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450" windowHeight="7740" tabRatio="982" activeTab="6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冰岛" sheetId="82" r:id="rId84"/>
    <sheet name="中国大陆" sheetId="8" r:id="rId85"/>
    <sheet name="香港" sheetId="28" r:id="rId86"/>
    <sheet name="澳门" sheetId="29" r:id="rId87"/>
    <sheet name="台湾" sheetId="30" r:id="rId88"/>
    <sheet name="Sheet1" sheetId="77" r:id="rId89"/>
  </sheets>
  <externalReferences>
    <externalReference r:id="rId90"/>
    <externalReference r:id="rId91"/>
    <externalReference r:id="rId92"/>
  </externalReferences>
  <calcPr calcId="144525"/>
</workbook>
</file>

<file path=xl/sharedStrings.xml><?xml version="1.0" encoding="utf-8"?>
<sst xmlns="http://schemas.openxmlformats.org/spreadsheetml/2006/main" count="12753" uniqueCount="174">
  <si>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</si>
  <si>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</si>
  <si>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</si>
  <si>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</si>
  <si>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</si>
  <si>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</si>
  <si>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</si>
  <si>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</si>
  <si>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</si>
  <si>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</si>
  <si>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</si>
  <si>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</si>
  <si>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</si>
  <si>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</si>
  <si>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</si>
  <si>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</si>
  <si>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</si>
  <si>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</si>
  <si>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</si>
  <si>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</si>
  <si>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</si>
  <si>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</si>
  <si>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</si>
  <si>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</si>
  <si>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</si>
  <si>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</si>
  <si>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</si>
  <si>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</si>
  <si>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</si>
  <si>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</si>
  <si>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</si>
  <si>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</si>
  <si>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</si>
  <si>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</si>
  <si>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</si>
  <si>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</si>
  <si>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</si>
  <si>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</si>
  <si>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</si>
  <si>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</si>
  <si>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</si>
  <si>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</si>
  <si>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</si>
  <si>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</si>
  <si>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</si>
  <si>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</si>
  <si>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</si>
  <si>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</si>
  <si>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</si>
  <si>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</si>
  <si>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</si>
  <si>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</si>
  <si>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</si>
  <si>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</si>
  <si>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</si>
  <si>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</si>
  <si>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</si>
  <si>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</si>
  <si>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</si>
  <si>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</si>
  <si>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</si>
  <si>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</si>
  <si>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</si>
  <si>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</si>
  <si>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</si>
  <si>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</si>
  <si>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</si>
  <si>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</si>
  <si>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</si>
  <si>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</si>
  <si>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</si>
  <si>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</si>
  <si>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</si>
  <si>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</si>
  <si>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</si>
  <si>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</si>
  <si>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</si>
  <si>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</si>
  <si>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</si>
  <si>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</si>
  <si>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</si>
  <si>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</si>
  <si>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</si>
  <si>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</si>
  <si>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</si>
  <si>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</si>
  <si>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</si>
  <si>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</si>
  <si>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</si>
  <si>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</si>
  <si>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</si>
  <si>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</si>
  <si>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</si>
  <si>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</si>
  <si>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</si>
  <si>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</si>
  <si>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</si>
  <si>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冰岛</t>
  </si>
  <si>
    <t>中国大陆</t>
  </si>
  <si>
    <t>香港</t>
  </si>
  <si>
    <t>澳门</t>
  </si>
  <si>
    <t>台湾</t>
  </si>
  <si>
    <t>全球合计</t>
  </si>
  <si>
    <t>境外合计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</si>
  <si>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</si>
  <si>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</si>
  <si>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</si>
  <si>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</si>
  <si>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</si>
  <si>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</si>
  <si>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</si>
  <si>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</si>
  <si>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</si>
  <si>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</si>
  <si>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</si>
  <si>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</si>
  <si>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</si>
  <si>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</si>
  <si>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</si>
  <si>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尼泊尔</t>
  </si>
  <si>
    <t>不丹</t>
  </si>
  <si>
    <t>土库曼斯坦</t>
  </si>
  <si>
    <t>塔吉克斯坦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</si>
  <si>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</si>
  <si>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</si>
  <si>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</si>
  <si>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</si>
  <si>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</si>
  <si>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</si>
  <si>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</si>
  <si>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</si>
  <si>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马其顿</t>
  </si>
  <si>
    <t>阿尔巴尼亚</t>
  </si>
  <si>
    <t>新西兰</t>
  </si>
  <si>
    <t>累计确诊（右）</t>
  </si>
  <si>
    <t>新增确诊（左）</t>
  </si>
  <si>
    <t>累计死亡（右）</t>
  </si>
  <si>
    <t>新增死亡（左）</t>
  </si>
  <si>
    <t>巴林Bahrain</t>
  </si>
  <si>
    <t>蒙古Mongolia</t>
  </si>
  <si>
    <t>缅甸Myanmar</t>
  </si>
  <si>
    <t>老挝Laos</t>
  </si>
  <si>
    <t>柬埔寨Cambodia</t>
  </si>
  <si>
    <t>越南Vietnam</t>
  </si>
  <si>
    <t>文莱Brunei</t>
  </si>
  <si>
    <t>叙利亚Syria</t>
  </si>
  <si>
    <t>约旦Jordan</t>
  </si>
  <si>
    <t>黎巴嫩Lebanon</t>
  </si>
  <si>
    <t>巴勒斯坦Palestine</t>
  </si>
  <si>
    <t>也门Yemen</t>
  </si>
  <si>
    <t>阿曼Oman</t>
  </si>
  <si>
    <t>科威特Kuwait</t>
  </si>
  <si>
    <t>塞浦路斯Cyprus</t>
  </si>
  <si>
    <t>孟加拉Bangladesh</t>
  </si>
  <si>
    <t>阿富汗Afghanistan</t>
  </si>
  <si>
    <t>斯里兰卡Sri Lanka</t>
  </si>
  <si>
    <t>马尔代夫Maldives</t>
  </si>
  <si>
    <t>尼泊尔Nepal</t>
  </si>
  <si>
    <t>不丹Bhutan</t>
  </si>
  <si>
    <t>哈萨克斯坦Kazakhstan</t>
  </si>
  <si>
    <t>乌兹别克斯坦Uzbekistan</t>
  </si>
  <si>
    <t>土库曼斯坦Turkmenistan</t>
  </si>
  <si>
    <t>塔吉克斯坦Tajikistan</t>
  </si>
  <si>
    <t>吉尔吉斯斯坦Kyrgyzstan</t>
  </si>
  <si>
    <t>格鲁吉亚Georgia</t>
  </si>
  <si>
    <t>阿塞拜疆Azerbaijan</t>
  </si>
  <si>
    <t>亚美尼亚Armenia</t>
  </si>
  <si>
    <t>立陶宛Lithuania</t>
  </si>
  <si>
    <t>拉脱维亚Latvia</t>
  </si>
  <si>
    <t>斯洛伐克Slovakia</t>
  </si>
  <si>
    <t>匈牙利Hungary</t>
  </si>
  <si>
    <t>波黑Bosnia and Herzegovina</t>
  </si>
  <si>
    <t>黑山Montenegro</t>
  </si>
  <si>
    <t>北马其顿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</si>
</sst>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  <numFmt numFmtId="177" formatCode="#,##0.0"/>
    <numFmt numFmtId="178" formatCode="0.0_ "/>
    <numFmt numFmtId="179" formatCode="m/d;@"/>
    <numFmt numFmtId="180" formatCode="#,##0.00_ "/>
    <numFmt numFmtId="181" formatCode="m&quot;月&quot;d&quot;日&quot;;@"/>
    <numFmt numFmtId="182" formatCode="#,##0.0_ "/>
    <numFmt numFmtId="183" formatCode="0.00_ "/>
  </numFmts>
  <fonts count="48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0.5"/>
      <color rgb="FFC00000"/>
      <name val="宋体"/>
      <charset val="204"/>
    </font>
    <font>
      <b/>
      <sz val="11.6"/>
      <color rgb="FF7030A0"/>
      <name val="黑体"/>
      <charset val="204"/>
    </font>
    <font>
      <b/>
      <sz val="10.5"/>
      <color rgb="FF00B0F0"/>
      <name val="宋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2" fillId="1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0" fillId="20" borderId="10" applyNumberFormat="0" applyFont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4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43" fillId="9" borderId="13" applyNumberFormat="0" applyAlignment="0" applyProtection="0">
      <alignment vertical="center"/>
    </xf>
    <xf numFmtId="0" fontId="31" fillId="9" borderId="8" applyNumberFormat="0" applyAlignment="0" applyProtection="0">
      <alignment vertical="center"/>
    </xf>
    <xf numFmtId="0" fontId="41" fillId="21" borderId="12" applyNumberFormat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40" fillId="0" borderId="11" applyNumberFormat="0" applyFill="0" applyAlignment="0" applyProtection="0">
      <alignment vertical="center"/>
    </xf>
    <xf numFmtId="0" fontId="47" fillId="0" borderId="14" applyNumberFormat="0" applyFill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6" fillId="37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horizontal="left" vertical="top"/>
    </xf>
    <xf numFmtId="176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79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8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8" fontId="10" fillId="3" borderId="1" xfId="0" applyNumberFormat="1" applyFont="1" applyFill="1" applyBorder="1" applyAlignment="1">
      <alignment horizontal="justify" wrapText="1"/>
    </xf>
    <xf numFmtId="176" fontId="11" fillId="4" borderId="1" xfId="0" applyNumberFormat="1" applyFont="1" applyFill="1" applyBorder="1" applyAlignment="1">
      <alignment horizontal="center" wrapText="1"/>
    </xf>
    <xf numFmtId="176" fontId="11" fillId="4" borderId="2" xfId="0" applyNumberFormat="1" applyFont="1" applyFill="1" applyBorder="1" applyAlignment="1">
      <alignment horizontal="center" wrapText="1"/>
    </xf>
    <xf numFmtId="176" fontId="9" fillId="4" borderId="1" xfId="0" applyNumberFormat="1" applyFont="1" applyFill="1" applyBorder="1" applyAlignment="1">
      <alignment horizontal="center" wrapText="1"/>
    </xf>
    <xf numFmtId="176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4" fillId="4" borderId="2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right" vertical="top" wrapText="1"/>
    </xf>
    <xf numFmtId="178" fontId="14" fillId="4" borderId="2" xfId="0" applyNumberFormat="1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176" fontId="14" fillId="4" borderId="2" xfId="0" applyNumberFormat="1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6" fillId="4" borderId="2" xfId="0" applyFont="1" applyFill="1" applyBorder="1" applyAlignment="1">
      <alignment horizontal="center" wrapText="1"/>
    </xf>
    <xf numFmtId="178" fontId="16" fillId="4" borderId="2" xfId="0" applyNumberFormat="1" applyFont="1" applyFill="1" applyBorder="1" applyAlignment="1">
      <alignment horizontal="center" wrapText="1"/>
    </xf>
    <xf numFmtId="178" fontId="16" fillId="4" borderId="0" xfId="0" applyNumberFormat="1" applyFont="1" applyFill="1" applyBorder="1" applyAlignment="1">
      <alignment horizontal="center" wrapText="1"/>
    </xf>
    <xf numFmtId="178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81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7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8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8" fontId="12" fillId="5" borderId="6" xfId="0" applyNumberFormat="1" applyFont="1" applyFill="1" applyBorder="1" applyAlignment="1">
      <alignment horizontal="right" vertical="top" wrapText="1"/>
    </xf>
    <xf numFmtId="176" fontId="12" fillId="3" borderId="6" xfId="0" applyNumberFormat="1" applyFont="1" applyFill="1" applyBorder="1" applyAlignment="1">
      <alignment horizontal="right" vertical="top" wrapText="1"/>
    </xf>
    <xf numFmtId="176" fontId="12" fillId="5" borderId="6" xfId="0" applyNumberFormat="1" applyFont="1" applyFill="1" applyBorder="1" applyAlignment="1">
      <alignment horizontal="right" vertical="top" wrapText="1"/>
    </xf>
    <xf numFmtId="0" fontId="15" fillId="5" borderId="6" xfId="0" applyFont="1" applyFill="1" applyBorder="1" applyAlignment="1">
      <alignment horizontal="right" vertical="top" wrapText="1"/>
    </xf>
    <xf numFmtId="178" fontId="12" fillId="3" borderId="0" xfId="0" applyNumberFormat="1" applyFont="1" applyFill="1" applyBorder="1" applyAlignment="1">
      <alignment horizontal="right" vertical="top" wrapText="1"/>
    </xf>
    <xf numFmtId="178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8" fillId="2" borderId="6" xfId="0" applyNumberFormat="1" applyFont="1" applyFill="1" applyBorder="1" applyAlignment="1">
      <alignment horizontal="right" vertical="top" wrapText="1"/>
    </xf>
    <xf numFmtId="178" fontId="12" fillId="6" borderId="6" xfId="0" applyNumberFormat="1" applyFont="1" applyFill="1" applyBorder="1" applyAlignment="1">
      <alignment horizontal="right" vertical="top" wrapText="1"/>
    </xf>
    <xf numFmtId="176" fontId="12" fillId="6" borderId="6" xfId="0" applyNumberFormat="1" applyFont="1" applyFill="1" applyBorder="1" applyAlignment="1">
      <alignment horizontal="right" vertical="top" wrapText="1"/>
    </xf>
    <xf numFmtId="3" fontId="15" fillId="6" borderId="6" xfId="0" applyNumberFormat="1" applyFont="1" applyFill="1" applyBorder="1" applyAlignment="1">
      <alignment horizontal="right" vertical="top" wrapText="1"/>
    </xf>
    <xf numFmtId="178" fontId="12" fillId="6" borderId="0" xfId="0" applyNumberFormat="1" applyFont="1" applyFill="1" applyBorder="1" applyAlignment="1">
      <alignment horizontal="right" vertical="top" wrapText="1"/>
    </xf>
    <xf numFmtId="179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9" fillId="3" borderId="6" xfId="0" applyFont="1" applyFill="1" applyBorder="1" applyAlignment="1">
      <alignment horizontal="right" vertical="top" wrapText="1"/>
    </xf>
    <xf numFmtId="0" fontId="19" fillId="6" borderId="6" xfId="0" applyFont="1" applyFill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76" fontId="10" fillId="3" borderId="3" xfId="0" applyNumberFormat="1" applyFont="1" applyFill="1" applyBorder="1" applyAlignment="1">
      <alignment horizontal="justify" wrapText="1"/>
    </xf>
    <xf numFmtId="0" fontId="20" fillId="8" borderId="6" xfId="0" applyFont="1" applyFill="1" applyBorder="1" applyAlignment="1">
      <alignment horizontal="right" vertical="top" wrapText="1"/>
    </xf>
    <xf numFmtId="0" fontId="21" fillId="0" borderId="6" xfId="0" applyFont="1" applyFill="1" applyBorder="1" applyAlignment="1">
      <alignment horizontal="right" vertical="top" wrapText="1"/>
    </xf>
    <xf numFmtId="3" fontId="21" fillId="0" borderId="6" xfId="0" applyNumberFormat="1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23" fillId="3" borderId="6" xfId="0" applyFont="1" applyFill="1" applyBorder="1" applyAlignment="1">
      <alignment horizontal="right" vertical="top" wrapText="1"/>
    </xf>
    <xf numFmtId="0" fontId="24" fillId="3" borderId="6" xfId="0" applyFont="1" applyFill="1" applyBorder="1" applyAlignment="1">
      <alignment horizontal="right" vertical="top" wrapText="1"/>
    </xf>
    <xf numFmtId="0" fontId="21" fillId="7" borderId="6" xfId="0" applyFont="1" applyFill="1" applyBorder="1" applyAlignment="1">
      <alignment horizontal="right" vertical="top" wrapText="1"/>
    </xf>
    <xf numFmtId="0" fontId="25" fillId="0" borderId="0" xfId="0" applyFont="1" applyFill="1" applyBorder="1" applyAlignment="1">
      <alignment horizontal="justify" vertical="top"/>
    </xf>
    <xf numFmtId="0" fontId="26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7" fillId="0" borderId="0" xfId="0" applyNumberFormat="1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6" fontId="12" fillId="3" borderId="1" xfId="0" applyNumberFormat="1" applyFont="1" applyFill="1" applyBorder="1" applyAlignment="1">
      <alignment horizontal="right" vertical="top" wrapText="1"/>
    </xf>
    <xf numFmtId="178" fontId="10" fillId="3" borderId="3" xfId="0" applyNumberFormat="1" applyFont="1" applyFill="1" applyBorder="1" applyAlignment="1">
      <alignment horizontal="justify" wrapText="1"/>
    </xf>
    <xf numFmtId="178" fontId="12" fillId="3" borderId="1" xfId="0" applyNumberFormat="1" applyFont="1" applyFill="1" applyBorder="1" applyAlignment="1">
      <alignment horizontal="right" vertical="top" wrapText="1"/>
    </xf>
    <xf numFmtId="183" fontId="1" fillId="0" borderId="0" xfId="0" applyNumberFormat="1" applyFont="1" applyFill="1" applyBorder="1" applyAlignment="1">
      <alignment horizontal="left" vertical="top"/>
    </xf>
    <xf numFmtId="183" fontId="10" fillId="3" borderId="3" xfId="0" applyNumberFormat="1" applyFont="1" applyFill="1" applyBorder="1" applyAlignment="1">
      <alignment horizontal="justify" wrapText="1"/>
    </xf>
    <xf numFmtId="183" fontId="12" fillId="3" borderId="6" xfId="0" applyNumberFormat="1" applyFont="1" applyFill="1" applyBorder="1" applyAlignment="1">
      <alignment horizontal="right" vertical="top" wrapText="1"/>
    </xf>
    <xf numFmtId="183" fontId="12" fillId="5" borderId="6" xfId="0" applyNumberFormat="1" applyFont="1" applyFill="1" applyBorder="1" applyAlignment="1">
      <alignment horizontal="right" vertical="top" wrapText="1"/>
    </xf>
    <xf numFmtId="183" fontId="12" fillId="6" borderId="6" xfId="0" applyNumberFormat="1" applyFont="1" applyFill="1" applyBorder="1" applyAlignment="1">
      <alignment horizontal="right" vertical="top" wrapText="1"/>
    </xf>
    <xf numFmtId="0" fontId="28" fillId="3" borderId="0" xfId="0" applyFont="1" applyFill="1" applyBorder="1" applyAlignment="1">
      <alignment horizontal="left" wrapText="1"/>
    </xf>
    <xf numFmtId="182" fontId="12" fillId="3" borderId="6" xfId="0" applyNumberFormat="1" applyFont="1" applyFill="1" applyBorder="1" applyAlignment="1">
      <alignment horizontal="right" vertical="top" wrapText="1"/>
    </xf>
    <xf numFmtId="177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77" fontId="12" fillId="3" borderId="1" xfId="0" applyNumberFormat="1" applyFont="1" applyFill="1" applyBorder="1" applyAlignment="1">
      <alignment horizontal="right" vertical="top" wrapText="1"/>
    </xf>
    <xf numFmtId="180" fontId="12" fillId="3" borderId="6" xfId="0" applyNumberFormat="1" applyFont="1" applyFill="1" applyBorder="1" applyAlignment="1">
      <alignment horizontal="right" vertical="top" wrapText="1"/>
    </xf>
    <xf numFmtId="182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5" Type="http://schemas.openxmlformats.org/officeDocument/2006/relationships/sharedStrings" Target="sharedStrings.xml"/><Relationship Id="rId94" Type="http://schemas.openxmlformats.org/officeDocument/2006/relationships/styles" Target="styles.xml"/><Relationship Id="rId93" Type="http://schemas.openxmlformats.org/officeDocument/2006/relationships/theme" Target="theme/theme1.xml"/><Relationship Id="rId92" Type="http://schemas.openxmlformats.org/officeDocument/2006/relationships/externalLink" Target="externalLinks/externalLink3.xml"/><Relationship Id="rId91" Type="http://schemas.openxmlformats.org/officeDocument/2006/relationships/externalLink" Target="externalLinks/externalLink2.xml"/><Relationship Id="rId90" Type="http://schemas.openxmlformats.org/officeDocument/2006/relationships/externalLink" Target="externalLinks/externalLink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[1]总计!$A$3:$A$84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[1]总计!$A$3:$A$84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[2]总计!$C$2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[2]总计!$A$3:$A$84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[2]总计!$C$3:$C$84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[2]总计!$B$2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[2]总计!$A$3:$A$84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[3]总计!$C$2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[3]总计!$A$3:$A$84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[3]总计!$C$3:$C$84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[3]总计!$B$2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[3]总计!$A$3:$A$84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2877820" y="176784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2877820" y="1766887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sp>
      <xdr:nvSpPr>
        <xdr:cNvPr id="4" name="Host Control  2"/>
        <xdr:cNvSpPr/>
      </xdr:nvSpPr>
      <xdr:spPr>
        <a:xfrm>
          <a:off x="2196465" y="176688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559175" y="1766887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0</xdr:rowOff>
    </xdr:to>
    <xdr:sp>
      <xdr:nvSpPr>
        <xdr:cNvPr id="17" name="Host Control  4"/>
        <xdr:cNvSpPr/>
      </xdr:nvSpPr>
      <xdr:spPr>
        <a:xfrm>
          <a:off x="1351915" y="176688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351915" y="17668875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2877820" y="176784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2877820" y="1766887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sp>
      <xdr:nvSpPr>
        <xdr:cNvPr id="21" name="Host Control  2"/>
        <xdr:cNvSpPr/>
      </xdr:nvSpPr>
      <xdr:spPr>
        <a:xfrm>
          <a:off x="2196465" y="176688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559175" y="1766887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2877820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287782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0</xdr:rowOff>
    </xdr:to>
    <xdr:sp>
      <xdr:nvSpPr>
        <xdr:cNvPr id="34" name="Host Control  4"/>
        <xdr:cNvSpPr/>
      </xdr:nvSpPr>
      <xdr:spPr>
        <a:xfrm>
          <a:off x="1351915" y="176688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351915" y="17668875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2877820" y="178720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2877820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38" name="Host Control  2"/>
        <xdr:cNvSpPr/>
      </xdr:nvSpPr>
      <xdr:spPr>
        <a:xfrm>
          <a:off x="2196465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559175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51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351915" y="1786255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2877820" y="178720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2877820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55" name="Host Control  2"/>
        <xdr:cNvSpPr/>
      </xdr:nvSpPr>
      <xdr:spPr>
        <a:xfrm>
          <a:off x="2196465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559175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2877820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2877820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8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351915" y="1786255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2877820" y="182594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2877820" y="182499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94</xdr:row>
      <xdr:rowOff>0</xdr:rowOff>
    </xdr:to>
    <xdr:sp>
      <xdr:nvSpPr>
        <xdr:cNvPr id="72" name="Host Control  2"/>
        <xdr:cNvSpPr/>
      </xdr:nvSpPr>
      <xdr:spPr>
        <a:xfrm>
          <a:off x="2196465" y="182499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559175" y="182499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2877820" y="182499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2877820" y="182499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94</xdr:row>
      <xdr:rowOff>0</xdr:rowOff>
    </xdr:to>
    <xdr:sp>
      <xdr:nvSpPr>
        <xdr:cNvPr id="85" name="Host Control  4"/>
        <xdr:cNvSpPr/>
      </xdr:nvSpPr>
      <xdr:spPr>
        <a:xfrm>
          <a:off x="1351915" y="182499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351915" y="18249900"/>
          <a:ext cx="1059815" cy="23812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714625" y="15547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714625" y="155384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033270" y="155384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395980" y="155384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351915" y="155384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351915" y="155384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742315" y="1553845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742315" y="1553845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742315" y="1553845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742315" y="1553845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17030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714625" y="15547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714625" y="155384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033270" y="155384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395980" y="155384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714625" y="155384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714625" y="155384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351915" y="155384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74231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351915" y="155384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742315" y="1553845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742315" y="1553845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742315" y="1553845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742315" y="1553845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170305" y="1553845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742315" y="1553845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742315" y="1553845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2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21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33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35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39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1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3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6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7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73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5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79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84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9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3175</xdr:rowOff>
    </xdr:to>
    <xdr:sp>
      <xdr:nvSpPr>
        <xdr:cNvPr id="93" name="Host Control  1"/>
        <xdr:cNvSpPr/>
      </xdr:nvSpPr>
      <xdr:spPr>
        <a:xfrm>
          <a:off x="273367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94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033270" y="1747520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98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02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14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16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20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3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3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138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50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152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714625" y="17291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56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16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70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714625" y="17291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20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33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34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6920865" y="17736820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733675" y="17668875"/>
          <a:ext cx="92075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033270" y="17668875"/>
          <a:ext cx="76327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714625" y="174847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2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4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714625" y="174847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8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9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0</xdr:rowOff>
    </xdr:to>
    <xdr:sp>
      <xdr:nvSpPr>
        <xdr:cNvPr id="635" name="Host Control  1"/>
        <xdr:cNvSpPr/>
      </xdr:nvSpPr>
      <xdr:spPr>
        <a:xfrm>
          <a:off x="2714625" y="1786255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37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49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51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55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67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69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73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685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687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691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03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05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0</xdr:rowOff>
    </xdr:to>
    <xdr:sp>
      <xdr:nvSpPr>
        <xdr:cNvPr id="707" name="Host Control  1"/>
        <xdr:cNvSpPr/>
      </xdr:nvSpPr>
      <xdr:spPr>
        <a:xfrm>
          <a:off x="2714625" y="1786255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09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13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18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24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92</xdr:row>
      <xdr:rowOff>3175</xdr:rowOff>
    </xdr:to>
    <xdr:sp>
      <xdr:nvSpPr>
        <xdr:cNvPr id="727" name="Host Control  1"/>
        <xdr:cNvSpPr/>
      </xdr:nvSpPr>
      <xdr:spPr>
        <a:xfrm>
          <a:off x="273367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0</xdr:rowOff>
    </xdr:to>
    <xdr:sp>
      <xdr:nvSpPr>
        <xdr:cNvPr id="728" name="Host Control  1"/>
        <xdr:cNvSpPr/>
      </xdr:nvSpPr>
      <xdr:spPr>
        <a:xfrm>
          <a:off x="3395980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033270" y="1786255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32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36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48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50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54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66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68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714625" y="17862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714625" y="1786255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sp>
      <xdr:nvSpPr>
        <xdr:cNvPr id="772" name="Host Control  2"/>
        <xdr:cNvSpPr/>
      </xdr:nvSpPr>
      <xdr:spPr>
        <a:xfrm>
          <a:off x="2033270" y="178625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395980" y="1786255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714625" y="1786255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784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714625" y="1786255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0</xdr:rowOff>
    </xdr:to>
    <xdr:sp>
      <xdr:nvSpPr>
        <xdr:cNvPr id="786" name="Host Control  4"/>
        <xdr:cNvSpPr/>
      </xdr:nvSpPr>
      <xdr:spPr>
        <a:xfrm>
          <a:off x="1351915" y="178625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351915" y="1786255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714625" y="1767840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802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714625" y="1767840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92</xdr:row>
      <xdr:rowOff>0</xdr:rowOff>
    </xdr:to>
    <xdr:sp>
      <xdr:nvSpPr>
        <xdr:cNvPr id="858" name="Host Control  1"/>
        <xdr:cNvSpPr/>
      </xdr:nvSpPr>
      <xdr:spPr>
        <a:xfrm>
          <a:off x="6920865" y="1786255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0</xdr:rowOff>
    </xdr:to>
    <xdr:sp>
      <xdr:nvSpPr>
        <xdr:cNvPr id="2" name="Host Control  1"/>
        <xdr:cNvSpPr/>
      </xdr:nvSpPr>
      <xdr:spPr>
        <a:xfrm>
          <a:off x="2714625" y="17281525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4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6920865" y="17543145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8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58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7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72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14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126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28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168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18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182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0</xdr:rowOff>
    </xdr:to>
    <xdr:sp>
      <xdr:nvSpPr>
        <xdr:cNvPr id="220" name="Host Control  1"/>
        <xdr:cNvSpPr/>
      </xdr:nvSpPr>
      <xdr:spPr>
        <a:xfrm>
          <a:off x="2714625" y="17281525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222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26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31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37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89</xdr:row>
      <xdr:rowOff>3175</xdr:rowOff>
    </xdr:to>
    <xdr:sp>
      <xdr:nvSpPr>
        <xdr:cNvPr id="240" name="Host Control  1"/>
        <xdr:cNvSpPr/>
      </xdr:nvSpPr>
      <xdr:spPr>
        <a:xfrm>
          <a:off x="273367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0</xdr:rowOff>
    </xdr:to>
    <xdr:sp>
      <xdr:nvSpPr>
        <xdr:cNvPr id="241" name="Host Control  1"/>
        <xdr:cNvSpPr/>
      </xdr:nvSpPr>
      <xdr:spPr>
        <a:xfrm>
          <a:off x="3395980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033270" y="17281525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245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255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267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269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11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323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25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714625" y="17281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714625" y="17281525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sp>
      <xdr:nvSpPr>
        <xdr:cNvPr id="367" name="Host Control  2"/>
        <xdr:cNvSpPr/>
      </xdr:nvSpPr>
      <xdr:spPr>
        <a:xfrm>
          <a:off x="2033270" y="172815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395980" y="17281525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714625" y="1728152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379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714625" y="1728152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0</xdr:rowOff>
    </xdr:to>
    <xdr:sp>
      <xdr:nvSpPr>
        <xdr:cNvPr id="381" name="Host Control  4"/>
        <xdr:cNvSpPr/>
      </xdr:nvSpPr>
      <xdr:spPr>
        <a:xfrm>
          <a:off x="1351915" y="172815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74231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351915" y="17281525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742315" y="17281525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742315" y="1728152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742315" y="1728152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742315" y="17281525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170305" y="1728152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742315" y="17281525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742315" y="17281525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419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89</xdr:row>
      <xdr:rowOff>0</xdr:rowOff>
    </xdr:to>
    <xdr:sp>
      <xdr:nvSpPr>
        <xdr:cNvPr id="420" name="Host Control  1"/>
        <xdr:cNvSpPr/>
      </xdr:nvSpPr>
      <xdr:spPr>
        <a:xfrm>
          <a:off x="6920865" y="17281525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421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2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6920865" y="17543145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43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47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48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49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33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45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547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587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59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01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0</xdr:rowOff>
    </xdr:to>
    <xdr:sp>
      <xdr:nvSpPr>
        <xdr:cNvPr id="639" name="Host Control  1"/>
        <xdr:cNvSpPr/>
      </xdr:nvSpPr>
      <xdr:spPr>
        <a:xfrm>
          <a:off x="2714625" y="17475200"/>
          <a:ext cx="92075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641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45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5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56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3175</xdr:rowOff>
    </xdr:to>
    <xdr:sp>
      <xdr:nvSpPr>
        <xdr:cNvPr id="659" name="Host Control  1"/>
        <xdr:cNvSpPr/>
      </xdr:nvSpPr>
      <xdr:spPr>
        <a:xfrm>
          <a:off x="273367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0</xdr:rowOff>
    </xdr:to>
    <xdr:sp>
      <xdr:nvSpPr>
        <xdr:cNvPr id="660" name="Host Control  1"/>
        <xdr:cNvSpPr/>
      </xdr:nvSpPr>
      <xdr:spPr>
        <a:xfrm>
          <a:off x="3395980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033270" y="17475200"/>
          <a:ext cx="76327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6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674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686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688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30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742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744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714625" y="174752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714625" y="17475200"/>
          <a:ext cx="118364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sp>
      <xdr:nvSpPr>
        <xdr:cNvPr id="786" name="Host Control  2"/>
        <xdr:cNvSpPr/>
      </xdr:nvSpPr>
      <xdr:spPr>
        <a:xfrm>
          <a:off x="2033270" y="174752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395980" y="17475200"/>
          <a:ext cx="117856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714625" y="17475200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79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714625" y="17475200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0</xdr:rowOff>
    </xdr:to>
    <xdr:sp>
      <xdr:nvSpPr>
        <xdr:cNvPr id="800" name="Host Control  4"/>
        <xdr:cNvSpPr/>
      </xdr:nvSpPr>
      <xdr:spPr>
        <a:xfrm>
          <a:off x="1351915" y="174752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74231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351915" y="17475200"/>
          <a:ext cx="107442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742315" y="17475200"/>
          <a:ext cx="1351915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742315" y="17475200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742315" y="17475200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742315" y="17475200"/>
          <a:ext cx="1351915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170305" y="17475200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742315" y="17475200"/>
          <a:ext cx="1351915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742315" y="17475200"/>
          <a:ext cx="1351915" cy="2190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838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90</xdr:row>
      <xdr:rowOff>0</xdr:rowOff>
    </xdr:to>
    <xdr:sp>
      <xdr:nvSpPr>
        <xdr:cNvPr id="839" name="Host Control  1"/>
        <xdr:cNvSpPr/>
      </xdr:nvSpPr>
      <xdr:spPr>
        <a:xfrm>
          <a:off x="6920865" y="17475200"/>
          <a:ext cx="90551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714625" y="17668875"/>
          <a:ext cx="92075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733675" y="17668875"/>
          <a:ext cx="92075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395980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033270" y="17668875"/>
          <a:ext cx="76327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714625" y="1766887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714625" y="17668875"/>
          <a:ext cx="118364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033270" y="17668875"/>
          <a:ext cx="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395980" y="17668875"/>
          <a:ext cx="1178560" cy="2571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714625" y="17668875"/>
          <a:ext cx="92075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714625" y="17668875"/>
          <a:ext cx="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351915" y="17668875"/>
          <a:ext cx="57150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74231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351915" y="17668875"/>
          <a:ext cx="107442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742315" y="17668875"/>
          <a:ext cx="1351915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742315" y="17668875"/>
          <a:ext cx="1351915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742315" y="17668875"/>
          <a:ext cx="1351915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742315" y="17668875"/>
          <a:ext cx="1351915" cy="2667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170305" y="17668875"/>
          <a:ext cx="1351915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742315" y="17668875"/>
          <a:ext cx="1351915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742315" y="17668875"/>
          <a:ext cx="1351915" cy="2286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6920865" y="17668875"/>
          <a:ext cx="905510" cy="1968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6920865" y="17349470"/>
          <a:ext cx="905510" cy="18732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8267700" y="176009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8267700" y="1777873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8277225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8267700" y="1740725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8267700" y="1760093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8267700" y="17794605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8267700" y="17988280"/>
          <a:ext cx="485775" cy="1155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8267700" y="17940655"/>
          <a:ext cx="485775" cy="12827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8267700" y="174072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8267700" y="17213580"/>
          <a:ext cx="485775" cy="1060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8267700" y="175850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8267700" y="17762855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7626985" y="1699768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7626985" y="16997680"/>
          <a:ext cx="485775" cy="11874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2" name="图表 1"/>
        <xdr:cNvGraphicFramePr/>
      </xdr:nvGraphicFramePr>
      <xdr:xfrm>
        <a:off x="1511935" y="19278600"/>
        <a:ext cx="4195445" cy="6560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3" name="图表 2"/>
        <xdr:cNvGraphicFramePr/>
      </xdr:nvGraphicFramePr>
      <xdr:xfrm>
        <a:off x="1511935" y="19278600"/>
        <a:ext cx="4195445" cy="6560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4" name="图表 3"/>
        <xdr:cNvGraphicFramePr/>
      </xdr:nvGraphicFramePr>
      <xdr:xfrm>
        <a:off x="1511935" y="19278600"/>
        <a:ext cx="4195445" cy="6560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41600590" y="14141450"/>
        <a:ext cx="4209415" cy="3812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1-6H30---&#20840;&#37096;&#22269;&#23478;&#25968;&#25454;&#24635;&#38598;-&#26472;&#23815;&#20426;++++++++++++++++++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69">
            <v>43928</v>
          </cell>
        </row>
        <row r="69">
          <cell r="C69">
            <v>71926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70">
            <v>43929</v>
          </cell>
        </row>
        <row r="70">
          <cell r="C70">
            <v>83187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71">
            <v>43930</v>
          </cell>
        </row>
        <row r="71">
          <cell r="C71">
            <v>82778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72">
            <v>43931</v>
          </cell>
        </row>
        <row r="72">
          <cell r="C72">
            <v>88913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73">
            <v>43932</v>
          </cell>
        </row>
        <row r="73">
          <cell r="C73">
            <v>95164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74">
            <v>43933</v>
          </cell>
        </row>
        <row r="74">
          <cell r="C74">
            <v>82804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75">
            <v>43934</v>
          </cell>
        </row>
        <row r="75">
          <cell r="C75">
            <v>73794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76">
            <v>43935</v>
          </cell>
        </row>
        <row r="76">
          <cell r="C76">
            <v>69579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77">
            <v>43936</v>
          </cell>
        </row>
        <row r="77">
          <cell r="C77">
            <v>69601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78">
            <v>43937</v>
          </cell>
        </row>
        <row r="78">
          <cell r="C78">
            <v>81293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79">
            <v>43938</v>
          </cell>
        </row>
        <row r="79">
          <cell r="C79">
            <v>91940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80">
            <v>43939</v>
          </cell>
        </row>
        <row r="80">
          <cell r="C80">
            <v>75862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81">
            <v>43940</v>
          </cell>
        </row>
        <row r="81">
          <cell r="C81">
            <v>88389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82">
            <v>43941</v>
          </cell>
        </row>
        <row r="82">
          <cell r="C82">
            <v>79221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83">
            <v>43942</v>
          </cell>
        </row>
        <row r="83">
          <cell r="C83">
            <v>71412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84">
            <v>43943</v>
          </cell>
        </row>
        <row r="84">
          <cell r="C84">
            <v>77146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C108" sqref="C108:K108"/>
    </sheetView>
  </sheetViews>
  <sheetFormatPr defaultColWidth="8.72727272727273" defaultRowHeight="14"/>
  <cols>
    <col min="1" max="1" width="10.6272727272727" customWidth="1"/>
    <col min="2" max="2" width="8.72727272727273" style="74"/>
    <col min="3" max="3" width="12.0909090909091" style="3" customWidth="1"/>
    <col min="4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13</v>
      </c>
      <c r="B2" s="74">
        <v>43862</v>
      </c>
      <c r="C2" s="36">
        <v>14543</v>
      </c>
      <c r="D2" s="36"/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13</v>
      </c>
      <c r="B3" s="74">
        <v>43863</v>
      </c>
      <c r="C3" s="36">
        <v>17384</v>
      </c>
      <c r="D3" s="36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25" spans="1:13">
      <c r="A4" t="s">
        <v>13</v>
      </c>
      <c r="B4" s="74">
        <v>43864</v>
      </c>
      <c r="C4" s="36">
        <v>20624</v>
      </c>
      <c r="D4" s="36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25" spans="1:13">
      <c r="A5" t="s">
        <v>13</v>
      </c>
      <c r="B5" s="74">
        <v>43865</v>
      </c>
      <c r="C5" s="36">
        <v>24522</v>
      </c>
      <c r="D5" s="36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25" spans="1:13">
      <c r="A6" t="s">
        <v>13</v>
      </c>
      <c r="B6" s="74">
        <v>43866</v>
      </c>
      <c r="C6" s="36">
        <v>28251</v>
      </c>
      <c r="D6" s="36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25" spans="1:13">
      <c r="A7" t="s">
        <v>13</v>
      </c>
      <c r="B7" s="74">
        <v>43867</v>
      </c>
      <c r="C7" s="36">
        <v>31427</v>
      </c>
      <c r="D7" s="36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25" spans="1:13">
      <c r="A8" t="s">
        <v>13</v>
      </c>
      <c r="B8" s="74">
        <v>43868</v>
      </c>
      <c r="C8" s="36">
        <v>34868</v>
      </c>
      <c r="D8" s="36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25" spans="1:13">
      <c r="A9" t="s">
        <v>13</v>
      </c>
      <c r="B9" s="74">
        <v>43869</v>
      </c>
      <c r="C9" s="36">
        <v>37539</v>
      </c>
      <c r="D9" s="36">
        <v>2671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25" spans="1:13">
      <c r="A10" t="s">
        <v>13</v>
      </c>
      <c r="B10" s="74">
        <v>43870</v>
      </c>
      <c r="C10" s="36">
        <v>40542</v>
      </c>
      <c r="D10" s="36">
        <v>3003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13</v>
      </c>
      <c r="B11" s="74">
        <v>43871</v>
      </c>
      <c r="C11" s="36">
        <v>43027</v>
      </c>
      <c r="D11" s="36">
        <v>2485</v>
      </c>
      <c r="E11" s="36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13</v>
      </c>
      <c r="B12" s="74">
        <v>43872</v>
      </c>
      <c r="C12" s="36">
        <v>45125</v>
      </c>
      <c r="D12" s="36">
        <v>2098</v>
      </c>
      <c r="E12" s="36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13</v>
      </c>
      <c r="B13" s="74">
        <v>43873</v>
      </c>
      <c r="C13" s="36">
        <v>60323</v>
      </c>
      <c r="D13" s="36">
        <v>15198</v>
      </c>
      <c r="E13" s="36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13</v>
      </c>
      <c r="B14" s="74">
        <v>43874</v>
      </c>
      <c r="C14" s="36">
        <v>64379</v>
      </c>
      <c r="D14" s="36">
        <v>4056</v>
      </c>
      <c r="E14" s="36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13</v>
      </c>
      <c r="B15" s="74">
        <v>43875</v>
      </c>
      <c r="C15" s="36">
        <v>67081</v>
      </c>
      <c r="D15" s="36">
        <v>2702</v>
      </c>
      <c r="E15" s="36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13</v>
      </c>
      <c r="B16" s="74">
        <v>43876</v>
      </c>
      <c r="C16" s="36">
        <v>69110</v>
      </c>
      <c r="D16" s="36">
        <v>2029</v>
      </c>
      <c r="E16" s="36">
        <v>1668</v>
      </c>
      <c r="F16" s="36">
        <v>142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13</v>
      </c>
      <c r="B17" s="74">
        <v>43877</v>
      </c>
      <c r="C17" s="36">
        <v>71318</v>
      </c>
      <c r="D17" s="36">
        <v>2208</v>
      </c>
      <c r="E17" s="36">
        <v>1775</v>
      </c>
      <c r="F17" s="36">
        <v>107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13</v>
      </c>
      <c r="B18" s="74">
        <v>43878</v>
      </c>
      <c r="C18" s="36">
        <v>73322</v>
      </c>
      <c r="D18" s="36">
        <v>2004</v>
      </c>
      <c r="E18" s="36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13</v>
      </c>
      <c r="B19" s="74">
        <v>43879</v>
      </c>
      <c r="C19" s="36">
        <v>75083</v>
      </c>
      <c r="D19" s="36">
        <v>1761</v>
      </c>
      <c r="E19" s="36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13</v>
      </c>
      <c r="B20" s="74">
        <v>43880</v>
      </c>
      <c r="C20" s="36">
        <v>75599</v>
      </c>
      <c r="D20" s="36">
        <v>516</v>
      </c>
      <c r="E20" s="36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13</v>
      </c>
      <c r="B21" s="74">
        <v>43881</v>
      </c>
      <c r="C21" s="36">
        <v>77086</v>
      </c>
      <c r="D21" s="36">
        <v>1487</v>
      </c>
      <c r="E21" s="36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13</v>
      </c>
      <c r="B22" s="74">
        <v>43882</v>
      </c>
      <c r="C22" s="36">
        <v>77592</v>
      </c>
      <c r="D22" s="36">
        <v>506</v>
      </c>
      <c r="E22" s="36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13</v>
      </c>
      <c r="B23" s="74">
        <v>43883</v>
      </c>
      <c r="C23" s="36">
        <v>78248</v>
      </c>
      <c r="D23" s="36">
        <v>656</v>
      </c>
      <c r="E23" s="36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13</v>
      </c>
      <c r="B24" s="74">
        <v>43884</v>
      </c>
      <c r="C24" s="36">
        <v>79031</v>
      </c>
      <c r="D24" s="36">
        <v>783</v>
      </c>
      <c r="E24" s="36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13</v>
      </c>
      <c r="B25" s="74">
        <v>43885</v>
      </c>
      <c r="C25" s="36">
        <v>79848</v>
      </c>
      <c r="D25" s="36">
        <v>817</v>
      </c>
      <c r="E25" s="36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13</v>
      </c>
      <c r="B26" s="74">
        <v>43886</v>
      </c>
      <c r="C26" s="36">
        <v>80649</v>
      </c>
      <c r="D26" s="36">
        <v>801</v>
      </c>
      <c r="E26" s="36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13</v>
      </c>
      <c r="B27" s="74">
        <v>43887</v>
      </c>
      <c r="C27" s="36">
        <v>81548</v>
      </c>
      <c r="D27" s="36">
        <v>899</v>
      </c>
      <c r="E27" s="36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13</v>
      </c>
      <c r="B28" s="74">
        <v>43888</v>
      </c>
      <c r="C28" s="36">
        <v>82623</v>
      </c>
      <c r="D28" s="36">
        <v>1075</v>
      </c>
      <c r="E28" s="36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13</v>
      </c>
      <c r="B29" s="74">
        <v>43889</v>
      </c>
      <c r="C29" s="36">
        <v>84080</v>
      </c>
      <c r="D29" s="36">
        <v>1457</v>
      </c>
      <c r="E29" s="36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13</v>
      </c>
      <c r="B30" s="74">
        <v>43890</v>
      </c>
      <c r="C30" s="36">
        <v>85977</v>
      </c>
      <c r="D30" s="36">
        <v>1897</v>
      </c>
      <c r="E30" s="36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13</v>
      </c>
      <c r="B31" s="74">
        <v>43891</v>
      </c>
      <c r="C31" s="36">
        <v>87343</v>
      </c>
      <c r="D31" s="36">
        <v>1366</v>
      </c>
      <c r="E31" s="36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13</v>
      </c>
      <c r="B32" s="74">
        <v>43892</v>
      </c>
      <c r="C32" s="36">
        <v>89076</v>
      </c>
      <c r="D32" s="36">
        <v>1733</v>
      </c>
      <c r="E32" s="36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13</v>
      </c>
      <c r="B33" s="74">
        <v>43893</v>
      </c>
      <c r="C33" s="36">
        <v>90988</v>
      </c>
      <c r="D33" s="36">
        <v>1912</v>
      </c>
      <c r="E33" s="36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13</v>
      </c>
      <c r="B34" s="74">
        <v>43894</v>
      </c>
      <c r="C34" s="36">
        <v>93233</v>
      </c>
      <c r="D34" s="36">
        <v>2245</v>
      </c>
      <c r="E34" s="36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13</v>
      </c>
      <c r="B35" s="74">
        <v>43895</v>
      </c>
      <c r="C35" s="36">
        <v>95478</v>
      </c>
      <c r="D35" s="36">
        <v>2245</v>
      </c>
      <c r="E35" s="36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13</v>
      </c>
      <c r="B36" s="74">
        <v>43896</v>
      </c>
      <c r="C36" s="36">
        <v>98294</v>
      </c>
      <c r="D36" s="36">
        <v>2816</v>
      </c>
      <c r="E36" s="36">
        <v>3408</v>
      </c>
      <c r="F36" s="36">
        <v>96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13</v>
      </c>
      <c r="B37" s="74">
        <v>43897</v>
      </c>
      <c r="C37" s="35">
        <v>102090</v>
      </c>
      <c r="D37" s="36">
        <v>3796</v>
      </c>
      <c r="E37" s="35">
        <v>3521</v>
      </c>
      <c r="F37" s="36">
        <v>113</v>
      </c>
      <c r="G37" s="35">
        <v>55932</v>
      </c>
      <c r="H37" s="35">
        <v>42637</v>
      </c>
      <c r="I37" s="35">
        <v>6395</v>
      </c>
      <c r="J37" s="35"/>
      <c r="K37" s="35"/>
      <c r="L37" s="35"/>
      <c r="M37" s="35"/>
    </row>
    <row r="38" ht="15.25" spans="1:13">
      <c r="A38" t="s">
        <v>13</v>
      </c>
      <c r="B38" s="74">
        <v>43898</v>
      </c>
      <c r="C38" s="36">
        <v>106106</v>
      </c>
      <c r="D38" s="36">
        <v>4016</v>
      </c>
      <c r="E38" s="36">
        <v>3621</v>
      </c>
      <c r="F38" s="36">
        <v>100</v>
      </c>
      <c r="G38" s="36">
        <v>58519</v>
      </c>
      <c r="H38" s="35">
        <v>43966</v>
      </c>
      <c r="I38" s="36">
        <v>6253</v>
      </c>
      <c r="J38" s="36"/>
      <c r="K38" s="36"/>
      <c r="L38" s="36"/>
      <c r="M38" s="36"/>
    </row>
    <row r="39" ht="15.25" spans="1:13">
      <c r="A39" t="s">
        <v>13</v>
      </c>
      <c r="B39" s="74">
        <v>43899</v>
      </c>
      <c r="C39" s="36">
        <v>110157</v>
      </c>
      <c r="D39" s="36">
        <v>4051</v>
      </c>
      <c r="E39" s="36">
        <v>3848</v>
      </c>
      <c r="F39" s="36">
        <v>227</v>
      </c>
      <c r="G39" s="36">
        <v>60789</v>
      </c>
      <c r="H39" s="35">
        <v>45520</v>
      </c>
      <c r="I39" s="36">
        <v>6135</v>
      </c>
      <c r="J39" s="36"/>
      <c r="K39" s="36"/>
      <c r="L39" s="36"/>
      <c r="M39" s="36"/>
    </row>
    <row r="40" ht="15.25" spans="1:13">
      <c r="A40" t="s">
        <v>13</v>
      </c>
      <c r="B40" s="74">
        <v>43900</v>
      </c>
      <c r="C40" s="36">
        <v>114452</v>
      </c>
      <c r="D40" s="36">
        <v>4295</v>
      </c>
      <c r="E40" s="36">
        <v>4012</v>
      </c>
      <c r="F40" s="36">
        <v>164</v>
      </c>
      <c r="G40" s="36">
        <v>62776</v>
      </c>
      <c r="H40" s="35">
        <v>47664</v>
      </c>
      <c r="I40" s="36">
        <v>6094</v>
      </c>
      <c r="J40" s="36"/>
      <c r="K40" s="36"/>
      <c r="L40" s="36"/>
      <c r="M40" s="36"/>
    </row>
    <row r="41" ht="15.25" spans="1:13">
      <c r="A41" t="s">
        <v>13</v>
      </c>
      <c r="B41" s="74">
        <v>43901</v>
      </c>
      <c r="C41" s="36">
        <v>118905</v>
      </c>
      <c r="D41" s="36">
        <v>4453</v>
      </c>
      <c r="E41" s="36">
        <v>4270</v>
      </c>
      <c r="F41" s="36">
        <v>258</v>
      </c>
      <c r="G41" s="36">
        <v>65114</v>
      </c>
      <c r="H41" s="35">
        <v>49521</v>
      </c>
      <c r="I41" s="36">
        <v>6046</v>
      </c>
      <c r="J41" s="36"/>
      <c r="K41" s="36"/>
      <c r="L41" s="36"/>
      <c r="M41" s="36"/>
    </row>
    <row r="42" ht="15.25" spans="1:13">
      <c r="A42" t="s">
        <v>13</v>
      </c>
      <c r="B42" s="74">
        <v>43902</v>
      </c>
      <c r="C42" s="36">
        <v>126061</v>
      </c>
      <c r="D42" s="36">
        <v>7156</v>
      </c>
      <c r="E42" s="36">
        <v>4616</v>
      </c>
      <c r="F42" s="36">
        <v>346</v>
      </c>
      <c r="G42" s="36">
        <v>67057</v>
      </c>
      <c r="H42" s="35">
        <v>54388</v>
      </c>
      <c r="I42" s="36">
        <v>5944</v>
      </c>
      <c r="J42" s="36"/>
      <c r="K42" s="36"/>
      <c r="L42" s="36"/>
      <c r="M42" s="36"/>
    </row>
    <row r="43" ht="15.25" spans="1:13">
      <c r="A43" t="s">
        <v>13</v>
      </c>
      <c r="B43" s="74">
        <v>43903</v>
      </c>
      <c r="C43" s="36">
        <v>134540</v>
      </c>
      <c r="D43" s="36">
        <v>8479</v>
      </c>
      <c r="E43" s="36">
        <v>4971</v>
      </c>
      <c r="F43" s="36">
        <v>355</v>
      </c>
      <c r="G43" s="36">
        <v>68932</v>
      </c>
      <c r="H43" s="35">
        <v>60637</v>
      </c>
      <c r="I43" s="36">
        <v>5994</v>
      </c>
      <c r="J43" s="36"/>
      <c r="K43" s="36"/>
      <c r="L43" s="36"/>
      <c r="M43" s="36"/>
    </row>
    <row r="44" ht="15.25" spans="1:13">
      <c r="A44" t="s">
        <v>13</v>
      </c>
      <c r="B44" s="74">
        <v>43904</v>
      </c>
      <c r="C44" s="36">
        <v>145341</v>
      </c>
      <c r="D44" s="36">
        <v>10801</v>
      </c>
      <c r="E44" s="36">
        <v>5416</v>
      </c>
      <c r="F44" s="36">
        <v>445</v>
      </c>
      <c r="G44" s="36">
        <v>70931</v>
      </c>
      <c r="H44" s="35">
        <v>68994</v>
      </c>
      <c r="I44" s="36">
        <v>5990</v>
      </c>
      <c r="J44" s="36">
        <v>18.6</v>
      </c>
      <c r="K44" s="36"/>
      <c r="L44" s="36"/>
      <c r="M44" s="36"/>
    </row>
    <row r="45" ht="15.25" spans="1:13">
      <c r="A45" t="s">
        <v>13</v>
      </c>
      <c r="B45" s="74">
        <v>43905</v>
      </c>
      <c r="C45" s="36">
        <v>156433</v>
      </c>
      <c r="D45" s="36">
        <v>11092</v>
      </c>
      <c r="E45" s="36">
        <v>5821</v>
      </c>
      <c r="F45" s="36">
        <v>405</v>
      </c>
      <c r="G45" s="36">
        <v>74466</v>
      </c>
      <c r="H45" s="35">
        <v>76146</v>
      </c>
      <c r="I45" s="36">
        <v>5909</v>
      </c>
      <c r="J45" s="36">
        <v>20.1</v>
      </c>
      <c r="K45" s="36"/>
      <c r="L45" s="36"/>
      <c r="M45" s="36"/>
    </row>
    <row r="46" ht="15.25" spans="1:13">
      <c r="A46" t="s">
        <v>13</v>
      </c>
      <c r="B46" s="74">
        <v>43906</v>
      </c>
      <c r="C46" s="36">
        <v>169362</v>
      </c>
      <c r="D46" s="36">
        <v>12929</v>
      </c>
      <c r="E46" s="36">
        <v>6501</v>
      </c>
      <c r="F46" s="36">
        <v>680</v>
      </c>
      <c r="G46" s="36">
        <v>76618</v>
      </c>
      <c r="H46" s="35">
        <v>86243</v>
      </c>
      <c r="I46" s="36">
        <v>5921</v>
      </c>
      <c r="J46" s="36">
        <v>21.7</v>
      </c>
      <c r="K46" s="36"/>
      <c r="L46" s="36"/>
      <c r="M46" s="36"/>
    </row>
    <row r="47" ht="15.25" spans="1:13">
      <c r="A47" t="s">
        <v>13</v>
      </c>
      <c r="B47" s="74">
        <v>43907</v>
      </c>
      <c r="C47" s="36">
        <v>181917</v>
      </c>
      <c r="D47" s="36">
        <v>12555</v>
      </c>
      <c r="E47" s="36">
        <v>7139</v>
      </c>
      <c r="F47" s="36">
        <v>638</v>
      </c>
      <c r="G47" s="36">
        <v>78340</v>
      </c>
      <c r="H47" s="35">
        <v>96438</v>
      </c>
      <c r="I47" s="36">
        <v>6162</v>
      </c>
      <c r="J47" s="36">
        <v>23.3</v>
      </c>
      <c r="K47" s="36"/>
      <c r="L47" s="36"/>
      <c r="M47" s="36"/>
    </row>
    <row r="48" ht="15.25" spans="1:13">
      <c r="A48" t="s">
        <v>13</v>
      </c>
      <c r="B48" s="74">
        <v>43908</v>
      </c>
      <c r="C48" s="36">
        <v>198212</v>
      </c>
      <c r="D48" s="36">
        <v>16295</v>
      </c>
      <c r="E48" s="36">
        <v>7965</v>
      </c>
      <c r="F48" s="36">
        <v>826</v>
      </c>
      <c r="G48" s="36">
        <v>81734</v>
      </c>
      <c r="H48" s="35">
        <v>108513</v>
      </c>
      <c r="I48" s="36">
        <v>7020</v>
      </c>
      <c r="J48" s="36">
        <v>25.4</v>
      </c>
      <c r="K48" s="36"/>
      <c r="L48" s="36"/>
      <c r="M48" s="36"/>
    </row>
    <row r="49" ht="15.25" spans="1:13">
      <c r="A49" t="s">
        <v>13</v>
      </c>
      <c r="B49" s="74">
        <v>43909</v>
      </c>
      <c r="C49" s="36">
        <v>218723</v>
      </c>
      <c r="D49" s="36">
        <v>20511</v>
      </c>
      <c r="E49" s="36">
        <v>8943</v>
      </c>
      <c r="F49" s="36">
        <v>978</v>
      </c>
      <c r="G49" s="36">
        <v>84386</v>
      </c>
      <c r="H49" s="35">
        <v>125394</v>
      </c>
      <c r="I49" s="36">
        <v>7158</v>
      </c>
      <c r="J49" s="36">
        <v>28.1</v>
      </c>
      <c r="K49" s="36"/>
      <c r="L49" s="36"/>
      <c r="M49" s="36"/>
    </row>
    <row r="50" ht="15.25" spans="1:13">
      <c r="A50" t="s">
        <v>13</v>
      </c>
      <c r="B50" s="74">
        <v>43910</v>
      </c>
      <c r="C50" s="36">
        <v>244914</v>
      </c>
      <c r="D50" s="36">
        <v>26191</v>
      </c>
      <c r="E50" s="36">
        <v>10031</v>
      </c>
      <c r="F50" s="36">
        <v>1088</v>
      </c>
      <c r="G50" s="36">
        <v>87408</v>
      </c>
      <c r="H50" s="35">
        <v>147475</v>
      </c>
      <c r="I50" s="36">
        <v>7516</v>
      </c>
      <c r="J50" s="36">
        <v>31.4</v>
      </c>
      <c r="K50" s="36"/>
      <c r="L50" s="36"/>
      <c r="M50" s="36"/>
    </row>
    <row r="51" ht="15.25" spans="1:13">
      <c r="A51" t="s">
        <v>13</v>
      </c>
      <c r="B51" s="74">
        <v>43911</v>
      </c>
      <c r="C51" s="36">
        <v>282868</v>
      </c>
      <c r="D51" s="36">
        <v>37954</v>
      </c>
      <c r="E51" s="36">
        <v>11822</v>
      </c>
      <c r="F51" s="36">
        <v>1791</v>
      </c>
      <c r="G51" s="36">
        <v>93510</v>
      </c>
      <c r="H51" s="35">
        <v>177536</v>
      </c>
      <c r="I51" s="36">
        <v>8094</v>
      </c>
      <c r="J51" s="36">
        <v>36.3</v>
      </c>
      <c r="K51" s="36"/>
      <c r="L51" s="36"/>
      <c r="M51" s="36"/>
    </row>
    <row r="52" ht="15.25" spans="1:13">
      <c r="A52" t="s">
        <v>13</v>
      </c>
      <c r="B52" s="74">
        <v>43912</v>
      </c>
      <c r="C52" s="36">
        <v>306892</v>
      </c>
      <c r="D52" s="36">
        <v>24024</v>
      </c>
      <c r="E52" s="36">
        <v>13025</v>
      </c>
      <c r="F52" s="36">
        <v>1203</v>
      </c>
      <c r="G52" s="36">
        <v>94798</v>
      </c>
      <c r="H52" s="35">
        <v>199069</v>
      </c>
      <c r="I52" s="36">
        <v>9382</v>
      </c>
      <c r="J52" s="36">
        <v>39.4</v>
      </c>
      <c r="K52" s="36"/>
      <c r="L52" s="36"/>
      <c r="M52" s="36"/>
    </row>
    <row r="53" ht="15.25" spans="1:13">
      <c r="A53" t="s">
        <v>13</v>
      </c>
      <c r="B53" s="74">
        <v>43913</v>
      </c>
      <c r="C53" s="36">
        <v>335403</v>
      </c>
      <c r="D53" s="36">
        <v>28511</v>
      </c>
      <c r="E53" s="36">
        <v>14611</v>
      </c>
      <c r="F53" s="36">
        <v>1586</v>
      </c>
      <c r="G53" s="36">
        <v>97636</v>
      </c>
      <c r="H53" s="35">
        <v>223156</v>
      </c>
      <c r="I53" s="36">
        <v>10640</v>
      </c>
      <c r="J53" s="36">
        <v>43</v>
      </c>
      <c r="K53" s="36"/>
      <c r="L53" s="36"/>
      <c r="M53" s="36"/>
    </row>
    <row r="54" ht="15.25" spans="1:13">
      <c r="A54" t="s">
        <v>13</v>
      </c>
      <c r="B54" s="74">
        <v>43914</v>
      </c>
      <c r="C54" s="36">
        <v>378392</v>
      </c>
      <c r="D54" s="36">
        <v>42989</v>
      </c>
      <c r="E54" s="36">
        <v>16491</v>
      </c>
      <c r="F54" s="36">
        <v>1880</v>
      </c>
      <c r="G54" s="36">
        <v>101584</v>
      </c>
      <c r="H54" s="35">
        <v>260317</v>
      </c>
      <c r="I54" s="36">
        <v>12211</v>
      </c>
      <c r="J54" s="36">
        <v>48.5</v>
      </c>
      <c r="K54" s="36"/>
      <c r="L54" s="36"/>
      <c r="M54" s="36"/>
    </row>
    <row r="55" ht="15.25" spans="1:13">
      <c r="A55" t="s">
        <v>13</v>
      </c>
      <c r="B55" s="74">
        <v>43915</v>
      </c>
      <c r="C55" s="76">
        <v>420718</v>
      </c>
      <c r="D55" s="36">
        <v>42326</v>
      </c>
      <c r="E55" s="76">
        <v>18800</v>
      </c>
      <c r="F55" s="36">
        <v>2309</v>
      </c>
      <c r="G55" s="76">
        <v>108323</v>
      </c>
      <c r="H55" s="35">
        <v>293595</v>
      </c>
      <c r="I55" s="76">
        <v>13262</v>
      </c>
      <c r="J55" s="76">
        <v>54</v>
      </c>
      <c r="K55" s="50">
        <v>2.4</v>
      </c>
      <c r="L55" s="76"/>
      <c r="M55" s="76"/>
    </row>
    <row r="56" ht="15.25" spans="1:13">
      <c r="A56" t="s">
        <v>13</v>
      </c>
      <c r="B56" s="74">
        <v>43916</v>
      </c>
      <c r="C56" s="76">
        <v>467269</v>
      </c>
      <c r="D56" s="36">
        <v>46551</v>
      </c>
      <c r="E56" s="76">
        <v>21160</v>
      </c>
      <c r="F56" s="36">
        <v>2360</v>
      </c>
      <c r="G56" s="76">
        <v>113808</v>
      </c>
      <c r="H56" s="35"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25" spans="1:13">
      <c r="A57" t="s">
        <v>13</v>
      </c>
      <c r="B57" s="74">
        <v>43917</v>
      </c>
      <c r="C57" s="76">
        <v>526006</v>
      </c>
      <c r="D57" s="36">
        <v>58737</v>
      </c>
      <c r="E57" s="76">
        <v>23721</v>
      </c>
      <c r="F57" s="36">
        <v>2561</v>
      </c>
      <c r="G57" s="76">
        <v>123337</v>
      </c>
      <c r="H57" s="35"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25" spans="1:13">
      <c r="A58" t="s">
        <v>13</v>
      </c>
      <c r="B58" s="74">
        <v>43918</v>
      </c>
      <c r="C58" s="76">
        <v>590628</v>
      </c>
      <c r="D58" s="36">
        <v>64622</v>
      </c>
      <c r="E58" s="76">
        <v>26966</v>
      </c>
      <c r="F58" s="36">
        <v>3245</v>
      </c>
      <c r="G58" s="76">
        <v>132490</v>
      </c>
      <c r="H58" s="35"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25" spans="1:13">
      <c r="A59" t="s">
        <v>13</v>
      </c>
      <c r="B59" s="74">
        <v>43919</v>
      </c>
      <c r="C59" s="76">
        <v>658672</v>
      </c>
      <c r="D59" s="36">
        <v>68044</v>
      </c>
      <c r="E59" s="76">
        <v>30471</v>
      </c>
      <c r="F59" s="36">
        <v>3505</v>
      </c>
      <c r="G59" s="76">
        <v>141420</v>
      </c>
      <c r="H59" s="35"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25" spans="1:13">
      <c r="A60" t="s">
        <v>13</v>
      </c>
      <c r="B60" s="74">
        <v>43920</v>
      </c>
      <c r="C60" s="76">
        <v>718897</v>
      </c>
      <c r="D60" s="36">
        <v>60225</v>
      </c>
      <c r="E60" s="76">
        <v>33897</v>
      </c>
      <c r="F60" s="36">
        <v>3426</v>
      </c>
      <c r="G60" s="76">
        <v>150918</v>
      </c>
      <c r="H60" s="35"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25" spans="1:13">
      <c r="A61" t="s">
        <v>13</v>
      </c>
      <c r="B61" s="74">
        <v>43921</v>
      </c>
      <c r="C61" s="76">
        <v>780506</v>
      </c>
      <c r="D61" s="36">
        <v>61609</v>
      </c>
      <c r="E61" s="76">
        <v>37551</v>
      </c>
      <c r="F61" s="36">
        <v>3654</v>
      </c>
      <c r="G61" s="76">
        <v>164631</v>
      </c>
      <c r="H61" s="35"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25" spans="1:13">
      <c r="A62" t="s">
        <v>13</v>
      </c>
      <c r="B62" s="74">
        <v>43922</v>
      </c>
      <c r="C62" s="76">
        <v>854039</v>
      </c>
      <c r="D62" s="36">
        <v>73533</v>
      </c>
      <c r="E62" s="76">
        <v>42014</v>
      </c>
      <c r="F62" s="36">
        <v>4463</v>
      </c>
      <c r="G62" s="76">
        <v>176906</v>
      </c>
      <c r="H62" s="35"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25" spans="1:13">
      <c r="A63" t="s">
        <v>13</v>
      </c>
      <c r="B63" s="74">
        <v>43923</v>
      </c>
      <c r="C63" s="76">
        <v>930819</v>
      </c>
      <c r="D63" s="36">
        <v>76780</v>
      </c>
      <c r="E63" s="76">
        <v>46781</v>
      </c>
      <c r="F63" s="36">
        <v>4767</v>
      </c>
      <c r="G63" s="76">
        <v>193750</v>
      </c>
      <c r="H63" s="35"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25" spans="1:13">
      <c r="A64" t="s">
        <v>13</v>
      </c>
      <c r="B64" s="74">
        <v>43924</v>
      </c>
      <c r="C64" s="76">
        <v>1009727</v>
      </c>
      <c r="D64" s="36">
        <v>78908</v>
      </c>
      <c r="E64" s="76">
        <v>52855</v>
      </c>
      <c r="F64" s="36">
        <v>6074</v>
      </c>
      <c r="G64" s="76">
        <v>211907</v>
      </c>
      <c r="H64" s="35">
        <v>744965</v>
      </c>
      <c r="I64" s="76">
        <v>37712</v>
      </c>
      <c r="J64" s="106">
        <v>129.5</v>
      </c>
      <c r="K64" s="50">
        <v>6.8</v>
      </c>
      <c r="L64" s="76"/>
      <c r="M64" s="76"/>
    </row>
    <row r="65" ht="15.25" spans="1:13">
      <c r="A65" t="s">
        <v>13</v>
      </c>
      <c r="B65" s="74">
        <v>43925</v>
      </c>
      <c r="C65" s="76">
        <v>1094324</v>
      </c>
      <c r="D65" s="36">
        <v>84597</v>
      </c>
      <c r="E65" s="76">
        <v>58779</v>
      </c>
      <c r="F65" s="42">
        <f>E65-E64</f>
        <v>5924</v>
      </c>
      <c r="G65" s="76">
        <v>228109</v>
      </c>
      <c r="H65" s="35">
        <v>807436</v>
      </c>
      <c r="I65" s="76">
        <v>39403</v>
      </c>
      <c r="J65" s="106">
        <v>140.4</v>
      </c>
      <c r="K65" s="50">
        <v>7.5</v>
      </c>
      <c r="L65" s="76"/>
      <c r="M65" s="76"/>
    </row>
    <row r="66" ht="15.25" spans="1:13">
      <c r="A66" t="s">
        <v>13</v>
      </c>
      <c r="B66" s="74">
        <v>43926</v>
      </c>
      <c r="C66" s="76">
        <v>1196944</v>
      </c>
      <c r="D66" s="36">
        <v>102620</v>
      </c>
      <c r="E66" s="76">
        <v>64577</v>
      </c>
      <c r="F66" s="42">
        <f>E66-E65</f>
        <v>5798</v>
      </c>
      <c r="G66" s="76">
        <v>246110</v>
      </c>
      <c r="H66" s="35">
        <v>886257</v>
      </c>
      <c r="I66" s="76">
        <v>42110</v>
      </c>
      <c r="J66" s="106">
        <v>153.6</v>
      </c>
      <c r="K66" s="50">
        <v>8.3</v>
      </c>
      <c r="L66" s="76"/>
      <c r="M66" s="76"/>
    </row>
    <row r="67" ht="15.25" spans="1:13">
      <c r="A67" t="s">
        <v>13</v>
      </c>
      <c r="B67" s="74">
        <v>43927</v>
      </c>
      <c r="C67" s="76">
        <v>1268529</v>
      </c>
      <c r="D67" s="36">
        <v>71585</v>
      </c>
      <c r="E67" s="76">
        <v>69321</v>
      </c>
      <c r="F67" s="42">
        <f>E67-E66</f>
        <v>4744</v>
      </c>
      <c r="G67" s="76">
        <v>261134</v>
      </c>
      <c r="H67" s="35">
        <v>938074</v>
      </c>
      <c r="I67" s="76">
        <v>45532</v>
      </c>
      <c r="J67" s="106">
        <v>162.7</v>
      </c>
      <c r="K67" s="50">
        <v>8.9</v>
      </c>
      <c r="L67" s="76"/>
      <c r="M67" s="76"/>
    </row>
    <row r="68" ht="15.25" spans="1:13">
      <c r="A68" t="s">
        <v>13</v>
      </c>
      <c r="B68" s="74">
        <v>43928</v>
      </c>
      <c r="C68" s="53">
        <v>1340455</v>
      </c>
      <c r="D68" s="36">
        <v>71926</v>
      </c>
      <c r="E68" s="53">
        <v>74442</v>
      </c>
      <c r="F68" s="42">
        <f>E68-E67</f>
        <v>5121</v>
      </c>
      <c r="G68" s="53">
        <v>278156</v>
      </c>
      <c r="H68" s="35">
        <v>987857</v>
      </c>
      <c r="I68" s="53">
        <v>47498</v>
      </c>
      <c r="J68" s="53">
        <v>172</v>
      </c>
      <c r="K68" s="99">
        <v>9.6</v>
      </c>
      <c r="L68" s="53"/>
      <c r="M68" s="53"/>
    </row>
    <row r="69" ht="15.25" spans="1:13">
      <c r="A69" t="s">
        <v>13</v>
      </c>
      <c r="B69" s="74">
        <v>43929</v>
      </c>
      <c r="C69" s="76">
        <v>1423642</v>
      </c>
      <c r="D69" s="36">
        <v>83187</v>
      </c>
      <c r="E69" s="76">
        <v>81857</v>
      </c>
      <c r="F69" s="42">
        <f>E69-E68</f>
        <v>7415</v>
      </c>
      <c r="G69" s="76">
        <v>301623</v>
      </c>
      <c r="H69" s="35">
        <v>1040162</v>
      </c>
      <c r="I69" s="76">
        <v>47911</v>
      </c>
      <c r="J69" s="106">
        <v>182.6</v>
      </c>
      <c r="K69" s="50">
        <v>10.5</v>
      </c>
      <c r="L69" s="42"/>
      <c r="M69" s="42"/>
    </row>
    <row r="70" ht="15.25" spans="1:13">
      <c r="A70" t="s">
        <v>13</v>
      </c>
      <c r="B70" s="74">
        <v>43930</v>
      </c>
      <c r="C70" s="76">
        <v>1506420</v>
      </c>
      <c r="D70" s="36">
        <v>82778</v>
      </c>
      <c r="E70" s="76">
        <v>88100</v>
      </c>
      <c r="F70" s="42">
        <f t="shared" ref="F70:F79" si="0">E70-E69</f>
        <v>6243</v>
      </c>
      <c r="G70" s="76">
        <v>319292</v>
      </c>
      <c r="H70" s="35">
        <v>1099028</v>
      </c>
      <c r="I70" s="76">
        <v>48018</v>
      </c>
      <c r="J70" s="106">
        <v>193.3</v>
      </c>
      <c r="K70" s="50">
        <v>11.3</v>
      </c>
      <c r="L70" s="42"/>
      <c r="M70" s="42"/>
    </row>
    <row r="71" ht="15.25" spans="1:13">
      <c r="A71" t="s">
        <v>13</v>
      </c>
      <c r="B71" s="74">
        <v>43931</v>
      </c>
      <c r="C71" s="76">
        <v>1595333</v>
      </c>
      <c r="D71" s="36">
        <v>88913</v>
      </c>
      <c r="E71" s="76">
        <v>95385</v>
      </c>
      <c r="F71" s="42">
        <f t="shared" si="0"/>
        <v>7285</v>
      </c>
      <c r="G71" s="76">
        <v>355392</v>
      </c>
      <c r="H71" s="35">
        <v>1144556</v>
      </c>
      <c r="I71" s="76">
        <v>48953</v>
      </c>
      <c r="J71" s="106">
        <v>204.7</v>
      </c>
      <c r="K71" s="50">
        <v>12.2</v>
      </c>
      <c r="L71" s="42"/>
      <c r="M71" s="42"/>
    </row>
    <row r="72" ht="15.25" spans="1:13">
      <c r="A72" t="s">
        <v>13</v>
      </c>
      <c r="B72" s="74">
        <v>43932</v>
      </c>
      <c r="C72" s="76">
        <v>1690497</v>
      </c>
      <c r="D72" s="36">
        <v>95164</v>
      </c>
      <c r="E72" s="76">
        <v>102399</v>
      </c>
      <c r="F72" s="42">
        <f t="shared" si="0"/>
        <v>7014</v>
      </c>
      <c r="G72" s="76">
        <v>375321</v>
      </c>
      <c r="H72" s="35">
        <v>1212777</v>
      </c>
      <c r="I72" s="76">
        <v>49823</v>
      </c>
      <c r="J72" s="106">
        <v>216.9</v>
      </c>
      <c r="K72" s="50">
        <v>13.1</v>
      </c>
      <c r="L72" s="42"/>
      <c r="M72" s="42"/>
    </row>
    <row r="73" ht="15.25" spans="1:13">
      <c r="A73" t="s">
        <v>13</v>
      </c>
      <c r="B73" s="74">
        <v>43933</v>
      </c>
      <c r="C73" s="76">
        <v>1773301</v>
      </c>
      <c r="D73" s="36">
        <v>82804</v>
      </c>
      <c r="E73" s="76">
        <v>108477</v>
      </c>
      <c r="F73" s="42">
        <f t="shared" si="0"/>
        <v>6078</v>
      </c>
      <c r="G73" s="76">
        <v>401498</v>
      </c>
      <c r="H73" s="35">
        <v>1263326</v>
      </c>
      <c r="I73" s="76">
        <v>50134</v>
      </c>
      <c r="J73" s="106">
        <v>227.5</v>
      </c>
      <c r="K73" s="50">
        <v>13.9</v>
      </c>
      <c r="L73" s="42"/>
      <c r="M73" s="42"/>
    </row>
    <row r="74" ht="15.25" spans="1:13">
      <c r="A74" t="s">
        <v>13</v>
      </c>
      <c r="B74" s="74">
        <v>43934</v>
      </c>
      <c r="C74" s="76">
        <v>1847095</v>
      </c>
      <c r="D74" s="42">
        <v>73794</v>
      </c>
      <c r="E74" s="76">
        <v>113902</v>
      </c>
      <c r="F74" s="42">
        <f t="shared" si="0"/>
        <v>5425</v>
      </c>
      <c r="G74" s="76">
        <v>422488</v>
      </c>
      <c r="H74" s="35">
        <v>1310705</v>
      </c>
      <c r="I74" s="76">
        <v>50761</v>
      </c>
      <c r="J74" s="76">
        <v>237</v>
      </c>
      <c r="K74" s="70">
        <v>14.6</v>
      </c>
      <c r="L74" s="42"/>
      <c r="M74" s="42"/>
    </row>
    <row r="75" ht="15.25" spans="1:13">
      <c r="A75" t="s">
        <v>13</v>
      </c>
      <c r="B75" s="74">
        <v>43935</v>
      </c>
      <c r="C75" s="42">
        <v>1918679</v>
      </c>
      <c r="D75" s="42">
        <v>71584</v>
      </c>
      <c r="E75" s="42">
        <v>119212</v>
      </c>
      <c r="F75" s="42">
        <f t="shared" si="0"/>
        <v>5310</v>
      </c>
      <c r="G75" s="42">
        <v>443192</v>
      </c>
      <c r="H75" s="35">
        <v>1356275</v>
      </c>
      <c r="I75" s="42">
        <v>51719</v>
      </c>
      <c r="J75" s="42">
        <v>246.1</v>
      </c>
      <c r="K75" s="99">
        <v>15.3</v>
      </c>
      <c r="L75" s="42"/>
      <c r="M75" s="42"/>
    </row>
    <row r="76" ht="15.25" spans="1:13">
      <c r="A76" t="s">
        <v>13</v>
      </c>
      <c r="B76" s="74">
        <v>43936</v>
      </c>
      <c r="C76" s="42">
        <v>1991275</v>
      </c>
      <c r="D76" s="42">
        <v>72596</v>
      </c>
      <c r="E76" s="42">
        <v>125951</v>
      </c>
      <c r="F76" s="42">
        <f t="shared" si="0"/>
        <v>6739</v>
      </c>
      <c r="G76" s="42">
        <v>467074</v>
      </c>
      <c r="H76" s="35">
        <v>1398250</v>
      </c>
      <c r="I76" s="42">
        <v>51561</v>
      </c>
      <c r="J76" s="42">
        <v>255.5</v>
      </c>
      <c r="K76" s="99">
        <v>16.2</v>
      </c>
      <c r="L76" s="42"/>
      <c r="M76" s="42"/>
    </row>
    <row r="77" ht="15.25" spans="1:13">
      <c r="A77" t="s">
        <v>13</v>
      </c>
      <c r="B77" s="74">
        <v>43937</v>
      </c>
      <c r="C77" s="36">
        <v>2067568</v>
      </c>
      <c r="D77" s="42">
        <v>76293</v>
      </c>
      <c r="E77" s="36">
        <v>134020</v>
      </c>
      <c r="F77" s="42">
        <f t="shared" si="0"/>
        <v>8069</v>
      </c>
      <c r="G77" s="36">
        <v>509067</v>
      </c>
      <c r="H77" s="36">
        <v>1430481</v>
      </c>
      <c r="I77" s="36">
        <v>51134</v>
      </c>
      <c r="J77" s="36">
        <v>266</v>
      </c>
      <c r="K77" s="50">
        <v>17.2</v>
      </c>
      <c r="L77" s="36"/>
      <c r="M77" s="42"/>
    </row>
    <row r="78" ht="15.25" spans="1:13">
      <c r="A78" t="s">
        <v>13</v>
      </c>
      <c r="B78" s="74">
        <v>43938</v>
      </c>
      <c r="C78" s="42">
        <v>2159410</v>
      </c>
      <c r="D78" s="42">
        <v>91842</v>
      </c>
      <c r="E78" s="42">
        <v>145417</v>
      </c>
      <c r="F78" s="42">
        <f t="shared" si="0"/>
        <v>11397</v>
      </c>
      <c r="G78" s="42">
        <v>546743</v>
      </c>
      <c r="H78" s="42">
        <v>1487843</v>
      </c>
      <c r="I78" s="42">
        <v>56577</v>
      </c>
      <c r="J78" s="42">
        <v>279.7</v>
      </c>
      <c r="K78" s="99">
        <v>18.7</v>
      </c>
      <c r="L78" s="42"/>
      <c r="M78" s="42"/>
    </row>
    <row r="79" ht="15.25" spans="1:13">
      <c r="A79" t="s">
        <v>13</v>
      </c>
      <c r="B79" s="74">
        <v>43939</v>
      </c>
      <c r="C79" s="42">
        <v>2235370</v>
      </c>
      <c r="D79" s="42">
        <v>75960</v>
      </c>
      <c r="E79" s="42">
        <v>153818</v>
      </c>
      <c r="F79" s="42">
        <f t="shared" si="0"/>
        <v>8401</v>
      </c>
      <c r="G79" s="42">
        <v>569937</v>
      </c>
      <c r="H79" s="42">
        <v>1511615</v>
      </c>
      <c r="I79" s="42">
        <v>56924</v>
      </c>
      <c r="J79" s="42">
        <v>286.8</v>
      </c>
      <c r="K79" s="99">
        <v>19.7</v>
      </c>
      <c r="L79" s="42"/>
      <c r="M79" s="42"/>
    </row>
    <row r="80" ht="15.25" spans="1:13">
      <c r="A80" t="s">
        <v>13</v>
      </c>
      <c r="B80" s="74">
        <v>43940</v>
      </c>
      <c r="C80" s="42">
        <v>2323759</v>
      </c>
      <c r="D80" s="42">
        <v>88389</v>
      </c>
      <c r="E80" s="42">
        <v>159747</v>
      </c>
      <c r="F80" s="42">
        <v>5929</v>
      </c>
      <c r="G80" s="42">
        <v>595381</v>
      </c>
      <c r="H80" s="42">
        <v>1568631</v>
      </c>
      <c r="I80" s="42">
        <v>55218</v>
      </c>
      <c r="J80" s="42">
        <v>298</v>
      </c>
      <c r="K80" s="99">
        <v>20.5</v>
      </c>
      <c r="L80"/>
      <c r="M80"/>
    </row>
    <row r="81" ht="15.25" spans="1:13">
      <c r="A81" t="s">
        <v>13</v>
      </c>
      <c r="B81" s="74">
        <v>43941</v>
      </c>
      <c r="C81" s="42">
        <v>2402980</v>
      </c>
      <c r="D81" s="42">
        <v>79221</v>
      </c>
      <c r="E81" s="42">
        <v>165641</v>
      </c>
      <c r="F81" s="42">
        <v>5894</v>
      </c>
      <c r="G81" s="42">
        <v>615703</v>
      </c>
      <c r="H81" s="42">
        <v>1621636</v>
      </c>
      <c r="I81" s="42">
        <v>54215</v>
      </c>
      <c r="J81" s="42">
        <v>308</v>
      </c>
      <c r="K81" s="99">
        <v>21.3</v>
      </c>
      <c r="L81"/>
      <c r="M81"/>
    </row>
    <row r="82" ht="15.25" spans="1:13">
      <c r="A82" t="s">
        <v>13</v>
      </c>
      <c r="B82" s="74">
        <v>43942</v>
      </c>
      <c r="C82" s="42">
        <v>2474392</v>
      </c>
      <c r="D82" s="42">
        <v>71412</v>
      </c>
      <c r="E82" s="42">
        <v>169948</v>
      </c>
      <c r="F82" s="42">
        <v>4307</v>
      </c>
      <c r="G82" s="42">
        <v>645019</v>
      </c>
      <c r="H82" s="42">
        <v>1659114</v>
      </c>
      <c r="I82" s="42">
        <v>56444</v>
      </c>
      <c r="J82" s="42">
        <v>317</v>
      </c>
      <c r="K82" s="99">
        <v>21.8</v>
      </c>
      <c r="L82" s="36"/>
      <c r="M82" s="36"/>
    </row>
    <row r="83" ht="15.25" spans="1:13">
      <c r="A83" t="s">
        <v>13</v>
      </c>
      <c r="B83" s="74">
        <v>43943</v>
      </c>
      <c r="C83" s="36">
        <v>2551538</v>
      </c>
      <c r="D83" s="36">
        <f>C83-C82</f>
        <v>77146</v>
      </c>
      <c r="E83" s="36">
        <v>177177</v>
      </c>
      <c r="F83" s="36">
        <f>E83-E82</f>
        <v>7229</v>
      </c>
      <c r="G83" s="36">
        <v>688356</v>
      </c>
      <c r="H83" s="36">
        <f>C83-E83-G83</f>
        <v>1686005</v>
      </c>
      <c r="I83" s="36">
        <v>57254</v>
      </c>
      <c r="J83" s="36">
        <v>327</v>
      </c>
      <c r="K83" s="50">
        <v>22.7</v>
      </c>
      <c r="L83" s="36"/>
      <c r="M83" s="36"/>
    </row>
    <row r="84" ht="15.25" spans="1:13">
      <c r="A84" t="s">
        <v>13</v>
      </c>
      <c r="B84" s="74">
        <v>43944</v>
      </c>
      <c r="C84" s="36">
        <v>2629951</v>
      </c>
      <c r="D84" s="36">
        <f>C84-C83</f>
        <v>78413</v>
      </c>
      <c r="E84" s="36">
        <v>183723</v>
      </c>
      <c r="F84" s="36">
        <f>E84-E83</f>
        <v>6546</v>
      </c>
      <c r="G84" s="36">
        <v>716731</v>
      </c>
      <c r="H84" s="36">
        <f>C84-E84-G84</f>
        <v>1729497</v>
      </c>
      <c r="I84" s="36">
        <v>56678</v>
      </c>
      <c r="J84" s="36">
        <v>337.4</v>
      </c>
      <c r="K84" s="50">
        <v>23.6</v>
      </c>
      <c r="L84" s="36"/>
      <c r="M84" s="36"/>
    </row>
    <row r="85" ht="15.25" spans="1:13">
      <c r="A85" t="s">
        <v>13</v>
      </c>
      <c r="B85" s="74">
        <v>43945</v>
      </c>
      <c r="C85" s="36">
        <v>2710294</v>
      </c>
      <c r="D85" s="36">
        <v>80343</v>
      </c>
      <c r="E85" s="36">
        <v>190110</v>
      </c>
      <c r="F85" s="36">
        <v>6387</v>
      </c>
      <c r="G85" s="36">
        <v>743567</v>
      </c>
      <c r="H85" s="36">
        <v>1776617</v>
      </c>
      <c r="I85" s="36">
        <v>58675</v>
      </c>
      <c r="J85" s="36">
        <v>348</v>
      </c>
      <c r="K85" s="50">
        <v>24.4</v>
      </c>
      <c r="L85"/>
      <c r="M85"/>
    </row>
    <row r="86" ht="15.25" spans="1:13">
      <c r="A86" t="s">
        <v>13</v>
      </c>
      <c r="B86" s="74">
        <v>43946</v>
      </c>
      <c r="C86" s="36">
        <v>2818176</v>
      </c>
      <c r="D86" s="36">
        <v>107882</v>
      </c>
      <c r="E86" s="36">
        <v>196575</v>
      </c>
      <c r="F86" s="36">
        <v>6465</v>
      </c>
      <c r="G86" s="36">
        <v>779766</v>
      </c>
      <c r="H86" s="36">
        <v>1841835</v>
      </c>
      <c r="I86" s="36">
        <v>58347</v>
      </c>
      <c r="J86" s="36">
        <v>362</v>
      </c>
      <c r="K86" s="50">
        <v>25.2</v>
      </c>
      <c r="L86"/>
      <c r="M86"/>
    </row>
    <row r="87" ht="15.25" spans="1:13">
      <c r="A87" t="s">
        <v>13</v>
      </c>
      <c r="B87" s="74">
        <v>43947</v>
      </c>
      <c r="C87" s="36">
        <v>2912046</v>
      </c>
      <c r="D87" s="36">
        <v>93870</v>
      </c>
      <c r="E87" s="36">
        <v>202936</v>
      </c>
      <c r="F87" s="36">
        <v>6361</v>
      </c>
      <c r="G87" s="36">
        <v>832702</v>
      </c>
      <c r="H87" s="36">
        <v>1876408</v>
      </c>
      <c r="I87" s="36">
        <v>58178</v>
      </c>
      <c r="J87" s="36">
        <v>374</v>
      </c>
      <c r="K87" s="50">
        <v>26</v>
      </c>
      <c r="L87"/>
      <c r="M87"/>
    </row>
    <row r="88" ht="15.25" spans="1:13">
      <c r="A88" t="s">
        <v>13</v>
      </c>
      <c r="B88" s="74">
        <v>43948</v>
      </c>
      <c r="C88" s="36">
        <v>2988945</v>
      </c>
      <c r="D88" s="36">
        <v>76899</v>
      </c>
      <c r="E88" s="36">
        <v>206728</v>
      </c>
      <c r="F88" s="36">
        <v>3792</v>
      </c>
      <c r="G88" s="36">
        <v>876488</v>
      </c>
      <c r="H88" s="36">
        <v>1905729</v>
      </c>
      <c r="I88" s="36">
        <v>57583</v>
      </c>
      <c r="J88" s="36">
        <v>383</v>
      </c>
      <c r="K88" s="50">
        <v>26.5</v>
      </c>
      <c r="L88"/>
      <c r="M88"/>
    </row>
    <row r="89" ht="15.25" spans="1:13">
      <c r="A89" t="s">
        <v>13</v>
      </c>
      <c r="B89" s="74">
        <v>43949</v>
      </c>
      <c r="C89" s="36">
        <v>3055651</v>
      </c>
      <c r="D89" s="36">
        <v>66706</v>
      </c>
      <c r="E89" s="36">
        <v>211065</v>
      </c>
      <c r="F89" s="36">
        <v>4337</v>
      </c>
      <c r="G89" s="36">
        <v>919366</v>
      </c>
      <c r="H89" s="36">
        <v>1925220</v>
      </c>
      <c r="I89" s="36">
        <v>56446</v>
      </c>
      <c r="J89" s="36">
        <v>392</v>
      </c>
      <c r="K89" s="36">
        <v>27.1</v>
      </c>
      <c r="L89" s="36"/>
      <c r="M89" s="36"/>
    </row>
    <row r="90" ht="15.25" spans="1:13">
      <c r="A90" t="s">
        <v>13</v>
      </c>
      <c r="B90" s="74">
        <v>43950</v>
      </c>
      <c r="C90" s="36">
        <v>3127951</v>
      </c>
      <c r="D90" s="36">
        <v>72300</v>
      </c>
      <c r="E90" s="36">
        <v>216987</v>
      </c>
      <c r="F90" s="36">
        <v>5922</v>
      </c>
      <c r="G90" s="36">
        <v>950878</v>
      </c>
      <c r="H90" s="36">
        <v>1960086</v>
      </c>
      <c r="I90" s="36">
        <v>56542</v>
      </c>
      <c r="J90" s="36">
        <v>401</v>
      </c>
      <c r="K90" s="36">
        <v>27.8</v>
      </c>
      <c r="L90" s="36"/>
      <c r="M90" s="36"/>
    </row>
    <row r="91" ht="15.25" spans="1:13">
      <c r="A91" t="s">
        <v>13</v>
      </c>
      <c r="B91" s="74">
        <v>43951</v>
      </c>
      <c r="C91" s="36">
        <v>3207164</v>
      </c>
      <c r="D91" s="36">
        <v>79213</v>
      </c>
      <c r="E91" s="36">
        <v>227368</v>
      </c>
      <c r="F91" s="36">
        <v>10381</v>
      </c>
      <c r="G91" s="36">
        <v>996827</v>
      </c>
      <c r="H91" s="36">
        <v>1982969</v>
      </c>
      <c r="I91" s="36">
        <v>59807</v>
      </c>
      <c r="J91" s="36">
        <v>411</v>
      </c>
      <c r="K91" s="36">
        <v>29.2</v>
      </c>
      <c r="L91" s="36"/>
      <c r="M91"/>
    </row>
    <row r="92" ht="15.25" spans="1:13">
      <c r="A92" t="s">
        <v>13</v>
      </c>
      <c r="B92" s="74">
        <v>43952</v>
      </c>
      <c r="C92" s="36">
        <v>3300226</v>
      </c>
      <c r="D92" s="36">
        <v>93062</v>
      </c>
      <c r="E92" s="36">
        <v>233641</v>
      </c>
      <c r="F92" s="36">
        <v>6273</v>
      </c>
      <c r="G92" s="36">
        <v>1037913</v>
      </c>
      <c r="H92" s="36">
        <v>2028672</v>
      </c>
      <c r="I92" s="36">
        <v>50958</v>
      </c>
      <c r="J92" s="36">
        <v>423</v>
      </c>
      <c r="K92" s="36">
        <v>30</v>
      </c>
      <c r="L92" s="36"/>
      <c r="M92"/>
    </row>
    <row r="93" ht="15.25" spans="1:13">
      <c r="A93" t="s">
        <v>13</v>
      </c>
      <c r="B93" s="74">
        <v>43953</v>
      </c>
      <c r="C93" s="36">
        <v>3391342</v>
      </c>
      <c r="D93" s="36">
        <v>91116</v>
      </c>
      <c r="E93" s="36">
        <v>239110</v>
      </c>
      <c r="F93" s="36">
        <v>5469</v>
      </c>
      <c r="G93" s="36">
        <v>1077834</v>
      </c>
      <c r="H93" s="36">
        <v>2074398</v>
      </c>
      <c r="I93" s="36">
        <v>51332</v>
      </c>
      <c r="J93" s="36">
        <v>435</v>
      </c>
      <c r="K93" s="36">
        <v>30.7</v>
      </c>
      <c r="L93"/>
      <c r="M93"/>
    </row>
    <row r="94" ht="15.25" spans="1:13">
      <c r="A94" t="s">
        <v>13</v>
      </c>
      <c r="B94" s="74">
        <v>43954</v>
      </c>
      <c r="C94" s="36">
        <v>3472075</v>
      </c>
      <c r="D94" s="36">
        <v>80733</v>
      </c>
      <c r="E94" s="36">
        <v>244105</v>
      </c>
      <c r="F94" s="36">
        <v>4995</v>
      </c>
      <c r="G94" s="36">
        <v>1114868</v>
      </c>
      <c r="H94" s="36">
        <v>2113102</v>
      </c>
      <c r="I94" s="36">
        <v>50844</v>
      </c>
      <c r="J94" s="36">
        <v>445</v>
      </c>
      <c r="K94" s="36">
        <v>31.3</v>
      </c>
      <c r="L94" s="36"/>
      <c r="M94"/>
    </row>
    <row r="95" ht="15.25" spans="1:13">
      <c r="A95" t="s">
        <v>13</v>
      </c>
      <c r="B95" s="74">
        <v>43955</v>
      </c>
      <c r="C95" s="36">
        <v>3559475</v>
      </c>
      <c r="D95" s="36">
        <v>87400</v>
      </c>
      <c r="E95" s="36">
        <v>247982</v>
      </c>
      <c r="F95" s="36">
        <v>3877</v>
      </c>
      <c r="G95" s="36">
        <v>1152914</v>
      </c>
      <c r="H95" s="36">
        <v>2158579</v>
      </c>
      <c r="I95" s="36">
        <v>50041</v>
      </c>
      <c r="J95" s="36">
        <v>457</v>
      </c>
      <c r="K95" s="36">
        <v>31.8</v>
      </c>
      <c r="L95" s="36"/>
      <c r="M95"/>
    </row>
    <row r="96" ht="15.25" spans="1:13">
      <c r="A96" t="s">
        <v>13</v>
      </c>
      <c r="B96" s="74">
        <v>43956</v>
      </c>
      <c r="C96" s="36">
        <v>3635934</v>
      </c>
      <c r="D96" s="36">
        <v>76459</v>
      </c>
      <c r="E96" s="36">
        <v>251612</v>
      </c>
      <c r="F96" s="36">
        <v>3630</v>
      </c>
      <c r="G96" s="36">
        <v>1187420</v>
      </c>
      <c r="H96" s="36">
        <v>2196902</v>
      </c>
      <c r="I96" s="36">
        <v>49626</v>
      </c>
      <c r="J96" s="36">
        <v>466</v>
      </c>
      <c r="K96" s="36">
        <v>32.3</v>
      </c>
      <c r="L96" s="36"/>
      <c r="M96"/>
    </row>
    <row r="97" ht="15.25" spans="1:13">
      <c r="A97" t="s">
        <v>13</v>
      </c>
      <c r="B97" s="74">
        <v>43957</v>
      </c>
      <c r="C97" s="36">
        <v>3715035</v>
      </c>
      <c r="D97" s="36">
        <v>79101</v>
      </c>
      <c r="E97" s="36">
        <v>257310</v>
      </c>
      <c r="F97" s="36">
        <v>5698</v>
      </c>
      <c r="G97" s="36">
        <v>1235728</v>
      </c>
      <c r="H97" s="36">
        <v>2221997</v>
      </c>
      <c r="I97" s="36">
        <v>49329</v>
      </c>
      <c r="J97" s="36">
        <v>477</v>
      </c>
      <c r="K97" s="36">
        <v>33</v>
      </c>
      <c r="L97" s="36"/>
      <c r="M97" s="36"/>
    </row>
    <row r="98" ht="15.25" spans="1:13">
      <c r="A98" t="s">
        <v>13</v>
      </c>
      <c r="B98" s="74">
        <v>43958</v>
      </c>
      <c r="C98" s="36">
        <v>3810709</v>
      </c>
      <c r="D98" s="36">
        <v>95674</v>
      </c>
      <c r="E98" s="36">
        <v>264020</v>
      </c>
      <c r="F98" s="36">
        <v>6710</v>
      </c>
      <c r="G98" s="36">
        <v>1287636</v>
      </c>
      <c r="H98" s="36">
        <v>2259053</v>
      </c>
      <c r="I98" s="36">
        <v>48073</v>
      </c>
      <c r="J98" s="36">
        <v>489</v>
      </c>
      <c r="K98" s="36">
        <v>33.9</v>
      </c>
      <c r="L98" s="36"/>
      <c r="M98" s="36"/>
    </row>
    <row r="99" ht="15.25" spans="1:13">
      <c r="A99" t="s">
        <v>13</v>
      </c>
      <c r="B99" s="74">
        <v>43959</v>
      </c>
      <c r="C99" s="36">
        <v>3904476</v>
      </c>
      <c r="D99" s="36">
        <v>93767</v>
      </c>
      <c r="E99" s="36">
        <v>270061</v>
      </c>
      <c r="F99" s="36">
        <v>6041</v>
      </c>
      <c r="G99" s="36">
        <v>1334586</v>
      </c>
      <c r="H99" s="36">
        <v>2299829</v>
      </c>
      <c r="I99" s="36">
        <v>48973</v>
      </c>
      <c r="J99" s="36">
        <v>501</v>
      </c>
      <c r="K99" s="36">
        <v>34.6</v>
      </c>
      <c r="L99" s="36"/>
      <c r="M99" s="36"/>
    </row>
    <row r="100" ht="15.25" spans="1:13">
      <c r="A100" t="s">
        <v>13</v>
      </c>
      <c r="B100" s="74">
        <v>43960</v>
      </c>
      <c r="C100" s="36">
        <v>4001136</v>
      </c>
      <c r="D100" s="36">
        <v>96660</v>
      </c>
      <c r="E100" s="36">
        <v>275399</v>
      </c>
      <c r="F100" s="36">
        <v>5338</v>
      </c>
      <c r="G100" s="36">
        <v>1375984</v>
      </c>
      <c r="H100" s="36">
        <v>2349753</v>
      </c>
      <c r="I100" s="36">
        <v>48648</v>
      </c>
      <c r="J100" s="36">
        <v>513</v>
      </c>
      <c r="K100" s="36">
        <v>35.3</v>
      </c>
      <c r="L100" s="36"/>
      <c r="M100" s="36"/>
    </row>
    <row r="101" ht="15.25" spans="1:13">
      <c r="A101" t="s">
        <v>13</v>
      </c>
      <c r="B101" s="74">
        <v>43961</v>
      </c>
      <c r="C101" s="36">
        <v>4085613</v>
      </c>
      <c r="D101" s="36">
        <v>84477</v>
      </c>
      <c r="E101" s="36">
        <v>279511</v>
      </c>
      <c r="F101" s="36">
        <v>4112</v>
      </c>
      <c r="G101" s="36">
        <v>1427059</v>
      </c>
      <c r="H101" s="36">
        <v>2379043</v>
      </c>
      <c r="I101" s="36">
        <v>47687</v>
      </c>
      <c r="J101" s="36">
        <v>524</v>
      </c>
      <c r="K101" s="36">
        <v>35.9</v>
      </c>
      <c r="L101" s="36"/>
      <c r="M101" s="36"/>
    </row>
    <row r="102" ht="15.25" spans="1:13">
      <c r="A102" t="s">
        <v>13</v>
      </c>
      <c r="B102" s="74">
        <v>43962</v>
      </c>
      <c r="C102" s="36">
        <v>4174075</v>
      </c>
      <c r="D102" s="36">
        <v>88462</v>
      </c>
      <c r="E102" s="36">
        <v>283584</v>
      </c>
      <c r="F102" s="36">
        <v>4073</v>
      </c>
      <c r="G102" s="36">
        <v>1468789</v>
      </c>
      <c r="H102" s="36">
        <v>2421702</v>
      </c>
      <c r="I102" s="36">
        <v>47015</v>
      </c>
      <c r="J102" s="36">
        <v>535</v>
      </c>
      <c r="K102" s="36">
        <v>36.4</v>
      </c>
      <c r="L102" s="36"/>
      <c r="M102" s="36"/>
    </row>
    <row r="103" ht="15.25" spans="1:13">
      <c r="A103" t="s">
        <v>13</v>
      </c>
      <c r="B103" s="74">
        <v>43963</v>
      </c>
      <c r="C103" s="36">
        <v>4243626</v>
      </c>
      <c r="D103" s="36">
        <v>69551</v>
      </c>
      <c r="E103" s="36">
        <v>286563</v>
      </c>
      <c r="F103" s="36">
        <v>2979</v>
      </c>
      <c r="G103" s="36">
        <v>1521397</v>
      </c>
      <c r="H103" s="36">
        <v>2435666</v>
      </c>
      <c r="I103" s="36">
        <v>46920</v>
      </c>
      <c r="J103" s="36">
        <v>544</v>
      </c>
      <c r="K103" s="36">
        <v>36.8</v>
      </c>
      <c r="L103" s="36"/>
      <c r="M103" s="36"/>
    </row>
    <row r="104" ht="15.25" spans="1:13">
      <c r="A104" t="s">
        <v>13</v>
      </c>
      <c r="B104" s="74">
        <v>43964</v>
      </c>
      <c r="C104" s="36">
        <v>4329916</v>
      </c>
      <c r="D104" s="36">
        <v>86290</v>
      </c>
      <c r="E104" s="36">
        <v>291904</v>
      </c>
      <c r="F104" s="36">
        <v>5341</v>
      </c>
      <c r="G104" s="36">
        <v>1575554</v>
      </c>
      <c r="H104" s="36">
        <v>2462458</v>
      </c>
      <c r="I104" s="36">
        <v>46357</v>
      </c>
      <c r="J104" s="36">
        <v>555</v>
      </c>
      <c r="K104" s="36">
        <v>37.4</v>
      </c>
      <c r="L104" s="36"/>
      <c r="M104" s="36"/>
    </row>
    <row r="105" ht="15.25" spans="1:13">
      <c r="A105" t="s">
        <v>13</v>
      </c>
      <c r="B105" s="74">
        <v>43965</v>
      </c>
      <c r="C105" s="36">
        <v>4417219</v>
      </c>
      <c r="D105" s="36">
        <v>87303</v>
      </c>
      <c r="E105" s="36">
        <v>297324</v>
      </c>
      <c r="F105" s="36">
        <v>5420</v>
      </c>
      <c r="G105" s="36">
        <v>1648397</v>
      </c>
      <c r="H105" s="36">
        <v>2471498</v>
      </c>
      <c r="I105" s="36">
        <v>45932</v>
      </c>
      <c r="J105" s="36">
        <v>567</v>
      </c>
      <c r="K105" s="36">
        <v>38.1</v>
      </c>
      <c r="L105" s="36"/>
      <c r="M105" s="36"/>
    </row>
    <row r="106" ht="15.25" spans="1:13">
      <c r="A106" t="s">
        <v>13</v>
      </c>
      <c r="B106" s="74">
        <v>43966</v>
      </c>
      <c r="C106" s="36">
        <v>4510963</v>
      </c>
      <c r="D106" s="36">
        <v>93744</v>
      </c>
      <c r="E106" s="36">
        <v>302504</v>
      </c>
      <c r="F106" s="36">
        <v>5180</v>
      </c>
      <c r="G106" s="36">
        <v>1697595</v>
      </c>
      <c r="H106" s="36">
        <v>2510864</v>
      </c>
      <c r="I106" s="36">
        <v>45555</v>
      </c>
      <c r="J106" s="36">
        <v>579</v>
      </c>
      <c r="K106" s="36">
        <v>38.8</v>
      </c>
      <c r="L106" s="36"/>
      <c r="M106" s="36"/>
    </row>
    <row r="107" ht="15.25" spans="1:13">
      <c r="A107" t="s">
        <v>13</v>
      </c>
      <c r="B107" s="74">
        <v>43967</v>
      </c>
      <c r="C107" s="36">
        <v>4609797</v>
      </c>
      <c r="D107" s="36">
        <v>98834</v>
      </c>
      <c r="E107" s="36">
        <v>307533</v>
      </c>
      <c r="F107" s="36">
        <v>5029</v>
      </c>
      <c r="G107" s="36">
        <v>1742819</v>
      </c>
      <c r="H107" s="36">
        <v>2559445</v>
      </c>
      <c r="I107" s="36">
        <v>45021</v>
      </c>
      <c r="J107" s="36">
        <v>591</v>
      </c>
      <c r="K107" s="36">
        <v>39.5</v>
      </c>
      <c r="L107" s="36"/>
      <c r="M107" s="36"/>
    </row>
    <row r="108" ht="15.25" spans="1:13">
      <c r="A108" t="s">
        <v>13</v>
      </c>
      <c r="B108" s="74">
        <v>43968</v>
      </c>
      <c r="C108" s="36">
        <v>4707188</v>
      </c>
      <c r="D108" s="36">
        <v>97391</v>
      </c>
      <c r="E108" s="36">
        <v>311932</v>
      </c>
      <c r="F108" s="36">
        <v>4399</v>
      </c>
      <c r="G108" s="36">
        <v>1803101</v>
      </c>
      <c r="H108" s="36">
        <v>2592155</v>
      </c>
      <c r="I108" s="36">
        <v>44631</v>
      </c>
      <c r="J108" s="36">
        <v>604</v>
      </c>
      <c r="K108" s="36">
        <v>40</v>
      </c>
      <c r="L108" s="36"/>
      <c r="M108" s="36"/>
    </row>
    <row r="109" ht="15.25" spans="1:13">
      <c r="A109" t="s">
        <v>13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25" spans="1:13">
      <c r="A110" t="s">
        <v>13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25" spans="1:13">
      <c r="A111" t="s">
        <v>13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25" spans="1:13">
      <c r="A112" t="s">
        <v>13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25" spans="1:13">
      <c r="A113" t="s">
        <v>13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25" spans="3:1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25" spans="3:1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G126" sqref="G126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  <col min="14" max="14" width="9.54545454545454"/>
    <col min="18" max="18" width="9.54545454545454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14</v>
      </c>
      <c r="B2" s="74">
        <v>43862</v>
      </c>
      <c r="C2" s="36">
        <f>全球!C2-法国!C2+法国CDC!C32</f>
        <v>14543</v>
      </c>
      <c r="D2" s="36" t="e">
        <f>全球!D2-法国!D2+法国CDC!#REF!</f>
        <v>#REF!</v>
      </c>
      <c r="E2" s="76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14</v>
      </c>
      <c r="B3" s="74">
        <v>43863</v>
      </c>
      <c r="C3" s="36">
        <f>全球!C3-法国!C3+法国CDC!C33</f>
        <v>17384</v>
      </c>
      <c r="D3" s="76">
        <f t="shared" ref="D3:D34" si="0">C3-C2</f>
        <v>2841</v>
      </c>
      <c r="E3" s="76">
        <f>全球!E3-法国!E3+法国CDC!E33</f>
        <v>362</v>
      </c>
      <c r="F3" s="76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25" spans="1:13">
      <c r="A4" t="s">
        <v>14</v>
      </c>
      <c r="B4" s="74">
        <v>43864</v>
      </c>
      <c r="C4" s="36">
        <f>全球!C4-法国!C4+法国CDC!C34</f>
        <v>20624</v>
      </c>
      <c r="D4" s="76">
        <f t="shared" si="0"/>
        <v>3240</v>
      </c>
      <c r="E4" s="76">
        <f>全球!E4-法国!E4+法国CDC!E34</f>
        <v>426</v>
      </c>
      <c r="F4" s="76">
        <f t="shared" si="1"/>
        <v>64</v>
      </c>
      <c r="G4" s="36"/>
      <c r="H4" s="36"/>
      <c r="I4" s="36"/>
      <c r="J4" s="36"/>
      <c r="K4" s="36"/>
      <c r="L4" s="36"/>
      <c r="M4" s="36"/>
    </row>
    <row r="5" ht="15.25" spans="1:13">
      <c r="A5" t="s">
        <v>14</v>
      </c>
      <c r="B5" s="74">
        <v>43865</v>
      </c>
      <c r="C5" s="36">
        <f>全球!C5-法国!C5+法国CDC!C35</f>
        <v>24522</v>
      </c>
      <c r="D5" s="76">
        <f t="shared" si="0"/>
        <v>3898</v>
      </c>
      <c r="E5" s="76">
        <f>全球!E5-法国!E5+法国CDC!E35</f>
        <v>492</v>
      </c>
      <c r="F5" s="76">
        <f t="shared" si="1"/>
        <v>66</v>
      </c>
      <c r="G5" s="36"/>
      <c r="H5" s="36"/>
      <c r="I5" s="36"/>
      <c r="J5" s="36"/>
      <c r="K5" s="36"/>
      <c r="L5" s="36"/>
      <c r="M5" s="36"/>
    </row>
    <row r="6" ht="15.25" spans="1:13">
      <c r="A6" t="s">
        <v>14</v>
      </c>
      <c r="B6" s="74">
        <v>43866</v>
      </c>
      <c r="C6" s="36">
        <f>全球!C6-法国!C6+法国CDC!C36</f>
        <v>28251</v>
      </c>
      <c r="D6" s="76">
        <f t="shared" si="0"/>
        <v>3729</v>
      </c>
      <c r="E6" s="76">
        <f>全球!E6-法国!E6+法国CDC!E36</f>
        <v>565</v>
      </c>
      <c r="F6" s="76">
        <f t="shared" si="1"/>
        <v>73</v>
      </c>
      <c r="G6" s="36"/>
      <c r="H6" s="36"/>
      <c r="I6" s="36"/>
      <c r="J6" s="36"/>
      <c r="K6" s="36"/>
      <c r="L6" s="36"/>
      <c r="M6" s="36"/>
    </row>
    <row r="7" ht="15.25" spans="1:13">
      <c r="A7" t="s">
        <v>14</v>
      </c>
      <c r="B7" s="74">
        <v>43867</v>
      </c>
      <c r="C7" s="36">
        <f>全球!C7-法国!C7+法国CDC!C37</f>
        <v>31427</v>
      </c>
      <c r="D7" s="76">
        <f t="shared" si="0"/>
        <v>3176</v>
      </c>
      <c r="E7" s="76">
        <f>全球!E7-法国!E7+法国CDC!E37</f>
        <v>638</v>
      </c>
      <c r="F7" s="76">
        <f t="shared" si="1"/>
        <v>73</v>
      </c>
      <c r="G7" s="36"/>
      <c r="H7" s="36"/>
      <c r="I7" s="36"/>
      <c r="J7" s="36"/>
      <c r="K7" s="36"/>
      <c r="L7" s="36"/>
      <c r="M7" s="36"/>
    </row>
    <row r="8" ht="15.25" spans="1:13">
      <c r="A8" t="s">
        <v>14</v>
      </c>
      <c r="B8" s="74">
        <v>43868</v>
      </c>
      <c r="C8" s="36">
        <f>全球!C8-法国!C8+法国CDC!C38</f>
        <v>34868</v>
      </c>
      <c r="D8" s="76">
        <f t="shared" si="0"/>
        <v>3441</v>
      </c>
      <c r="E8" s="76">
        <f>全球!E8-法国!E8+法国CDC!E38</f>
        <v>724</v>
      </c>
      <c r="F8" s="76">
        <f t="shared" si="1"/>
        <v>86</v>
      </c>
      <c r="G8" s="36"/>
      <c r="H8" s="36"/>
      <c r="I8" s="36"/>
      <c r="J8" s="36"/>
      <c r="K8" s="36"/>
      <c r="L8" s="36"/>
      <c r="M8" s="36"/>
    </row>
    <row r="9" ht="15.25" spans="1:13">
      <c r="A9" t="s">
        <v>14</v>
      </c>
      <c r="B9" s="74">
        <v>43869</v>
      </c>
      <c r="C9" s="36">
        <f>全球!C9-法国!C9+法国CDC!C39</f>
        <v>37544</v>
      </c>
      <c r="D9" s="76">
        <f t="shared" si="0"/>
        <v>2676</v>
      </c>
      <c r="E9" s="76">
        <f>全球!E9-法国!E9+法国CDC!E39</f>
        <v>813</v>
      </c>
      <c r="F9" s="76">
        <f t="shared" si="1"/>
        <v>89</v>
      </c>
      <c r="G9" s="36"/>
      <c r="H9" s="36"/>
      <c r="I9" s="36"/>
      <c r="J9" s="36"/>
      <c r="K9" s="36"/>
      <c r="L9" s="36"/>
      <c r="M9" s="36"/>
    </row>
    <row r="10" ht="15.25" spans="1:13">
      <c r="A10" t="s">
        <v>14</v>
      </c>
      <c r="B10" s="74">
        <v>43870</v>
      </c>
      <c r="C10" s="36">
        <f>全球!C10-法国!C10+法国CDC!C40</f>
        <v>40542</v>
      </c>
      <c r="D10" s="76">
        <f t="shared" si="0"/>
        <v>2998</v>
      </c>
      <c r="E10" s="76">
        <f>全球!E10-法国!E10+法国CDC!E40</f>
        <v>910</v>
      </c>
      <c r="F10" s="76">
        <f t="shared" si="1"/>
        <v>97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14</v>
      </c>
      <c r="B11" s="74">
        <v>43871</v>
      </c>
      <c r="C11" s="36">
        <f>全球!C11-法国!C11+法国CDC!C41</f>
        <v>43027</v>
      </c>
      <c r="D11" s="76">
        <f t="shared" si="0"/>
        <v>2485</v>
      </c>
      <c r="E11" s="76">
        <f>全球!E11-法国!E11+法国CDC!E41</f>
        <v>1018</v>
      </c>
      <c r="F11" s="76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14</v>
      </c>
      <c r="B12" s="74">
        <v>43872</v>
      </c>
      <c r="C12" s="36">
        <f>全球!C12-法国!C12+法国CDC!C42</f>
        <v>45125</v>
      </c>
      <c r="D12" s="76">
        <f t="shared" si="0"/>
        <v>2098</v>
      </c>
      <c r="E12" s="76">
        <f>全球!E12-法国!E12+法国CDC!E42</f>
        <v>1115</v>
      </c>
      <c r="F12" s="76">
        <f t="shared" si="1"/>
        <v>97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14</v>
      </c>
      <c r="B13" s="74">
        <v>43873</v>
      </c>
      <c r="C13" s="36">
        <f>全球!C13-法国!C13+法国CDC!C43</f>
        <v>60323</v>
      </c>
      <c r="D13" s="76">
        <f t="shared" si="0"/>
        <v>15198</v>
      </c>
      <c r="E13" s="76">
        <f>全球!E13-法国!E13+法国CDC!E43</f>
        <v>1261</v>
      </c>
      <c r="F13" s="76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14</v>
      </c>
      <c r="B14" s="74">
        <v>43874</v>
      </c>
      <c r="C14" s="36">
        <f>全球!C14-法国!C14+法国CDC!C44</f>
        <v>64379</v>
      </c>
      <c r="D14" s="76">
        <f t="shared" si="0"/>
        <v>4056</v>
      </c>
      <c r="E14" s="76">
        <f>全球!E14-法国!E14+法国CDC!E44</f>
        <v>1382</v>
      </c>
      <c r="F14" s="76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14</v>
      </c>
      <c r="B15" s="74">
        <v>43875</v>
      </c>
      <c r="C15" s="36">
        <f>全球!C15-法国!C15+法国CDC!C45</f>
        <v>67081</v>
      </c>
      <c r="D15" s="76">
        <f t="shared" si="0"/>
        <v>2702</v>
      </c>
      <c r="E15" s="76">
        <f>全球!E15-法国!E15+法国CDC!E45</f>
        <v>1526</v>
      </c>
      <c r="F15" s="76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14</v>
      </c>
      <c r="B16" s="74">
        <v>43876</v>
      </c>
      <c r="C16" s="36">
        <f>全球!C16-法国!C16+法国CDC!C46</f>
        <v>69110</v>
      </c>
      <c r="D16" s="76">
        <f t="shared" si="0"/>
        <v>2029</v>
      </c>
      <c r="E16" s="76">
        <f>全球!E16-法国!E16+法国CDC!E46</f>
        <v>1669</v>
      </c>
      <c r="F16" s="76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14</v>
      </c>
      <c r="B17" s="74">
        <v>43877</v>
      </c>
      <c r="C17" s="36">
        <f>全球!C17-法国!C17+法国CDC!C47</f>
        <v>71317</v>
      </c>
      <c r="D17" s="76">
        <f t="shared" si="0"/>
        <v>2207</v>
      </c>
      <c r="E17" s="76">
        <f>全球!E17-法国!E17+法国CDC!E47</f>
        <v>1775</v>
      </c>
      <c r="F17" s="76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14</v>
      </c>
      <c r="B18" s="74">
        <v>43878</v>
      </c>
      <c r="C18" s="36">
        <f>全球!C18-法国!C18+法国CDC!C48</f>
        <v>73322</v>
      </c>
      <c r="D18" s="76">
        <f t="shared" si="0"/>
        <v>2005</v>
      </c>
      <c r="E18" s="76">
        <f>全球!E18-法国!E18+法国CDC!E48</f>
        <v>1873</v>
      </c>
      <c r="F18" s="76">
        <f t="shared" si="1"/>
        <v>98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14</v>
      </c>
      <c r="B19" s="74">
        <v>43879</v>
      </c>
      <c r="C19" s="36">
        <f>全球!C19-法国!C19+法国CDC!C49</f>
        <v>75083</v>
      </c>
      <c r="D19" s="76">
        <f t="shared" si="0"/>
        <v>1761</v>
      </c>
      <c r="E19" s="76">
        <f>全球!E19-法国!E19+法国CDC!E49</f>
        <v>2009</v>
      </c>
      <c r="F19" s="76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14</v>
      </c>
      <c r="B20" s="74">
        <v>43880</v>
      </c>
      <c r="C20" s="36">
        <f>全球!C20-法国!C20+法国CDC!C50</f>
        <v>75599</v>
      </c>
      <c r="D20" s="76">
        <f t="shared" si="0"/>
        <v>516</v>
      </c>
      <c r="E20" s="76">
        <f>全球!E20-法国!E20+法国CDC!E50</f>
        <v>2124</v>
      </c>
      <c r="F20" s="76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14</v>
      </c>
      <c r="B21" s="74">
        <v>43881</v>
      </c>
      <c r="C21" s="36">
        <f>全球!C21-法国!C21+法国CDC!C51</f>
        <v>77086</v>
      </c>
      <c r="D21" s="76">
        <f t="shared" si="0"/>
        <v>1487</v>
      </c>
      <c r="E21" s="76">
        <f>全球!E21-法国!E21+法国CDC!E51</f>
        <v>2247</v>
      </c>
      <c r="F21" s="76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14</v>
      </c>
      <c r="B22" s="74">
        <v>43882</v>
      </c>
      <c r="C22" s="36">
        <f>全球!C22-法国!C22+法国CDC!C52</f>
        <v>77592</v>
      </c>
      <c r="D22" s="76">
        <f t="shared" si="0"/>
        <v>506</v>
      </c>
      <c r="E22" s="76">
        <f>全球!E22-法国!E22+法国CDC!E52</f>
        <v>2356</v>
      </c>
      <c r="F22" s="76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14</v>
      </c>
      <c r="B23" s="74">
        <v>43883</v>
      </c>
      <c r="C23" s="36">
        <f>全球!C23-法国!C23+法国CDC!C53</f>
        <v>78248</v>
      </c>
      <c r="D23" s="76">
        <f t="shared" si="0"/>
        <v>656</v>
      </c>
      <c r="E23" s="76">
        <f>全球!E23-法国!E23+法国CDC!E53</f>
        <v>2456</v>
      </c>
      <c r="F23" s="76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14</v>
      </c>
      <c r="B24" s="74">
        <v>43884</v>
      </c>
      <c r="C24" s="36">
        <f>全球!C24-法国!C24+法国CDC!C54</f>
        <v>79031</v>
      </c>
      <c r="D24" s="76">
        <f t="shared" si="0"/>
        <v>783</v>
      </c>
      <c r="E24" s="76">
        <f>全球!E24-法国!E24+法国CDC!E54</f>
        <v>2612</v>
      </c>
      <c r="F24" s="76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14</v>
      </c>
      <c r="B25" s="74">
        <v>43885</v>
      </c>
      <c r="C25" s="36">
        <f>全球!C25-法国!C25+法国CDC!C55</f>
        <v>79848</v>
      </c>
      <c r="D25" s="76">
        <f t="shared" si="0"/>
        <v>817</v>
      </c>
      <c r="E25" s="76">
        <f>全球!E25-法国!E25+法国CDC!E55</f>
        <v>2689</v>
      </c>
      <c r="F25" s="76">
        <f t="shared" si="1"/>
        <v>77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14</v>
      </c>
      <c r="B26" s="74">
        <v>43886</v>
      </c>
      <c r="C26" s="36">
        <f>全球!C26-法国!C26+法国CDC!C56</f>
        <v>80649</v>
      </c>
      <c r="D26" s="76">
        <f t="shared" si="0"/>
        <v>801</v>
      </c>
      <c r="E26" s="76">
        <f>全球!E26-法国!E26+法国CDC!E56</f>
        <v>2752</v>
      </c>
      <c r="F26" s="76">
        <f t="shared" si="1"/>
        <v>63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14</v>
      </c>
      <c r="B27" s="74">
        <v>43887</v>
      </c>
      <c r="C27" s="36">
        <f>全球!C27-法国!C27+法国CDC!C57</f>
        <v>81550</v>
      </c>
      <c r="D27" s="76">
        <f t="shared" si="0"/>
        <v>901</v>
      </c>
      <c r="E27" s="76">
        <f>全球!E27-法国!E27+法国CDC!E57</f>
        <v>2791</v>
      </c>
      <c r="F27" s="76">
        <f t="shared" si="1"/>
        <v>39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14</v>
      </c>
      <c r="B28" s="74">
        <v>43888</v>
      </c>
      <c r="C28" s="36">
        <f>全球!C28-法国!C28+法国CDC!C58</f>
        <v>82622</v>
      </c>
      <c r="D28" s="76">
        <f t="shared" si="0"/>
        <v>1072</v>
      </c>
      <c r="E28" s="76">
        <f>全球!E28-法国!E28+法国CDC!E58</f>
        <v>2848</v>
      </c>
      <c r="F28" s="76">
        <f t="shared" si="1"/>
        <v>57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14</v>
      </c>
      <c r="B29" s="74">
        <v>43889</v>
      </c>
      <c r="C29" s="36">
        <f>全球!C29-法国!C29+法国CDC!C59</f>
        <v>84080</v>
      </c>
      <c r="D29" s="76">
        <f t="shared" si="0"/>
        <v>1458</v>
      </c>
      <c r="E29" s="76">
        <f>全球!E29-法国!E29+法国CDC!E59</f>
        <v>2905</v>
      </c>
      <c r="F29" s="76">
        <f t="shared" si="1"/>
        <v>57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14</v>
      </c>
      <c r="B30" s="74">
        <v>43890</v>
      </c>
      <c r="C30" s="36">
        <f>全球!C30-法国!C30+法国CDC!C60</f>
        <v>85977</v>
      </c>
      <c r="D30" s="76">
        <f t="shared" si="0"/>
        <v>1897</v>
      </c>
      <c r="E30" s="76">
        <f>全球!E30-法国!E30+法国CDC!E60</f>
        <v>2959</v>
      </c>
      <c r="F30" s="76">
        <f t="shared" si="1"/>
        <v>54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14</v>
      </c>
      <c r="B31" s="74">
        <v>43891</v>
      </c>
      <c r="C31" s="36">
        <f>全球!C31-法国!C31+法国CDC!C61</f>
        <v>87343</v>
      </c>
      <c r="D31" s="76">
        <f t="shared" si="0"/>
        <v>1366</v>
      </c>
      <c r="E31" s="76">
        <f>全球!E31-法国!E31+法国CDC!E61</f>
        <v>3019</v>
      </c>
      <c r="F31" s="76">
        <f t="shared" si="1"/>
        <v>60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14</v>
      </c>
      <c r="B32" s="74">
        <v>43892</v>
      </c>
      <c r="C32" s="36">
        <f>全球!C32-法国!C32+法国CDC!C62</f>
        <v>89106</v>
      </c>
      <c r="D32" s="76">
        <f t="shared" si="0"/>
        <v>1763</v>
      </c>
      <c r="E32" s="76">
        <f>全球!E32-法国!E32+法国CDC!E62</f>
        <v>3074</v>
      </c>
      <c r="F32" s="76">
        <f t="shared" si="1"/>
        <v>55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14</v>
      </c>
      <c r="B33" s="74">
        <v>43893</v>
      </c>
      <c r="C33" s="36">
        <f>全球!C33-法国!C33+法国CDC!C63</f>
        <v>90975</v>
      </c>
      <c r="D33" s="76">
        <f t="shared" si="0"/>
        <v>1869</v>
      </c>
      <c r="E33" s="76">
        <f>全球!E33-法国!E33+法国CDC!E63</f>
        <v>3150</v>
      </c>
      <c r="F33" s="76">
        <f t="shared" si="1"/>
        <v>76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14</v>
      </c>
      <c r="B34" s="74">
        <v>43894</v>
      </c>
      <c r="C34" s="36">
        <f>全球!C34-法国!C34+法国CDC!C64</f>
        <v>93233</v>
      </c>
      <c r="D34" s="76">
        <f t="shared" si="0"/>
        <v>2258</v>
      </c>
      <c r="E34" s="76">
        <f>全球!E34-法国!E34+法国CDC!E64</f>
        <v>3229</v>
      </c>
      <c r="F34" s="76">
        <f t="shared" si="1"/>
        <v>79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14</v>
      </c>
      <c r="B35" s="74">
        <v>43895</v>
      </c>
      <c r="C35" s="36">
        <f>全球!C35-法国!C35+法国CDC!C65</f>
        <v>95481</v>
      </c>
      <c r="D35" s="76">
        <f t="shared" ref="D35:D43" si="2">C35-C34</f>
        <v>2248</v>
      </c>
      <c r="E35" s="76">
        <f>全球!E35-法国!E35+法国CDC!E65</f>
        <v>3312</v>
      </c>
      <c r="F35" s="76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14</v>
      </c>
      <c r="B36" s="74">
        <v>43896</v>
      </c>
      <c r="C36" s="36">
        <f>全球!C36-法国!C36+法国CDC!C66</f>
        <v>98297</v>
      </c>
      <c r="D36" s="76">
        <f t="shared" si="2"/>
        <v>2816</v>
      </c>
      <c r="E36" s="76">
        <f>全球!E36-法国!E36+法国CDC!E66</f>
        <v>3409</v>
      </c>
      <c r="F36" s="76">
        <f t="shared" si="3"/>
        <v>97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14</v>
      </c>
      <c r="B37" s="74">
        <v>43897</v>
      </c>
      <c r="C37" s="36">
        <f>全球!C37-法国!C37+法国CDC!C67</f>
        <v>102050</v>
      </c>
      <c r="D37" s="76">
        <f t="shared" si="2"/>
        <v>3753</v>
      </c>
      <c r="E37" s="36">
        <f>全球!E37-法国!E37+法国CDC!E67</f>
        <v>3521</v>
      </c>
      <c r="F37" s="76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25" spans="1:13">
      <c r="A38" t="s">
        <v>14</v>
      </c>
      <c r="B38" s="74">
        <v>43898</v>
      </c>
      <c r="C38" s="36">
        <f>全球!C38-法国!C38+法国CDC!C68</f>
        <v>105873</v>
      </c>
      <c r="D38" s="76">
        <f t="shared" si="2"/>
        <v>3823</v>
      </c>
      <c r="E38" s="76">
        <f>全球!E38-法国!E38+法国CDC!E68</f>
        <v>3615</v>
      </c>
      <c r="F38" s="76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25" spans="1:13">
      <c r="A39" t="s">
        <v>14</v>
      </c>
      <c r="B39" s="74">
        <v>43899</v>
      </c>
      <c r="C39" s="36">
        <f>全球!C39-法国!C39+法国CDC!C69</f>
        <v>110074</v>
      </c>
      <c r="D39" s="76">
        <f t="shared" si="2"/>
        <v>4201</v>
      </c>
      <c r="E39" s="76">
        <f>全球!E39-法国!E39+法国CDC!E69</f>
        <v>3848</v>
      </c>
      <c r="F39" s="76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25" spans="1:13">
      <c r="A40" t="s">
        <v>14</v>
      </c>
      <c r="B40" s="74">
        <v>43900</v>
      </c>
      <c r="C40" s="36">
        <f>全球!C40-法国!C40+法国CDC!C70</f>
        <v>114452</v>
      </c>
      <c r="D40" s="76">
        <f t="shared" si="2"/>
        <v>4378</v>
      </c>
      <c r="E40" s="76">
        <f>全球!E40-法国!E40+法国CDC!E70</f>
        <v>4012</v>
      </c>
      <c r="F40" s="76">
        <f t="shared" si="3"/>
        <v>164</v>
      </c>
      <c r="G40" s="36">
        <f>全球!G40-法国!G40+法国CDC!G70</f>
        <v>62776</v>
      </c>
      <c r="H40" s="35">
        <f t="shared" si="4"/>
        <v>47664</v>
      </c>
      <c r="I40" s="36">
        <v>6094</v>
      </c>
      <c r="J40" s="36"/>
      <c r="K40" s="36"/>
      <c r="L40" s="36"/>
      <c r="M40" s="36"/>
    </row>
    <row r="41" ht="15.25" spans="1:13">
      <c r="A41" t="s">
        <v>14</v>
      </c>
      <c r="B41" s="74">
        <v>43901</v>
      </c>
      <c r="C41" s="36">
        <f>全球!C41-法国!C41+法国CDC!C71</f>
        <v>118905</v>
      </c>
      <c r="D41" s="76">
        <f t="shared" si="2"/>
        <v>4453</v>
      </c>
      <c r="E41" s="76">
        <f>全球!E41-法国!E41+法国CDC!E71</f>
        <v>4270</v>
      </c>
      <c r="F41" s="76">
        <f t="shared" si="3"/>
        <v>258</v>
      </c>
      <c r="G41" s="36">
        <f>全球!G41-法国!G41+法国CDC!G71</f>
        <v>65114</v>
      </c>
      <c r="H41" s="35">
        <f t="shared" si="4"/>
        <v>49521</v>
      </c>
      <c r="I41" s="36">
        <v>6046</v>
      </c>
      <c r="J41" s="36"/>
      <c r="K41" s="36"/>
      <c r="L41" s="36"/>
      <c r="M41" s="36"/>
    </row>
    <row r="42" ht="15.25" spans="1:13">
      <c r="A42" t="s">
        <v>14</v>
      </c>
      <c r="B42" s="74">
        <v>43902</v>
      </c>
      <c r="C42" s="36">
        <f>全球!C42-法国!C42+法国CDC!C72</f>
        <v>126061</v>
      </c>
      <c r="D42" s="76">
        <f t="shared" si="2"/>
        <v>7156</v>
      </c>
      <c r="E42" s="76">
        <f>全球!E42-法国!E42+法国CDC!E72</f>
        <v>4616</v>
      </c>
      <c r="F42" s="76">
        <f t="shared" si="3"/>
        <v>346</v>
      </c>
      <c r="G42" s="36">
        <f>全球!G42-法国!G42+法国CDC!G72</f>
        <v>67057</v>
      </c>
      <c r="H42" s="35">
        <f t="shared" si="4"/>
        <v>54388</v>
      </c>
      <c r="I42" s="36">
        <v>5944</v>
      </c>
      <c r="J42" s="36"/>
      <c r="K42" s="36"/>
      <c r="L42" s="36"/>
      <c r="M42" s="36"/>
    </row>
    <row r="43" ht="15.25" spans="1:13">
      <c r="A43" t="s">
        <v>14</v>
      </c>
      <c r="B43" s="74">
        <v>43903</v>
      </c>
      <c r="C43" s="36">
        <f>全球!C43-法国!C43+法国CDC!C73</f>
        <v>134540</v>
      </c>
      <c r="D43" s="76">
        <f t="shared" si="2"/>
        <v>8479</v>
      </c>
      <c r="E43" s="76">
        <f>全球!E43-法国!E43+法国CDC!E73</f>
        <v>4971</v>
      </c>
      <c r="F43" s="76">
        <f t="shared" si="3"/>
        <v>355</v>
      </c>
      <c r="G43" s="36">
        <f>全球!G43-法国!G43+法国CDC!G73</f>
        <v>68932</v>
      </c>
      <c r="H43" s="35">
        <f t="shared" si="4"/>
        <v>60637</v>
      </c>
      <c r="I43" s="36">
        <v>5994</v>
      </c>
      <c r="J43" s="36"/>
      <c r="K43" s="36"/>
      <c r="L43" s="36"/>
      <c r="M43" s="36"/>
    </row>
    <row r="44" ht="15.25" spans="1:13">
      <c r="A44" t="s">
        <v>14</v>
      </c>
      <c r="B44" s="74">
        <v>43904</v>
      </c>
      <c r="C44" s="36">
        <f>全球!C44-法国!C44+法国CDC!C74</f>
        <v>145341</v>
      </c>
      <c r="D44" s="76">
        <f t="shared" ref="D35:D107" si="5">C44-C43</f>
        <v>10801</v>
      </c>
      <c r="E44" s="76">
        <f>全球!E44-法国!E44+法国CDC!E74</f>
        <v>5416</v>
      </c>
      <c r="F44" s="76">
        <f t="shared" si="3"/>
        <v>445</v>
      </c>
      <c r="G44" s="36">
        <f>全球!G44-法国!G44+法国CDC!G74</f>
        <v>70931</v>
      </c>
      <c r="H44" s="35">
        <f t="shared" si="4"/>
        <v>68994</v>
      </c>
      <c r="I44" s="36">
        <v>5990</v>
      </c>
      <c r="J44" s="36">
        <v>18.6</v>
      </c>
      <c r="K44" s="36"/>
      <c r="L44" s="36"/>
      <c r="M44" s="36"/>
    </row>
    <row r="45" ht="15.25" spans="1:13">
      <c r="A45" t="s">
        <v>14</v>
      </c>
      <c r="B45" s="74">
        <v>43905</v>
      </c>
      <c r="C45" s="36">
        <f>全球!C45-法国!C45+法国CDC!C75</f>
        <v>156463</v>
      </c>
      <c r="D45" s="76">
        <f t="shared" si="5"/>
        <v>11122</v>
      </c>
      <c r="E45" s="76">
        <f>全球!E45-法国!E45+法国CDC!E75</f>
        <v>5821</v>
      </c>
      <c r="F45" s="76">
        <f t="shared" si="3"/>
        <v>405</v>
      </c>
      <c r="G45" s="36">
        <f>全球!G45-法国!G45+法国CDC!G75</f>
        <v>74466</v>
      </c>
      <c r="H45" s="35">
        <f t="shared" si="4"/>
        <v>76176</v>
      </c>
      <c r="I45" s="36">
        <v>5909</v>
      </c>
      <c r="J45" s="36">
        <v>20.1</v>
      </c>
      <c r="K45" s="36"/>
      <c r="L45" s="36"/>
      <c r="M45" s="36"/>
    </row>
    <row r="46" ht="15.25" spans="1:13">
      <c r="A46" t="s">
        <v>14</v>
      </c>
      <c r="B46" s="74">
        <v>43906</v>
      </c>
      <c r="C46" s="36">
        <f>全球!C46-法国!C46+法国CDC!C76</f>
        <v>169362</v>
      </c>
      <c r="D46" s="76">
        <f t="shared" si="5"/>
        <v>12899</v>
      </c>
      <c r="E46" s="76">
        <f>全球!E46-法国!E46+法国CDC!E76</f>
        <v>6501</v>
      </c>
      <c r="F46" s="76">
        <f t="shared" ref="F35:F107" si="6">E46-E45</f>
        <v>680</v>
      </c>
      <c r="G46" s="36">
        <f>全球!G46-法国!G46+法国CDC!G76</f>
        <v>76618</v>
      </c>
      <c r="H46" s="35">
        <f t="shared" si="4"/>
        <v>86243</v>
      </c>
      <c r="I46" s="36">
        <v>5921</v>
      </c>
      <c r="J46" s="36">
        <v>21.7</v>
      </c>
      <c r="K46" s="36"/>
      <c r="L46" s="36"/>
      <c r="M46" s="36"/>
    </row>
    <row r="47" ht="15.25" spans="1:13">
      <c r="A47" t="s">
        <v>14</v>
      </c>
      <c r="B47" s="74">
        <v>43907</v>
      </c>
      <c r="C47" s="36">
        <f>全球!C47-法国!C47+法国CDC!C77</f>
        <v>181917</v>
      </c>
      <c r="D47" s="76">
        <f t="shared" si="5"/>
        <v>12555</v>
      </c>
      <c r="E47" s="76">
        <f>全球!E47-法国!E47+法国CDC!E77</f>
        <v>7139</v>
      </c>
      <c r="F47" s="76">
        <f t="shared" si="6"/>
        <v>638</v>
      </c>
      <c r="G47" s="36">
        <f>全球!G47-法国!G47+法国CDC!G77</f>
        <v>78340</v>
      </c>
      <c r="H47" s="35">
        <f t="shared" si="4"/>
        <v>96438</v>
      </c>
      <c r="I47" s="36">
        <v>6162</v>
      </c>
      <c r="J47" s="36">
        <v>23.3</v>
      </c>
      <c r="K47" s="36"/>
      <c r="L47" s="36"/>
      <c r="M47" s="36"/>
    </row>
    <row r="48" ht="15.25" spans="1:13">
      <c r="A48" t="s">
        <v>14</v>
      </c>
      <c r="B48" s="74">
        <v>43908</v>
      </c>
      <c r="C48" s="36">
        <f>全球!C48-法国!C48+法国CDC!C78</f>
        <v>198212</v>
      </c>
      <c r="D48" s="76">
        <f t="shared" si="5"/>
        <v>16295</v>
      </c>
      <c r="E48" s="76">
        <f>全球!E48-法国!E48+法国CDC!E78</f>
        <v>7965</v>
      </c>
      <c r="F48" s="76">
        <f t="shared" si="6"/>
        <v>826</v>
      </c>
      <c r="G48" s="36">
        <f>全球!G48-法国!G48+法国CDC!G78</f>
        <v>81734</v>
      </c>
      <c r="H48" s="35">
        <f t="shared" si="4"/>
        <v>108513</v>
      </c>
      <c r="I48" s="36">
        <v>7020</v>
      </c>
      <c r="J48" s="36">
        <v>25.4</v>
      </c>
      <c r="K48" s="36"/>
      <c r="L48" s="36"/>
      <c r="M48" s="36"/>
    </row>
    <row r="49" ht="15.25" spans="1:13">
      <c r="A49" t="s">
        <v>14</v>
      </c>
      <c r="B49" s="74">
        <v>43909</v>
      </c>
      <c r="C49" s="36">
        <f>全球!C49-法国!C49+法国CDC!C79</f>
        <v>218723</v>
      </c>
      <c r="D49" s="76">
        <f t="shared" si="5"/>
        <v>20511</v>
      </c>
      <c r="E49" s="76">
        <f>全球!E49-法国!E49+法国CDC!E79</f>
        <v>8923</v>
      </c>
      <c r="F49" s="76">
        <f t="shared" si="6"/>
        <v>958</v>
      </c>
      <c r="G49" s="36">
        <f>全球!G49-法国!G49+法国CDC!G79</f>
        <v>84386</v>
      </c>
      <c r="H49" s="35">
        <f t="shared" si="4"/>
        <v>125414</v>
      </c>
      <c r="I49" s="36">
        <v>7158</v>
      </c>
      <c r="J49" s="36">
        <v>28.1</v>
      </c>
      <c r="K49" s="36"/>
      <c r="L49" s="36"/>
      <c r="M49" s="36"/>
    </row>
    <row r="50" ht="15.25" spans="1:13">
      <c r="A50" t="s">
        <v>14</v>
      </c>
      <c r="B50" s="74">
        <v>43910</v>
      </c>
      <c r="C50" s="36">
        <f>全球!C50-法国!C50+法国CDC!C80</f>
        <v>244914</v>
      </c>
      <c r="D50" s="76">
        <f t="shared" si="5"/>
        <v>26191</v>
      </c>
      <c r="E50" s="76">
        <f>全球!E50-法国!E50+法国CDC!E80</f>
        <v>10031</v>
      </c>
      <c r="F50" s="76">
        <f t="shared" si="6"/>
        <v>1108</v>
      </c>
      <c r="G50" s="36">
        <f>全球!G50-法国!G50+法国CDC!G80</f>
        <v>87408</v>
      </c>
      <c r="H50" s="35">
        <f t="shared" si="4"/>
        <v>147475</v>
      </c>
      <c r="I50" s="36">
        <v>7516</v>
      </c>
      <c r="J50" s="36">
        <v>31.4</v>
      </c>
      <c r="K50" s="36"/>
      <c r="L50" s="36"/>
      <c r="M50" s="36"/>
    </row>
    <row r="51" ht="15.25" spans="1:13">
      <c r="A51" t="s">
        <v>14</v>
      </c>
      <c r="B51" s="74">
        <v>43911</v>
      </c>
      <c r="C51" s="36">
        <f>全球!C51-法国!C51+法国CDC!C81</f>
        <v>282868</v>
      </c>
      <c r="D51" s="76">
        <f t="shared" si="5"/>
        <v>37954</v>
      </c>
      <c r="E51" s="76">
        <f>全球!E51-法国!E51+法国CDC!E81</f>
        <v>11822</v>
      </c>
      <c r="F51" s="76">
        <f t="shared" si="6"/>
        <v>1791</v>
      </c>
      <c r="G51" s="36">
        <f>全球!G51-法国!G51+法国CDC!G81</f>
        <v>93510</v>
      </c>
      <c r="H51" s="35">
        <f t="shared" si="4"/>
        <v>177536</v>
      </c>
      <c r="I51" s="36">
        <v>8094</v>
      </c>
      <c r="J51" s="36">
        <v>36.3</v>
      </c>
      <c r="K51" s="36"/>
      <c r="L51" s="36"/>
      <c r="M51" s="36"/>
    </row>
    <row r="52" ht="15.25" spans="1:13">
      <c r="A52" t="s">
        <v>14</v>
      </c>
      <c r="B52" s="74">
        <v>43912</v>
      </c>
      <c r="C52" s="36">
        <f>全球!C52-法国!C52+法国CDC!C82</f>
        <v>306892</v>
      </c>
      <c r="D52" s="76">
        <f t="shared" si="5"/>
        <v>24024</v>
      </c>
      <c r="E52" s="76">
        <f>全球!E52-法国!E52+法国CDC!E82</f>
        <v>13025</v>
      </c>
      <c r="F52" s="76">
        <f t="shared" si="6"/>
        <v>1203</v>
      </c>
      <c r="G52" s="36">
        <f>全球!G52-法国!G52+法国CDC!G82</f>
        <v>94798</v>
      </c>
      <c r="H52" s="35">
        <f t="shared" si="4"/>
        <v>199069</v>
      </c>
      <c r="I52" s="36">
        <v>9382</v>
      </c>
      <c r="J52" s="36">
        <v>39.4</v>
      </c>
      <c r="K52" s="36"/>
      <c r="L52" s="36"/>
      <c r="M52" s="36"/>
    </row>
    <row r="53" ht="15.25" spans="1:13">
      <c r="A53" t="s">
        <v>14</v>
      </c>
      <c r="B53" s="74">
        <v>43913</v>
      </c>
      <c r="C53" s="36">
        <f>全球!C53-法国!C53+法国CDC!C83</f>
        <v>335403</v>
      </c>
      <c r="D53" s="76">
        <f t="shared" si="5"/>
        <v>28511</v>
      </c>
      <c r="E53" s="76">
        <f>全球!E53-法国!E53+法国CDC!E83</f>
        <v>14611</v>
      </c>
      <c r="F53" s="76">
        <f t="shared" si="6"/>
        <v>1586</v>
      </c>
      <c r="G53" s="36">
        <f>全球!G53-法国!G53+法国CDC!G83</f>
        <v>97636</v>
      </c>
      <c r="H53" s="35">
        <f t="shared" si="4"/>
        <v>223156</v>
      </c>
      <c r="I53" s="36">
        <v>10640</v>
      </c>
      <c r="J53" s="36">
        <v>43</v>
      </c>
      <c r="K53" s="36"/>
      <c r="L53" s="36"/>
      <c r="M53" s="36"/>
    </row>
    <row r="54" ht="15.25" spans="1:13">
      <c r="A54" t="s">
        <v>14</v>
      </c>
      <c r="B54" s="74">
        <v>43914</v>
      </c>
      <c r="C54" s="36">
        <f>全球!C54-法国!C54+法国CDC!C84</f>
        <v>378392</v>
      </c>
      <c r="D54" s="76">
        <f t="shared" si="5"/>
        <v>42989</v>
      </c>
      <c r="E54" s="76">
        <f>全球!E54-法国!E54+法国CDC!E84</f>
        <v>16491</v>
      </c>
      <c r="F54" s="76">
        <f t="shared" si="6"/>
        <v>1880</v>
      </c>
      <c r="G54" s="36">
        <f>全球!G54-法国!G54+法国CDC!G84</f>
        <v>101584</v>
      </c>
      <c r="H54" s="35">
        <f t="shared" si="4"/>
        <v>260317</v>
      </c>
      <c r="I54" s="36">
        <v>12211</v>
      </c>
      <c r="J54" s="36">
        <v>48.5</v>
      </c>
      <c r="K54" s="36"/>
      <c r="L54" s="36"/>
      <c r="M54" s="36"/>
    </row>
    <row r="55" ht="15.25" spans="1:13">
      <c r="A55" t="s">
        <v>14</v>
      </c>
      <c r="B55" s="74">
        <v>43915</v>
      </c>
      <c r="C55" s="36">
        <f>全球!C55-法国!C55+法国CDC!C85</f>
        <v>420716</v>
      </c>
      <c r="D55" s="76">
        <f t="shared" si="5"/>
        <v>42324</v>
      </c>
      <c r="E55" s="76">
        <f>全球!E55-法国!E55+法国CDC!E85</f>
        <v>18800</v>
      </c>
      <c r="F55" s="76">
        <f t="shared" si="6"/>
        <v>2309</v>
      </c>
      <c r="G55" s="36">
        <f>全球!G55-法国!G55+法国CDC!G85</f>
        <v>108323</v>
      </c>
      <c r="H55" s="35">
        <f t="shared" si="4"/>
        <v>293593</v>
      </c>
      <c r="I55" s="76">
        <v>13262</v>
      </c>
      <c r="J55" s="76">
        <v>54</v>
      </c>
      <c r="K55" s="50">
        <v>2.4</v>
      </c>
      <c r="L55" s="76"/>
      <c r="M55" s="76"/>
    </row>
    <row r="56" ht="15.25" spans="1:13">
      <c r="A56" t="s">
        <v>14</v>
      </c>
      <c r="B56" s="74">
        <v>43916</v>
      </c>
      <c r="C56" s="36">
        <f>全球!C56-法国!C56+法国CDC!C86</f>
        <v>467269</v>
      </c>
      <c r="D56" s="76">
        <f t="shared" si="5"/>
        <v>46553</v>
      </c>
      <c r="E56" s="76">
        <f>全球!E56-法国!E56+法国CDC!E86</f>
        <v>21160</v>
      </c>
      <c r="F56" s="76">
        <f t="shared" si="6"/>
        <v>2360</v>
      </c>
      <c r="G56" s="36">
        <f>全球!G56-法国!G56+法国CDC!G86</f>
        <v>113808</v>
      </c>
      <c r="H56" s="35">
        <f t="shared" si="4"/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25" spans="1:13">
      <c r="A57" t="s">
        <v>14</v>
      </c>
      <c r="B57" s="74">
        <v>43917</v>
      </c>
      <c r="C57" s="36">
        <f>全球!C57-法国!C57+法国CDC!C87</f>
        <v>526006</v>
      </c>
      <c r="D57" s="76">
        <f t="shared" si="5"/>
        <v>58737</v>
      </c>
      <c r="E57" s="76">
        <f>全球!E57-法国!E57+法国CDC!E87</f>
        <v>23721</v>
      </c>
      <c r="F57" s="76">
        <f t="shared" si="6"/>
        <v>2561</v>
      </c>
      <c r="G57" s="36">
        <f>全球!G57-法国!G57+法国CDC!G87</f>
        <v>123337</v>
      </c>
      <c r="H57" s="35">
        <f t="shared" si="4"/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25" spans="1:13">
      <c r="A58" t="s">
        <v>14</v>
      </c>
      <c r="B58" s="74">
        <v>43918</v>
      </c>
      <c r="C58" s="36">
        <f>全球!C58-法国!C58+法国CDC!C88</f>
        <v>590628</v>
      </c>
      <c r="D58" s="76">
        <f t="shared" si="5"/>
        <v>64622</v>
      </c>
      <c r="E58" s="76">
        <f>全球!E58-法国!E58+法国CDC!E88</f>
        <v>26966</v>
      </c>
      <c r="F58" s="76">
        <f t="shared" si="6"/>
        <v>3245</v>
      </c>
      <c r="G58" s="36">
        <f>全球!G58-法国!G58+法国CDC!G88</f>
        <v>132490</v>
      </c>
      <c r="H58" s="35">
        <f t="shared" si="4"/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25" spans="1:13">
      <c r="A59" t="s">
        <v>14</v>
      </c>
      <c r="B59" s="74">
        <v>43919</v>
      </c>
      <c r="C59" s="36">
        <f>全球!C59-法国!C59+法国CDC!C89</f>
        <v>658672</v>
      </c>
      <c r="D59" s="76">
        <f t="shared" si="5"/>
        <v>68044</v>
      </c>
      <c r="E59" s="76">
        <f>全球!E59-法国!E59+法国CDC!E89</f>
        <v>30471</v>
      </c>
      <c r="F59" s="76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25" spans="1:13">
      <c r="A60" t="s">
        <v>14</v>
      </c>
      <c r="B60" s="74">
        <v>43920</v>
      </c>
      <c r="C60" s="36">
        <f>全球!C60-法国!C60+法国CDC!C90</f>
        <v>718897</v>
      </c>
      <c r="D60" s="76">
        <f t="shared" si="5"/>
        <v>60225</v>
      </c>
      <c r="E60" s="76">
        <f>全球!E60-法国!E60+法国CDC!E90</f>
        <v>33897</v>
      </c>
      <c r="F60" s="76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25" spans="1:13">
      <c r="A61" t="s">
        <v>14</v>
      </c>
      <c r="B61" s="74">
        <v>43921</v>
      </c>
      <c r="C61" s="36">
        <f>全球!C61-法国!C61+法国CDC!C91</f>
        <v>780506</v>
      </c>
      <c r="D61" s="76">
        <f t="shared" si="5"/>
        <v>61609</v>
      </c>
      <c r="E61" s="76">
        <f>全球!E61-法国!E61+法国CDC!E91</f>
        <v>37551</v>
      </c>
      <c r="F61" s="76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25" spans="1:13">
      <c r="A62" t="s">
        <v>14</v>
      </c>
      <c r="B62" s="74">
        <v>43922</v>
      </c>
      <c r="C62" s="36">
        <f>全球!C62-法国!C62+法国CDC!C92</f>
        <v>854039</v>
      </c>
      <c r="D62" s="76">
        <f t="shared" si="5"/>
        <v>73533</v>
      </c>
      <c r="E62" s="76">
        <f>全球!E62-法国!E62+法国CDC!E92</f>
        <v>42014</v>
      </c>
      <c r="F62" s="76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25" spans="1:13">
      <c r="A63" t="s">
        <v>14</v>
      </c>
      <c r="B63" s="74">
        <v>43923</v>
      </c>
      <c r="C63" s="36">
        <f>全球!C63-法国!C63+法国CDC!C93</f>
        <v>930819</v>
      </c>
      <c r="D63" s="76">
        <f t="shared" si="5"/>
        <v>76780</v>
      </c>
      <c r="E63" s="76">
        <f>全球!E63-法国!E63+法国CDC!E93</f>
        <v>46781</v>
      </c>
      <c r="F63" s="76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25" spans="1:13">
      <c r="A64" t="s">
        <v>14</v>
      </c>
      <c r="B64" s="74">
        <v>43924</v>
      </c>
      <c r="C64" s="36">
        <f>全球!C64-法国!C64+法国CDC!C94</f>
        <v>1009727</v>
      </c>
      <c r="D64" s="76">
        <f t="shared" si="5"/>
        <v>78908</v>
      </c>
      <c r="E64" s="76">
        <f>全球!E64-法国!E64+法国CDC!E94</f>
        <v>51971</v>
      </c>
      <c r="F64" s="76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6">
        <v>37712</v>
      </c>
      <c r="J64" s="106">
        <v>129.5</v>
      </c>
      <c r="K64" s="50">
        <v>6.8</v>
      </c>
      <c r="L64" s="76"/>
      <c r="M64" s="76"/>
    </row>
    <row r="65" ht="15.25" spans="1:13">
      <c r="A65" t="s">
        <v>14</v>
      </c>
      <c r="B65" s="74">
        <v>43925</v>
      </c>
      <c r="C65" s="36">
        <f>全球!C65-法国!C65+法国CDC!C95</f>
        <v>1082202</v>
      </c>
      <c r="D65" s="76">
        <f t="shared" si="5"/>
        <v>72475</v>
      </c>
      <c r="E65" s="76">
        <f>全球!E65-法国!E65+法国CDC!E95</f>
        <v>58779</v>
      </c>
      <c r="F65" s="76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6">
        <v>39403</v>
      </c>
      <c r="J65" s="106">
        <v>140.4</v>
      </c>
      <c r="K65" s="50">
        <v>7.5</v>
      </c>
      <c r="L65" s="76"/>
      <c r="M65" s="76"/>
    </row>
    <row r="66" ht="15.25" spans="1:13">
      <c r="A66" t="s">
        <v>14</v>
      </c>
      <c r="B66" s="74">
        <v>43926</v>
      </c>
      <c r="C66" s="36">
        <f>全球!C66-法国!C66+法国CDC!C96</f>
        <v>1182530</v>
      </c>
      <c r="D66" s="76">
        <f t="shared" si="5"/>
        <v>100328</v>
      </c>
      <c r="E66" s="76">
        <f>全球!E66-法国!E66+法国CDC!E96</f>
        <v>64577</v>
      </c>
      <c r="F66" s="76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6">
        <v>42110</v>
      </c>
      <c r="J66" s="106">
        <v>153.6</v>
      </c>
      <c r="K66" s="50">
        <v>8.3</v>
      </c>
      <c r="L66" s="76"/>
      <c r="M66" s="76"/>
    </row>
    <row r="67" ht="15.25" spans="1:13">
      <c r="A67" t="s">
        <v>14</v>
      </c>
      <c r="B67" s="74">
        <v>43927</v>
      </c>
      <c r="C67" s="36">
        <f>全球!C67-法国!C67+法国CDC!C97</f>
        <v>1251288</v>
      </c>
      <c r="D67" s="76">
        <f t="shared" si="5"/>
        <v>68758</v>
      </c>
      <c r="E67" s="76">
        <f>全球!E67-法国!E67+法国CDC!E97</f>
        <v>69321</v>
      </c>
      <c r="F67" s="76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6">
        <v>45532</v>
      </c>
      <c r="J67" s="106">
        <v>162.7</v>
      </c>
      <c r="K67" s="50">
        <v>8.9</v>
      </c>
      <c r="L67" s="76"/>
      <c r="M67" s="76"/>
    </row>
    <row r="68" ht="15.25" spans="1:13">
      <c r="A68" t="s">
        <v>14</v>
      </c>
      <c r="B68" s="74">
        <v>43928</v>
      </c>
      <c r="C68" s="36">
        <f>全球!C68-法国!C68+法国CDC!C98</f>
        <v>1324393</v>
      </c>
      <c r="D68" s="76">
        <f t="shared" si="5"/>
        <v>73105</v>
      </c>
      <c r="E68" s="76">
        <f>全球!E68-法国!E68+法国CDC!E98</f>
        <v>74442</v>
      </c>
      <c r="F68" s="76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53">
        <v>47498</v>
      </c>
      <c r="J68" s="53">
        <v>172</v>
      </c>
      <c r="K68" s="99">
        <v>9.6</v>
      </c>
      <c r="L68" s="53"/>
      <c r="M68" s="53"/>
    </row>
    <row r="69" ht="15.25" spans="1:13">
      <c r="A69" t="s">
        <v>14</v>
      </c>
      <c r="B69" s="74">
        <v>43929</v>
      </c>
      <c r="C69" s="36">
        <f>全球!C69-法国!C69+法国CDC!C99</f>
        <v>1402629</v>
      </c>
      <c r="D69" s="76">
        <f t="shared" si="5"/>
        <v>78236</v>
      </c>
      <c r="E69" s="76">
        <f>全球!E69-法国!E69+法国CDC!E99</f>
        <v>81857</v>
      </c>
      <c r="F69" s="76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6">
        <v>47911</v>
      </c>
      <c r="J69" s="106">
        <v>182.6</v>
      </c>
      <c r="K69" s="50">
        <v>10.5</v>
      </c>
      <c r="L69" s="42"/>
      <c r="M69" s="42"/>
    </row>
    <row r="70" ht="15.25" spans="1:13">
      <c r="A70" t="s">
        <v>14</v>
      </c>
      <c r="B70" s="74">
        <v>43930</v>
      </c>
      <c r="C70" s="36">
        <f>全球!C70-法国!C70+法国CDC!C100</f>
        <v>1485407</v>
      </c>
      <c r="D70" s="76">
        <f t="shared" si="5"/>
        <v>82778</v>
      </c>
      <c r="E70" s="76">
        <f>全球!E70-法国!E70+法国CDC!E100</f>
        <v>88100</v>
      </c>
      <c r="F70" s="76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6">
        <v>48018</v>
      </c>
      <c r="J70" s="106">
        <v>193.3</v>
      </c>
      <c r="K70" s="50">
        <v>11.3</v>
      </c>
      <c r="L70" s="42"/>
      <c r="M70" s="42"/>
    </row>
    <row r="71" ht="15.25" spans="1:13">
      <c r="A71" t="s">
        <v>14</v>
      </c>
      <c r="B71" s="74">
        <v>43931</v>
      </c>
      <c r="C71" s="36">
        <f>全球!C71-法国!C71+法国CDC!C101</f>
        <v>1573971</v>
      </c>
      <c r="D71" s="76">
        <f t="shared" si="5"/>
        <v>88564</v>
      </c>
      <c r="E71" s="76">
        <f>全球!E71-法国!E71+法国CDC!E101</f>
        <v>95385</v>
      </c>
      <c r="F71" s="76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6">
        <v>48953</v>
      </c>
      <c r="J71" s="106">
        <v>204.7</v>
      </c>
      <c r="K71" s="50">
        <v>12.2</v>
      </c>
      <c r="L71" s="42"/>
      <c r="M71" s="42"/>
    </row>
    <row r="72" ht="15.25" spans="1:13">
      <c r="A72" t="s">
        <v>14</v>
      </c>
      <c r="B72" s="74">
        <v>43932</v>
      </c>
      <c r="C72" s="36">
        <f>全球!C72-法国!C72+法国CDC!C102</f>
        <v>1667246</v>
      </c>
      <c r="D72" s="76">
        <f t="shared" si="5"/>
        <v>93275</v>
      </c>
      <c r="E72" s="76">
        <f>全球!E72-法国!E72+法国CDC!E102</f>
        <v>102399</v>
      </c>
      <c r="F72" s="76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6">
        <v>49823</v>
      </c>
      <c r="J72" s="106">
        <v>216.9</v>
      </c>
      <c r="K72" s="50">
        <v>13.1</v>
      </c>
      <c r="L72" s="42"/>
      <c r="M72" s="42"/>
    </row>
    <row r="73" ht="15.25" spans="1:13">
      <c r="A73" t="s">
        <v>14</v>
      </c>
      <c r="B73" s="74">
        <v>43933</v>
      </c>
      <c r="C73" s="36">
        <f>全球!C73-法国!C73+法国CDC!C103</f>
        <v>1748913</v>
      </c>
      <c r="D73" s="76">
        <f t="shared" si="5"/>
        <v>81667</v>
      </c>
      <c r="E73" s="76">
        <f>全球!E73-法国!E73+法国CDC!E103</f>
        <v>108477</v>
      </c>
      <c r="F73" s="76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6">
        <v>50134</v>
      </c>
      <c r="J73" s="106">
        <v>227.5</v>
      </c>
      <c r="K73" s="50">
        <v>13.9</v>
      </c>
      <c r="L73" s="42"/>
      <c r="M73" s="42"/>
    </row>
    <row r="74" ht="15.25" spans="1:13">
      <c r="A74" t="s">
        <v>14</v>
      </c>
      <c r="B74" s="74">
        <v>43934</v>
      </c>
      <c r="C74" s="36">
        <f>全球!C74-法国!C74+法国CDC!C104</f>
        <v>1821865</v>
      </c>
      <c r="D74" s="76">
        <f t="shared" si="5"/>
        <v>72952</v>
      </c>
      <c r="E74" s="76">
        <f>全球!E74-法国!E74+法国CDC!E104</f>
        <v>113902</v>
      </c>
      <c r="F74" s="76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6">
        <v>50761</v>
      </c>
      <c r="J74" s="76">
        <v>237</v>
      </c>
      <c r="K74" s="70">
        <v>14.6</v>
      </c>
      <c r="L74" s="42"/>
      <c r="M74" s="42"/>
    </row>
    <row r="75" ht="15.25" spans="1:13">
      <c r="A75" t="s">
        <v>14</v>
      </c>
      <c r="B75" s="74">
        <v>43935</v>
      </c>
      <c r="C75" s="36">
        <f>全球!C75-法国!C75+法国CDC!C105</f>
        <v>1892457</v>
      </c>
      <c r="D75" s="76">
        <f t="shared" si="5"/>
        <v>70592</v>
      </c>
      <c r="E75" s="76">
        <f>全球!E75-法国!E75+法国CDC!E105</f>
        <v>119212</v>
      </c>
      <c r="F75" s="76">
        <f t="shared" si="6"/>
        <v>5310</v>
      </c>
      <c r="G75" s="36">
        <f>全球!G75-法国!G75+法国CDC!G105</f>
        <v>443192</v>
      </c>
      <c r="H75" s="35">
        <f t="shared" si="4"/>
        <v>1330053</v>
      </c>
      <c r="I75" s="42">
        <v>51719</v>
      </c>
      <c r="J75" s="42">
        <v>246.1</v>
      </c>
      <c r="K75" s="99">
        <v>15.3</v>
      </c>
      <c r="L75" s="42"/>
      <c r="M75" s="42"/>
    </row>
    <row r="76" ht="15.25" spans="1:13">
      <c r="A76" t="s">
        <v>14</v>
      </c>
      <c r="B76" s="74">
        <v>43936</v>
      </c>
      <c r="C76" s="36">
        <f>全球!C76-法国!C76+法国CDC!C106</f>
        <v>1964595</v>
      </c>
      <c r="D76" s="76">
        <f t="shared" si="5"/>
        <v>72138</v>
      </c>
      <c r="E76" s="76">
        <f>全球!E76-法国!E76+法国CDC!E106</f>
        <v>125951</v>
      </c>
      <c r="F76" s="76">
        <f t="shared" si="6"/>
        <v>6739</v>
      </c>
      <c r="G76" s="36">
        <f>全球!G76-法国!G76+法国CDC!G106</f>
        <v>467074</v>
      </c>
      <c r="H76" s="35">
        <f t="shared" si="4"/>
        <v>1371570</v>
      </c>
      <c r="I76" s="42">
        <v>51561</v>
      </c>
      <c r="J76" s="42">
        <v>255.5</v>
      </c>
      <c r="K76" s="99">
        <v>16.2</v>
      </c>
      <c r="L76" s="42"/>
      <c r="M76" s="42"/>
    </row>
    <row r="77" ht="15.25" spans="1:13">
      <c r="A77" t="s">
        <v>14</v>
      </c>
      <c r="B77" s="74">
        <v>43937</v>
      </c>
      <c r="C77" s="36">
        <f>全球!C77-法国!C77+法国CDC!C107</f>
        <v>2040130</v>
      </c>
      <c r="D77" s="76">
        <f t="shared" si="5"/>
        <v>75535</v>
      </c>
      <c r="E77" s="76">
        <f>全球!E77-法国!E77+法国CDC!E107</f>
        <v>134020</v>
      </c>
      <c r="F77" s="76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50">
        <v>17.2</v>
      </c>
      <c r="L77" s="36"/>
      <c r="M77" s="42"/>
    </row>
    <row r="78" ht="15.25" spans="1:13">
      <c r="A78" t="s">
        <v>14</v>
      </c>
      <c r="B78" s="74">
        <v>43938</v>
      </c>
      <c r="C78" s="36">
        <f>全球!C78-法国!C78+法国CDC!C108</f>
        <v>2127485</v>
      </c>
      <c r="D78" s="76">
        <f t="shared" si="5"/>
        <v>87355</v>
      </c>
      <c r="E78" s="76">
        <f>全球!E78-法国!E78+法国CDC!E108</f>
        <v>145417</v>
      </c>
      <c r="F78" s="76">
        <f t="shared" si="6"/>
        <v>11397</v>
      </c>
      <c r="G78" s="36">
        <f>全球!G78-法国!G78+法国CDC!G108</f>
        <v>546743</v>
      </c>
      <c r="H78" s="35">
        <f t="shared" si="4"/>
        <v>1435325</v>
      </c>
      <c r="I78" s="42">
        <v>56577</v>
      </c>
      <c r="J78" s="42">
        <v>279.7</v>
      </c>
      <c r="K78" s="99">
        <v>18.7</v>
      </c>
      <c r="L78" s="42"/>
      <c r="M78" s="42"/>
    </row>
    <row r="79" ht="15.25" spans="1:13">
      <c r="A79" t="s">
        <v>14</v>
      </c>
      <c r="B79" s="74">
        <v>43939</v>
      </c>
      <c r="C79" s="36">
        <f>全球!C79-法国!C79+法国CDC!C109</f>
        <v>2201506</v>
      </c>
      <c r="D79" s="76">
        <f t="shared" si="5"/>
        <v>74021</v>
      </c>
      <c r="E79" s="76">
        <f>全球!E79-法国!E79+法国CDC!E109</f>
        <v>153818</v>
      </c>
      <c r="F79" s="76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2">
        <v>56924</v>
      </c>
      <c r="J79" s="42">
        <v>286.8</v>
      </c>
      <c r="K79" s="99">
        <v>19.7</v>
      </c>
      <c r="L79" s="42"/>
      <c r="M79" s="42"/>
    </row>
    <row r="80" ht="15.25" spans="1:13">
      <c r="A80" t="s">
        <v>14</v>
      </c>
      <c r="B80" s="74">
        <v>43940</v>
      </c>
      <c r="C80" s="36">
        <f>全球!C80-法国!C80+法国CDC!C110</f>
        <v>2288798</v>
      </c>
      <c r="D80" s="76">
        <f t="shared" si="5"/>
        <v>87292</v>
      </c>
      <c r="E80" s="76">
        <f>全球!E80-法国!E80+法国CDC!E110</f>
        <v>159747</v>
      </c>
      <c r="F80" s="76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2">
        <v>55218</v>
      </c>
      <c r="J80" s="42">
        <v>298</v>
      </c>
      <c r="K80" s="99">
        <v>20.5</v>
      </c>
      <c r="L80" s="42"/>
      <c r="M80" s="42"/>
    </row>
    <row r="81" ht="15.25" spans="1:13">
      <c r="A81" t="s">
        <v>14</v>
      </c>
      <c r="B81" s="74">
        <v>43941</v>
      </c>
      <c r="C81" s="36">
        <f>全球!C81-法国!C81+法国CDC!C111</f>
        <v>2367742</v>
      </c>
      <c r="D81" s="76">
        <f t="shared" si="5"/>
        <v>78944</v>
      </c>
      <c r="E81" s="76">
        <f>全球!E81-法国!E81+法国CDC!E111</f>
        <v>165641</v>
      </c>
      <c r="F81" s="76">
        <f t="shared" si="6"/>
        <v>5894</v>
      </c>
      <c r="G81" s="36">
        <f>全球!G81-法国!G81+法国CDC!G111</f>
        <v>615703</v>
      </c>
      <c r="H81" s="35">
        <f t="shared" si="4"/>
        <v>1586398</v>
      </c>
      <c r="I81" s="42">
        <v>54215</v>
      </c>
      <c r="J81" s="42">
        <v>308</v>
      </c>
      <c r="K81" s="99">
        <v>21.3</v>
      </c>
      <c r="L81" s="42"/>
      <c r="M81" s="42"/>
    </row>
    <row r="82" ht="15.25" spans="1:13">
      <c r="A82" t="s">
        <v>14</v>
      </c>
      <c r="B82" s="74">
        <v>43942</v>
      </c>
      <c r="C82" s="36">
        <f>全球!C82-法国!C82+法国CDC!C112</f>
        <v>2438771</v>
      </c>
      <c r="D82" s="76">
        <f t="shared" si="5"/>
        <v>71029</v>
      </c>
      <c r="E82" s="76">
        <f>全球!E82-法国!E82+法国CDC!E112</f>
        <v>169948</v>
      </c>
      <c r="F82" s="76">
        <f t="shared" si="6"/>
        <v>4307</v>
      </c>
      <c r="G82" s="36">
        <f>全球!G82-法国!G82+法国CDC!G112</f>
        <v>645019</v>
      </c>
      <c r="H82" s="35">
        <f t="shared" si="4"/>
        <v>1623804</v>
      </c>
      <c r="I82" s="42">
        <v>56444</v>
      </c>
      <c r="J82" s="42">
        <v>317</v>
      </c>
      <c r="K82" s="99">
        <v>21.8</v>
      </c>
      <c r="L82" s="36"/>
      <c r="M82" s="36"/>
    </row>
    <row r="83" ht="15.25" spans="1:13">
      <c r="A83" t="s">
        <v>14</v>
      </c>
      <c r="B83" s="74">
        <v>43943</v>
      </c>
      <c r="C83" s="36">
        <f>全球!C83-法国!C83+法国CDC!C113</f>
        <v>2515331</v>
      </c>
      <c r="D83" s="76">
        <f t="shared" si="5"/>
        <v>76560</v>
      </c>
      <c r="E83" s="76">
        <f>全球!E83-法国!E83+法国CDC!E113</f>
        <v>177177</v>
      </c>
      <c r="F83" s="76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50">
        <v>22.7</v>
      </c>
      <c r="L83" s="36"/>
      <c r="M83" s="36"/>
    </row>
    <row r="84" ht="15.25" spans="1:13">
      <c r="A84" t="s">
        <v>14</v>
      </c>
      <c r="B84" s="74">
        <v>43944</v>
      </c>
      <c r="C84" s="36">
        <f>全球!C84-法国!C84+法国CDC!C114</f>
        <v>2593158</v>
      </c>
      <c r="D84" s="76">
        <f t="shared" si="5"/>
        <v>77827</v>
      </c>
      <c r="E84" s="76">
        <f>全球!E84-法国!E84+法国CDC!E114</f>
        <v>183723</v>
      </c>
      <c r="F84" s="76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50">
        <v>23.6</v>
      </c>
      <c r="L84" s="36"/>
      <c r="M84" s="36"/>
    </row>
    <row r="85" ht="15.25" spans="1:13">
      <c r="A85" t="s">
        <v>14</v>
      </c>
      <c r="B85" s="74">
        <v>43945</v>
      </c>
      <c r="C85" s="36">
        <f>全球!C85-法国!C85+法国CDC!C115</f>
        <v>2672915</v>
      </c>
      <c r="D85" s="76">
        <f t="shared" si="5"/>
        <v>79757</v>
      </c>
      <c r="E85" s="76">
        <f>全球!E85-法国!E85+法国CDC!E115</f>
        <v>190110</v>
      </c>
      <c r="F85" s="76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50">
        <v>24.4</v>
      </c>
      <c r="L85" s="36"/>
      <c r="M85" s="36"/>
    </row>
    <row r="86" ht="15.25" spans="1:13">
      <c r="A86" t="s">
        <v>14</v>
      </c>
      <c r="B86" s="74">
        <v>43946</v>
      </c>
      <c r="C86" s="36">
        <f>全球!C86-法国!C86+法国CDC!C116</f>
        <v>2780925</v>
      </c>
      <c r="D86" s="76">
        <f t="shared" si="5"/>
        <v>108010</v>
      </c>
      <c r="E86" s="76">
        <f>全球!E86-法国!E86+法国CDC!E116</f>
        <v>196575</v>
      </c>
      <c r="F86" s="76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50">
        <v>25.2</v>
      </c>
      <c r="L86" s="36"/>
      <c r="M86" s="36"/>
    </row>
    <row r="87" ht="15.25" spans="1:13">
      <c r="A87" t="s">
        <v>14</v>
      </c>
      <c r="B87" s="74">
        <v>43947</v>
      </c>
      <c r="C87" s="36">
        <f>全球!C87-法国!C87+法国CDC!C117</f>
        <v>2874672</v>
      </c>
      <c r="D87" s="76">
        <f t="shared" si="5"/>
        <v>93747</v>
      </c>
      <c r="E87" s="76">
        <f>全球!E87-法国!E87+法国CDC!E117</f>
        <v>202936</v>
      </c>
      <c r="F87" s="76">
        <f t="shared" si="6"/>
        <v>6361</v>
      </c>
      <c r="G87" s="36">
        <f>全球!G87-法国!G87+法国CDC!G117</f>
        <v>832702</v>
      </c>
      <c r="H87" s="35">
        <f t="shared" si="4"/>
        <v>1839034</v>
      </c>
      <c r="I87" s="36">
        <v>58178</v>
      </c>
      <c r="J87" s="36">
        <v>374</v>
      </c>
      <c r="K87" s="50">
        <v>26</v>
      </c>
      <c r="L87" s="36"/>
      <c r="M87" s="36"/>
    </row>
    <row r="88" ht="15.25" spans="1:13">
      <c r="A88" t="s">
        <v>14</v>
      </c>
      <c r="B88" s="74">
        <v>43948</v>
      </c>
      <c r="C88" s="36">
        <f>全球!C88-法国!C88+法国CDC!C118</f>
        <v>2951420</v>
      </c>
      <c r="D88" s="76">
        <f t="shared" si="5"/>
        <v>76748</v>
      </c>
      <c r="E88" s="76">
        <f>全球!E88-法国!E88+法国CDC!E118</f>
        <v>206728</v>
      </c>
      <c r="F88" s="76">
        <f t="shared" si="6"/>
        <v>3792</v>
      </c>
      <c r="G88" s="36">
        <f>全球!G88-法国!G88+法国CDC!G118</f>
        <v>876488</v>
      </c>
      <c r="H88" s="35">
        <f t="shared" si="4"/>
        <v>1868204</v>
      </c>
      <c r="I88" s="36">
        <v>57583</v>
      </c>
      <c r="J88" s="36">
        <v>383</v>
      </c>
      <c r="K88" s="50">
        <v>26.5</v>
      </c>
      <c r="L88" s="36"/>
      <c r="M88" s="36"/>
    </row>
    <row r="89" ht="15.25" spans="1:13">
      <c r="A89" t="s">
        <v>14</v>
      </c>
      <c r="B89" s="74">
        <v>43949</v>
      </c>
      <c r="C89" s="36">
        <f>全球!C89-法国!C89+法国CDC!C119</f>
        <v>3020717</v>
      </c>
      <c r="D89" s="76">
        <f t="shared" si="5"/>
        <v>69297</v>
      </c>
      <c r="E89" s="76">
        <f>全球!E89-法国!E89+法国CDC!E119</f>
        <v>211065</v>
      </c>
      <c r="F89" s="76">
        <f t="shared" si="6"/>
        <v>4337</v>
      </c>
      <c r="G89" s="36">
        <f>全球!G89-法国!G89+法国CDC!G119</f>
        <v>919366</v>
      </c>
      <c r="H89" s="35">
        <f t="shared" si="4"/>
        <v>1890286</v>
      </c>
      <c r="I89" s="36">
        <v>56446</v>
      </c>
      <c r="J89" s="36">
        <v>392</v>
      </c>
      <c r="K89" s="50">
        <v>27.1</v>
      </c>
      <c r="L89" s="36"/>
      <c r="M89" s="36"/>
    </row>
    <row r="90" ht="15.25" spans="1:13">
      <c r="A90" t="s">
        <v>14</v>
      </c>
      <c r="B90" s="74">
        <v>43950</v>
      </c>
      <c r="C90" s="36">
        <f>全球!C90-法国!C90+法国CDC!C120</f>
        <v>3091899</v>
      </c>
      <c r="D90" s="76">
        <f t="shared" si="5"/>
        <v>71182</v>
      </c>
      <c r="E90" s="76">
        <f>全球!E90-法国!E90+法国CDC!E120</f>
        <v>216987</v>
      </c>
      <c r="F90" s="76">
        <f t="shared" si="6"/>
        <v>5922</v>
      </c>
      <c r="G90" s="36">
        <f>全球!G90-法国!G90+法国CDC!G120</f>
        <v>950878</v>
      </c>
      <c r="H90" s="35">
        <f t="shared" si="4"/>
        <v>1924034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25" spans="1:13">
      <c r="A91" t="s">
        <v>14</v>
      </c>
      <c r="B91" s="74">
        <v>43951</v>
      </c>
      <c r="C91" s="36">
        <f>全球!C91-法国!C91+法国CDC!C121</f>
        <v>3169186</v>
      </c>
      <c r="D91" s="76">
        <f t="shared" si="5"/>
        <v>77287</v>
      </c>
      <c r="E91" s="76">
        <f>全球!E91-法国!E91+法国CDC!E121</f>
        <v>227368</v>
      </c>
      <c r="F91" s="76">
        <f t="shared" si="6"/>
        <v>10381</v>
      </c>
      <c r="G91" s="36">
        <f>全球!G91-法国!G91+法国CDC!G121</f>
        <v>996827</v>
      </c>
      <c r="H91" s="35">
        <f t="shared" si="4"/>
        <v>1944991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25" spans="1:13">
      <c r="A92" t="s">
        <v>14</v>
      </c>
      <c r="B92" s="74">
        <v>43952</v>
      </c>
      <c r="C92" s="36">
        <f>全球!C92-法国!C92+法国CDC!C122</f>
        <v>3262629</v>
      </c>
      <c r="D92" s="76">
        <f t="shared" si="5"/>
        <v>93443</v>
      </c>
      <c r="E92" s="76">
        <f>全球!E92-法国!E92+法国CDC!E122</f>
        <v>233641</v>
      </c>
      <c r="F92" s="76">
        <f t="shared" si="6"/>
        <v>6273</v>
      </c>
      <c r="G92" s="36">
        <f>全球!G92-法国!G92+法国CDC!G122</f>
        <v>1037913</v>
      </c>
      <c r="H92" s="35">
        <f t="shared" si="4"/>
        <v>1991075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25" spans="1:13">
      <c r="A93" t="s">
        <v>14</v>
      </c>
      <c r="B93" s="74">
        <v>43953</v>
      </c>
      <c r="C93" s="36">
        <f>全球!C93-法国!C93+法国CDC!C123</f>
        <v>3354181</v>
      </c>
      <c r="D93" s="76">
        <f t="shared" si="5"/>
        <v>91552</v>
      </c>
      <c r="E93" s="76">
        <f>全球!E93-法国!E93+法国CDC!E123</f>
        <v>239110</v>
      </c>
      <c r="F93" s="76">
        <f t="shared" si="6"/>
        <v>5469</v>
      </c>
      <c r="G93" s="36">
        <f>全球!G93-法国!G93+法国CDC!G123</f>
        <v>1077834</v>
      </c>
      <c r="H93" s="35">
        <f t="shared" si="4"/>
        <v>2037237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25" spans="1:13">
      <c r="A94" t="s">
        <v>14</v>
      </c>
      <c r="B94" s="74">
        <v>43954</v>
      </c>
      <c r="C94" s="36">
        <f>全球!C94-法国!C94+法国CDC!C124</f>
        <v>3434658</v>
      </c>
      <c r="D94" s="76">
        <f t="shared" si="5"/>
        <v>80477</v>
      </c>
      <c r="E94" s="76">
        <f>全球!E94-法国!E94+法国CDC!E124</f>
        <v>244105</v>
      </c>
      <c r="F94" s="76">
        <f t="shared" si="6"/>
        <v>4995</v>
      </c>
      <c r="G94" s="36">
        <f>全球!G94-法国!G94+法国CDC!G124</f>
        <v>1114868</v>
      </c>
      <c r="H94" s="35">
        <f t="shared" si="4"/>
        <v>2075685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25" spans="1:13">
      <c r="A95" t="s">
        <v>14</v>
      </c>
      <c r="B95" s="74">
        <v>43955</v>
      </c>
      <c r="C95" s="36">
        <f>全球!C95-法国!C95+法国CDC!C125</f>
        <v>3522069</v>
      </c>
      <c r="D95" s="76">
        <f t="shared" si="5"/>
        <v>87411</v>
      </c>
      <c r="E95" s="76">
        <f>全球!E95-法国!E95+法国CDC!E125</f>
        <v>247982</v>
      </c>
      <c r="F95" s="76">
        <f t="shared" si="6"/>
        <v>3877</v>
      </c>
      <c r="G95" s="36">
        <f>全球!G95-法国!G95+法国CDC!G125</f>
        <v>1152914</v>
      </c>
      <c r="H95" s="35">
        <f t="shared" si="4"/>
        <v>2121173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25" spans="1:13">
      <c r="A96" t="s">
        <v>14</v>
      </c>
      <c r="B96" s="74">
        <v>43956</v>
      </c>
      <c r="C96" s="36">
        <f>全球!C96-法国!C96+法国CDC!C126</f>
        <v>3598335</v>
      </c>
      <c r="D96" s="76">
        <f t="shared" si="5"/>
        <v>76266</v>
      </c>
      <c r="E96" s="76">
        <f>全球!E96-法国!E96+法国CDC!E126</f>
        <v>251612</v>
      </c>
      <c r="F96" s="76">
        <f t="shared" si="6"/>
        <v>3630</v>
      </c>
      <c r="G96" s="36">
        <f>全球!G96-法国!G96+法国CDC!G126</f>
        <v>1187420</v>
      </c>
      <c r="H96" s="35">
        <f t="shared" si="4"/>
        <v>2159303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25" spans="1:13">
      <c r="A97" t="s">
        <v>14</v>
      </c>
      <c r="B97" s="74">
        <v>43957</v>
      </c>
      <c r="C97" s="36">
        <f>全球!C97-法国!C97+法国CDC!C127</f>
        <v>3677451</v>
      </c>
      <c r="D97" s="76">
        <f t="shared" si="5"/>
        <v>79116</v>
      </c>
      <c r="E97" s="76">
        <f>全球!E97-法国!E97+法国CDC!E127</f>
        <v>257310</v>
      </c>
      <c r="F97" s="76">
        <f t="shared" si="6"/>
        <v>5698</v>
      </c>
      <c r="G97" s="36">
        <f>全球!G97-法国!G97+法国CDC!G127</f>
        <v>1235728</v>
      </c>
      <c r="H97" s="35">
        <f t="shared" si="4"/>
        <v>2184413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25" spans="1:13">
      <c r="A98" t="s">
        <v>14</v>
      </c>
      <c r="B98" s="74">
        <v>43958</v>
      </c>
      <c r="C98" s="36">
        <f>全球!C98-法国!C98+法国CDC!C128</f>
        <v>3773668</v>
      </c>
      <c r="D98" s="76">
        <f t="shared" si="5"/>
        <v>96217</v>
      </c>
      <c r="E98" s="76">
        <f>全球!E98-法国!E98+法国CDC!E128</f>
        <v>264020</v>
      </c>
      <c r="F98" s="76">
        <f t="shared" si="6"/>
        <v>6710</v>
      </c>
      <c r="G98" s="36">
        <f>全球!G98-法国!G98+法国CDC!G128</f>
        <v>1287636</v>
      </c>
      <c r="H98" s="35">
        <f t="shared" si="4"/>
        <v>2222012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25" spans="1:13">
      <c r="A99" t="s">
        <v>14</v>
      </c>
      <c r="B99" s="74">
        <v>43959</v>
      </c>
      <c r="C99" s="36">
        <f>全球!C99-法国!C99+法国CDC!C129</f>
        <v>3867464</v>
      </c>
      <c r="D99" s="76">
        <f t="shared" si="5"/>
        <v>93796</v>
      </c>
      <c r="E99" s="76">
        <f>全球!E99-法国!E99+法国CDC!E129</f>
        <v>270061</v>
      </c>
      <c r="F99" s="76">
        <f t="shared" si="6"/>
        <v>6041</v>
      </c>
      <c r="G99" s="36">
        <f>全球!G99-法国!G99+法国CDC!G129</f>
        <v>1334586</v>
      </c>
      <c r="H99" s="35">
        <f t="shared" si="4"/>
        <v>2262817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25" spans="1:13">
      <c r="A100" t="s">
        <v>14</v>
      </c>
      <c r="B100" s="74">
        <v>43960</v>
      </c>
      <c r="C100" s="36">
        <f>全球!C100-法国!C100+法国CDC!C130</f>
        <v>3963478</v>
      </c>
      <c r="D100" s="76">
        <f t="shared" si="5"/>
        <v>96014</v>
      </c>
      <c r="E100" s="76">
        <f>全球!E100-法国!E100+法国CDC!E130</f>
        <v>275399</v>
      </c>
      <c r="F100" s="76">
        <f t="shared" si="6"/>
        <v>5338</v>
      </c>
      <c r="G100" s="36">
        <f>全球!G100-法国!G100+法国CDC!G130</f>
        <v>1375984</v>
      </c>
      <c r="H100" s="35">
        <f t="shared" si="4"/>
        <v>2312095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25" spans="1:13">
      <c r="A101" t="s">
        <v>14</v>
      </c>
      <c r="B101" s="74">
        <v>43961</v>
      </c>
      <c r="C101" s="36">
        <f>全球!C101-法国!C101+法国CDC!C131</f>
        <v>4047809</v>
      </c>
      <c r="D101" s="76">
        <f t="shared" si="5"/>
        <v>84331</v>
      </c>
      <c r="E101" s="76">
        <f>全球!E101-法国!E101+法国CDC!E131</f>
        <v>279511</v>
      </c>
      <c r="F101" s="76">
        <f t="shared" si="6"/>
        <v>4112</v>
      </c>
      <c r="G101" s="36">
        <f>全球!G101-法国!G101+法国CDC!G131</f>
        <v>1427059</v>
      </c>
      <c r="H101" s="35">
        <f t="shared" si="4"/>
        <v>2341239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25" spans="1:13">
      <c r="A102" t="s">
        <v>14</v>
      </c>
      <c r="B102" s="74">
        <v>43962</v>
      </c>
      <c r="C102" s="36">
        <f>全球!C102-法国!C102+法国CDC!C132</f>
        <v>4136168</v>
      </c>
      <c r="D102" s="76">
        <f t="shared" si="5"/>
        <v>88359</v>
      </c>
      <c r="E102" s="76">
        <f>全球!E102-法国!E102+法国CDC!E132</f>
        <v>283584</v>
      </c>
      <c r="F102" s="76">
        <f t="shared" si="6"/>
        <v>4073</v>
      </c>
      <c r="G102" s="36">
        <f>全球!G102-法国!G102+法国CDC!G132</f>
        <v>1468789</v>
      </c>
      <c r="H102" s="35">
        <f t="shared" ref="H102:H107" si="7">C102-E102-G102</f>
        <v>2383795</v>
      </c>
      <c r="I102" s="36">
        <f>全球!I102</f>
        <v>47015</v>
      </c>
      <c r="J102" s="36">
        <f>全球!J102</f>
        <v>535</v>
      </c>
      <c r="K102" s="36">
        <f>全球!K102</f>
        <v>36.4</v>
      </c>
      <c r="L102" s="36"/>
      <c r="M102" s="36"/>
    </row>
    <row r="103" ht="15.25" spans="1:13">
      <c r="A103" t="s">
        <v>14</v>
      </c>
      <c r="B103" s="74">
        <v>43963</v>
      </c>
      <c r="C103" s="36">
        <f>全球!C103-法国!C103+法国CDC!C133</f>
        <v>4205722</v>
      </c>
      <c r="D103" s="76">
        <f t="shared" si="5"/>
        <v>69554</v>
      </c>
      <c r="E103" s="76">
        <f>全球!E103-法国!E103+法国CDC!E133</f>
        <v>286563</v>
      </c>
      <c r="F103" s="76">
        <f t="shared" si="6"/>
        <v>2979</v>
      </c>
      <c r="G103" s="36">
        <f>全球!G103-法国!G103+法国CDC!G133</f>
        <v>1521397</v>
      </c>
      <c r="H103" s="35">
        <f t="shared" si="7"/>
        <v>2397762</v>
      </c>
      <c r="I103" s="36">
        <f>全球!I103</f>
        <v>46920</v>
      </c>
      <c r="J103" s="36">
        <f>全球!J103</f>
        <v>544</v>
      </c>
      <c r="K103" s="36">
        <f>全球!K103</f>
        <v>36.8</v>
      </c>
      <c r="L103" s="36"/>
      <c r="M103" s="36"/>
    </row>
    <row r="104" ht="15.25" spans="1:13">
      <c r="A104" t="s">
        <v>14</v>
      </c>
      <c r="B104" s="74">
        <v>43964</v>
      </c>
      <c r="C104" s="36">
        <f>全球!C104-法国!C104+法国CDC!C134</f>
        <v>4292083</v>
      </c>
      <c r="D104" s="76">
        <f t="shared" si="5"/>
        <v>86361</v>
      </c>
      <c r="E104" s="76">
        <f>全球!E104-法国!E104+法国CDC!E134</f>
        <v>291904</v>
      </c>
      <c r="F104" s="76">
        <f t="shared" si="6"/>
        <v>5341</v>
      </c>
      <c r="G104" s="36">
        <f>全球!G104-法国!G104+法国CDC!G134</f>
        <v>1575554</v>
      </c>
      <c r="H104" s="35">
        <f t="shared" si="7"/>
        <v>2424625</v>
      </c>
      <c r="I104" s="36">
        <f>全球!I104</f>
        <v>46357</v>
      </c>
      <c r="J104" s="36">
        <f>全球!J104</f>
        <v>555</v>
      </c>
      <c r="K104" s="36">
        <f>全球!K104</f>
        <v>37.4</v>
      </c>
      <c r="L104" s="36"/>
      <c r="M104" s="36"/>
    </row>
    <row r="105" ht="15.25" spans="1:13">
      <c r="A105" t="s">
        <v>14</v>
      </c>
      <c r="B105" s="74">
        <v>43965</v>
      </c>
      <c r="C105" s="36">
        <f>全球!C105-法国!C105+法国CDC!C135</f>
        <v>4379893</v>
      </c>
      <c r="D105" s="76">
        <f t="shared" si="5"/>
        <v>87810</v>
      </c>
      <c r="E105" s="76">
        <f>全球!E105-法国!E105+法国CDC!E135</f>
        <v>297324</v>
      </c>
      <c r="F105" s="76">
        <f t="shared" si="6"/>
        <v>5420</v>
      </c>
      <c r="G105" s="36">
        <f>全球!G105-法国!G105+法国CDC!G135</f>
        <v>1648397</v>
      </c>
      <c r="H105" s="35">
        <f t="shared" si="7"/>
        <v>2434172</v>
      </c>
      <c r="I105" s="36">
        <f>全球!I105</f>
        <v>45932</v>
      </c>
      <c r="J105" s="36">
        <f>全球!J105</f>
        <v>567</v>
      </c>
      <c r="K105" s="36">
        <f>全球!K105</f>
        <v>38.1</v>
      </c>
      <c r="L105" s="36"/>
      <c r="M105" s="36"/>
    </row>
    <row r="106" ht="15.25" spans="1:13">
      <c r="A106" t="s">
        <v>14</v>
      </c>
      <c r="B106" s="74">
        <v>43966</v>
      </c>
      <c r="C106" s="36">
        <f>全球!C106-法国!C106+法国CDC!C136</f>
        <v>4473449</v>
      </c>
      <c r="D106" s="76">
        <f t="shared" si="5"/>
        <v>93556</v>
      </c>
      <c r="E106" s="76">
        <f>全球!E106-法国!E106+法国CDC!E136</f>
        <v>302504</v>
      </c>
      <c r="F106" s="76">
        <f t="shared" si="6"/>
        <v>5180</v>
      </c>
      <c r="G106" s="36">
        <f>全球!G106-法国!G106+法国CDC!G136</f>
        <v>1697595</v>
      </c>
      <c r="H106" s="35">
        <f t="shared" si="7"/>
        <v>2473350</v>
      </c>
      <c r="I106" s="36">
        <f>全球!I106</f>
        <v>45555</v>
      </c>
      <c r="J106" s="36">
        <f>全球!J106</f>
        <v>579</v>
      </c>
      <c r="K106" s="36">
        <f>全球!K106</f>
        <v>38.8</v>
      </c>
      <c r="L106" s="36"/>
      <c r="M106" s="36"/>
    </row>
    <row r="107" ht="15.25" spans="1:13">
      <c r="A107" t="s">
        <v>14</v>
      </c>
      <c r="B107" s="74">
        <v>43967</v>
      </c>
      <c r="C107" s="36">
        <f>全球!C107-法国!C107+法国CDC!C137</f>
        <v>4572351</v>
      </c>
      <c r="D107" s="76">
        <f t="shared" si="5"/>
        <v>98902</v>
      </c>
      <c r="E107" s="76">
        <f>全球!E107-法国!E107+法国CDC!E137</f>
        <v>307533</v>
      </c>
      <c r="F107" s="76">
        <f t="shared" si="6"/>
        <v>5029</v>
      </c>
      <c r="G107" s="36">
        <f>全球!G107-法国!G107+法国CDC!G137</f>
        <v>1742819</v>
      </c>
      <c r="H107" s="35">
        <f t="shared" si="7"/>
        <v>2521999</v>
      </c>
      <c r="I107" s="36">
        <f>全球!I107</f>
        <v>45021</v>
      </c>
      <c r="J107" s="36">
        <f>全球!J107</f>
        <v>591</v>
      </c>
      <c r="K107" s="36">
        <f>全球!K107</f>
        <v>39.5</v>
      </c>
      <c r="L107" s="36"/>
      <c r="M107" s="36"/>
    </row>
    <row r="108" ht="15.25" spans="1:13">
      <c r="A108" t="s">
        <v>14</v>
      </c>
      <c r="B108" s="74">
        <v>43968</v>
      </c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ht="15.25" spans="1:13">
      <c r="A109" t="s">
        <v>14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25" spans="1:13">
      <c r="A110" t="s">
        <v>14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25" spans="1:13">
      <c r="A111" t="s">
        <v>14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25" spans="1:13">
      <c r="A112" t="s">
        <v>14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25" spans="1:13">
      <c r="A113" t="s">
        <v>14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25" spans="1:13">
      <c r="A114" t="s">
        <v>14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25" spans="1:13">
      <c r="A115" t="s">
        <v>14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25" spans="1:13">
      <c r="A116" t="s">
        <v>14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1:13">
      <c r="A117" t="s">
        <v>14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1:13">
      <c r="A118" t="s">
        <v>14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1:13">
      <c r="A119" t="s">
        <v>14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1:13">
      <c r="A120" t="s">
        <v>14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1:13">
      <c r="A121" t="s">
        <v>14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4" workbookViewId="0">
      <selection activeCell="N98" sqref="N98"/>
    </sheetView>
  </sheetViews>
  <sheetFormatPr defaultColWidth="8.72727272727273" defaultRowHeight="14"/>
  <cols>
    <col min="1" max="1" width="10.6272727272727" customWidth="1"/>
    <col min="2" max="2" width="8.72727272727273" style="74"/>
    <col min="3" max="11" width="9.75454545454545" style="3" customWidth="1"/>
    <col min="12" max="12" width="11.5454545454545" style="3" customWidth="1"/>
    <col min="1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15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15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15</v>
      </c>
      <c r="B4" s="74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15</v>
      </c>
      <c r="B5" s="74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15</v>
      </c>
      <c r="B6" s="74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15</v>
      </c>
      <c r="B7" s="74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15</v>
      </c>
      <c r="B8" s="74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15</v>
      </c>
      <c r="B9" s="74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15</v>
      </c>
      <c r="B10" s="74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15</v>
      </c>
      <c r="B11" s="74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15</v>
      </c>
      <c r="B12" s="74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15</v>
      </c>
      <c r="B13" s="74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15</v>
      </c>
      <c r="B14" s="74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15</v>
      </c>
      <c r="B15" s="74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15</v>
      </c>
      <c r="B16" s="74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15</v>
      </c>
      <c r="B17" s="74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15</v>
      </c>
      <c r="B18" s="74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15</v>
      </c>
      <c r="B19" s="74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15</v>
      </c>
      <c r="B20" s="74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15</v>
      </c>
      <c r="B21" s="74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15</v>
      </c>
      <c r="B22" s="74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15</v>
      </c>
      <c r="B23" s="74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15</v>
      </c>
      <c r="B24" s="74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15</v>
      </c>
      <c r="B25" s="74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15</v>
      </c>
      <c r="B26" s="74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15</v>
      </c>
      <c r="B27" s="74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15</v>
      </c>
      <c r="B28" s="74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15</v>
      </c>
      <c r="B29" s="74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15</v>
      </c>
      <c r="B30" s="74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15</v>
      </c>
      <c r="B31" s="74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15</v>
      </c>
      <c r="B32" s="74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15</v>
      </c>
      <c r="B33" s="74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15</v>
      </c>
      <c r="B34" s="74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15</v>
      </c>
      <c r="B35" s="74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15</v>
      </c>
      <c r="B36" s="74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15</v>
      </c>
      <c r="B37" s="74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25" spans="1:13">
      <c r="A38" t="s">
        <v>15</v>
      </c>
      <c r="B38" s="74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25" spans="1:13">
      <c r="A39" t="s">
        <v>15</v>
      </c>
      <c r="B39" s="74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25" spans="1:13">
      <c r="A40" t="s">
        <v>15</v>
      </c>
      <c r="B40" s="74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25" spans="1:13">
      <c r="A41" t="s">
        <v>15</v>
      </c>
      <c r="B41" s="74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25" spans="1:13">
      <c r="A42" t="s">
        <v>15</v>
      </c>
      <c r="B42" s="74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25" spans="1:13">
      <c r="A43" t="s">
        <v>15</v>
      </c>
      <c r="B43" s="74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25" spans="1:13">
      <c r="A44" t="s">
        <v>15</v>
      </c>
      <c r="B44" s="74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25" spans="1:13">
      <c r="A45" t="s">
        <v>15</v>
      </c>
      <c r="B45" s="74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25" spans="1:13">
      <c r="A46" t="s">
        <v>15</v>
      </c>
      <c r="B46" s="74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25" spans="1:13">
      <c r="A47" t="s">
        <v>15</v>
      </c>
      <c r="B47" s="74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25" spans="1:13">
      <c r="A48" t="s">
        <v>15</v>
      </c>
      <c r="B48" s="74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25" spans="1:13">
      <c r="A49" t="s">
        <v>15</v>
      </c>
      <c r="B49" s="74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25" spans="1:13">
      <c r="A50" t="s">
        <v>15</v>
      </c>
      <c r="B50" s="74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25" spans="1:13">
      <c r="A51" t="s">
        <v>15</v>
      </c>
      <c r="B51" s="74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25" spans="1:13">
      <c r="A52" t="s">
        <v>15</v>
      </c>
      <c r="B52" s="74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25" spans="1:13">
      <c r="A53" t="s">
        <v>15</v>
      </c>
      <c r="B53" s="74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25" spans="1:13">
      <c r="A54" t="s">
        <v>15</v>
      </c>
      <c r="B54" s="74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25" spans="1:13">
      <c r="A55" t="s">
        <v>15</v>
      </c>
      <c r="B55" s="74">
        <v>43915</v>
      </c>
      <c r="C55" s="76">
        <v>53358</v>
      </c>
      <c r="D55" s="76">
        <v>9909</v>
      </c>
      <c r="E55" s="76">
        <v>695</v>
      </c>
      <c r="F55" s="76">
        <v>150</v>
      </c>
      <c r="G55" s="76">
        <v>370</v>
      </c>
      <c r="H55" s="76">
        <v>52293</v>
      </c>
      <c r="I55" s="76">
        <v>1175</v>
      </c>
      <c r="J55" s="76">
        <v>161</v>
      </c>
      <c r="K55" s="76">
        <v>2</v>
      </c>
      <c r="L55" s="76"/>
      <c r="M55" s="76"/>
    </row>
    <row r="56" ht="15.25" spans="1:13">
      <c r="A56" t="s">
        <v>15</v>
      </c>
      <c r="B56" s="74">
        <v>43916</v>
      </c>
      <c r="C56" s="76">
        <v>65342</v>
      </c>
      <c r="D56" s="76">
        <v>11984</v>
      </c>
      <c r="E56" s="76">
        <v>922</v>
      </c>
      <c r="F56" s="76">
        <v>227</v>
      </c>
      <c r="G56" s="76">
        <v>393</v>
      </c>
      <c r="H56" s="76">
        <v>64027</v>
      </c>
      <c r="I56" s="76">
        <v>1411</v>
      </c>
      <c r="J56" s="76">
        <v>197</v>
      </c>
      <c r="K56" s="76">
        <v>3</v>
      </c>
      <c r="L56" s="76"/>
      <c r="M56" s="76"/>
    </row>
    <row r="57" ht="15.25" spans="1:13">
      <c r="A57" t="s">
        <v>15</v>
      </c>
      <c r="B57" s="74">
        <v>43917</v>
      </c>
      <c r="C57" s="76">
        <v>82179</v>
      </c>
      <c r="D57" s="76">
        <v>16837</v>
      </c>
      <c r="E57" s="76">
        <v>1177</v>
      </c>
      <c r="F57" s="76">
        <v>255</v>
      </c>
      <c r="G57" s="76">
        <v>1864</v>
      </c>
      <c r="H57" s="76">
        <v>79138</v>
      </c>
      <c r="I57" s="76">
        <v>2112</v>
      </c>
      <c r="J57" s="76">
        <v>248</v>
      </c>
      <c r="K57" s="76">
        <v>4</v>
      </c>
      <c r="L57" s="76"/>
      <c r="M57" s="76"/>
    </row>
    <row r="58" ht="15.25" spans="1:13">
      <c r="A58" t="s">
        <v>15</v>
      </c>
      <c r="B58" s="74">
        <v>43918</v>
      </c>
      <c r="C58" s="76">
        <v>100514</v>
      </c>
      <c r="D58" s="76">
        <v>18335</v>
      </c>
      <c r="E58" s="76">
        <v>1546</v>
      </c>
      <c r="F58" s="76">
        <v>369</v>
      </c>
      <c r="G58" s="76">
        <v>2465</v>
      </c>
      <c r="H58" s="76">
        <v>96503</v>
      </c>
      <c r="I58" s="76">
        <v>2463</v>
      </c>
      <c r="J58" s="76">
        <v>304</v>
      </c>
      <c r="K58" s="76">
        <v>5</v>
      </c>
      <c r="L58" s="76"/>
      <c r="M58" s="76"/>
    </row>
    <row r="59" ht="15.25" spans="1:13">
      <c r="A59" t="s">
        <v>15</v>
      </c>
      <c r="B59" s="74">
        <v>43919</v>
      </c>
      <c r="C59" s="76">
        <v>120529</v>
      </c>
      <c r="D59" s="76">
        <v>20015</v>
      </c>
      <c r="E59" s="76">
        <v>2008</v>
      </c>
      <c r="F59" s="76">
        <v>462</v>
      </c>
      <c r="G59" s="76">
        <v>3229</v>
      </c>
      <c r="H59" s="76">
        <v>115292</v>
      </c>
      <c r="I59" s="76">
        <v>2666</v>
      </c>
      <c r="J59" s="76">
        <v>364</v>
      </c>
      <c r="K59" s="76">
        <v>6</v>
      </c>
      <c r="L59" s="76"/>
      <c r="M59" s="76"/>
    </row>
    <row r="60" ht="15.25" spans="1:13">
      <c r="A60" t="s">
        <v>15</v>
      </c>
      <c r="B60" s="74">
        <v>43920</v>
      </c>
      <c r="C60" s="76">
        <v>139986</v>
      </c>
      <c r="D60" s="76">
        <v>19457</v>
      </c>
      <c r="E60" s="76">
        <v>2454</v>
      </c>
      <c r="F60" s="76">
        <v>446</v>
      </c>
      <c r="G60" s="76">
        <v>4435</v>
      </c>
      <c r="H60" s="76">
        <v>133097</v>
      </c>
      <c r="I60" s="76">
        <v>2948</v>
      </c>
      <c r="J60" s="76">
        <v>423</v>
      </c>
      <c r="K60" s="76">
        <v>7</v>
      </c>
      <c r="L60" s="76"/>
      <c r="M60" s="76"/>
    </row>
    <row r="61" ht="15.25" spans="1:13">
      <c r="A61" t="s">
        <v>15</v>
      </c>
      <c r="B61" s="74">
        <v>43921</v>
      </c>
      <c r="C61" s="76">
        <v>160344</v>
      </c>
      <c r="D61" s="76">
        <v>20358</v>
      </c>
      <c r="E61" s="76">
        <v>2953</v>
      </c>
      <c r="F61" s="76">
        <v>499</v>
      </c>
      <c r="G61" s="76">
        <v>5220</v>
      </c>
      <c r="H61" s="76">
        <v>152171</v>
      </c>
      <c r="I61" s="76">
        <v>3402</v>
      </c>
      <c r="J61" s="76">
        <v>484</v>
      </c>
      <c r="K61" s="76">
        <v>9</v>
      </c>
      <c r="L61" s="76"/>
      <c r="M61" s="76"/>
    </row>
    <row r="62" ht="15.25" spans="1:13">
      <c r="A62" t="s">
        <v>15</v>
      </c>
      <c r="B62" s="74">
        <v>43922</v>
      </c>
      <c r="C62" s="76">
        <v>185270</v>
      </c>
      <c r="D62" s="76">
        <v>24926</v>
      </c>
      <c r="E62" s="76">
        <v>3780</v>
      </c>
      <c r="F62" s="76">
        <v>827</v>
      </c>
      <c r="G62" s="76">
        <v>6347</v>
      </c>
      <c r="H62" s="76">
        <v>175143</v>
      </c>
      <c r="I62" s="76">
        <v>3981</v>
      </c>
      <c r="J62" s="76">
        <v>560</v>
      </c>
      <c r="K62" s="76">
        <v>11</v>
      </c>
      <c r="L62" s="76"/>
      <c r="M62" s="76"/>
    </row>
    <row r="63" ht="15.25" spans="1:13">
      <c r="A63" t="s">
        <v>15</v>
      </c>
      <c r="B63" s="74">
        <v>43923</v>
      </c>
      <c r="C63" s="76">
        <v>211408</v>
      </c>
      <c r="D63" s="76">
        <v>26138</v>
      </c>
      <c r="E63" s="76">
        <v>4718</v>
      </c>
      <c r="F63" s="76">
        <v>938</v>
      </c>
      <c r="G63" s="76">
        <v>8805</v>
      </c>
      <c r="H63" s="76">
        <v>197885</v>
      </c>
      <c r="I63" s="76">
        <v>5005</v>
      </c>
      <c r="J63" s="76">
        <v>639</v>
      </c>
      <c r="K63" s="76">
        <v>14</v>
      </c>
      <c r="L63" s="76"/>
      <c r="M63" s="76"/>
    </row>
    <row r="64" ht="15.25" spans="1:13">
      <c r="A64" t="s">
        <v>15</v>
      </c>
      <c r="B64" s="74">
        <v>43924</v>
      </c>
      <c r="C64" s="76">
        <v>240529</v>
      </c>
      <c r="D64" s="76">
        <v>29121</v>
      </c>
      <c r="E64" s="76">
        <v>5810</v>
      </c>
      <c r="F64" s="76">
        <v>1092</v>
      </c>
      <c r="G64" s="76">
        <v>10365</v>
      </c>
      <c r="H64" s="76">
        <v>224354</v>
      </c>
      <c r="I64" s="76">
        <v>5421</v>
      </c>
      <c r="J64" s="76">
        <v>727</v>
      </c>
      <c r="K64" s="76">
        <v>18</v>
      </c>
      <c r="L64" s="76"/>
      <c r="M64" s="76"/>
    </row>
    <row r="65" ht="15.25" spans="1:13">
      <c r="A65" t="s">
        <v>15</v>
      </c>
      <c r="B65" s="74">
        <v>43925</v>
      </c>
      <c r="C65" s="76">
        <v>274178</v>
      </c>
      <c r="D65" s="76">
        <v>33649</v>
      </c>
      <c r="E65" s="76">
        <v>7053</v>
      </c>
      <c r="F65" s="76">
        <v>1243</v>
      </c>
      <c r="G65" s="76">
        <v>12044</v>
      </c>
      <c r="H65" s="76">
        <v>255081</v>
      </c>
      <c r="I65" s="76">
        <v>5787</v>
      </c>
      <c r="J65" s="76">
        <v>828</v>
      </c>
      <c r="K65" s="76">
        <v>21</v>
      </c>
      <c r="L65" s="76"/>
      <c r="M65" s="76"/>
    </row>
    <row r="66" ht="15.25" spans="1:13">
      <c r="A66" t="s">
        <v>15</v>
      </c>
      <c r="B66" s="74">
        <v>43926</v>
      </c>
      <c r="C66" s="76">
        <v>308124</v>
      </c>
      <c r="D66" s="76">
        <v>33946</v>
      </c>
      <c r="E66" s="76">
        <v>8392</v>
      </c>
      <c r="F66" s="76">
        <v>1339</v>
      </c>
      <c r="G66" s="76">
        <v>14686</v>
      </c>
      <c r="H66" s="76">
        <v>285046</v>
      </c>
      <c r="I66" s="76">
        <v>8113</v>
      </c>
      <c r="J66" s="76">
        <v>931</v>
      </c>
      <c r="K66" s="76">
        <v>25</v>
      </c>
      <c r="L66" s="76">
        <v>1599916</v>
      </c>
      <c r="M66" s="76">
        <v>4834</v>
      </c>
    </row>
    <row r="67" ht="15.25" spans="1:13">
      <c r="A67" t="s">
        <v>15</v>
      </c>
      <c r="B67" s="74">
        <v>43927</v>
      </c>
      <c r="C67" s="76">
        <v>334125</v>
      </c>
      <c r="D67" s="76">
        <v>26001</v>
      </c>
      <c r="E67" s="76">
        <v>9557</v>
      </c>
      <c r="F67" s="76">
        <v>1165</v>
      </c>
      <c r="G67" s="76">
        <v>17177</v>
      </c>
      <c r="H67" s="76">
        <v>307391</v>
      </c>
      <c r="I67" s="76">
        <v>8623</v>
      </c>
      <c r="J67" s="76">
        <v>1009</v>
      </c>
      <c r="K67" s="76">
        <v>29</v>
      </c>
      <c r="L67" s="76">
        <v>1755099</v>
      </c>
      <c r="M67" s="76">
        <v>5302</v>
      </c>
    </row>
    <row r="68" ht="15.25" spans="1:13">
      <c r="A68" t="s">
        <v>15</v>
      </c>
      <c r="B68" s="74">
        <v>43928</v>
      </c>
      <c r="C68" s="53">
        <v>363424</v>
      </c>
      <c r="D68" s="53">
        <v>29299</v>
      </c>
      <c r="E68" s="53">
        <v>10764</v>
      </c>
      <c r="F68" s="53">
        <v>1207</v>
      </c>
      <c r="G68" s="53">
        <v>19532</v>
      </c>
      <c r="H68" s="53">
        <v>333128</v>
      </c>
      <c r="I68" s="53">
        <v>8878</v>
      </c>
      <c r="J68" s="53">
        <v>1098</v>
      </c>
      <c r="K68" s="53">
        <v>33</v>
      </c>
      <c r="L68" s="53">
        <v>1899948</v>
      </c>
      <c r="M68" s="53">
        <v>5740</v>
      </c>
    </row>
    <row r="69" ht="15.25" spans="1:13">
      <c r="A69" t="s">
        <v>15</v>
      </c>
      <c r="B69" s="74">
        <v>43929</v>
      </c>
      <c r="C69" s="42">
        <v>394182</v>
      </c>
      <c r="D69" s="42">
        <v>30758</v>
      </c>
      <c r="E69" s="42">
        <v>12716</v>
      </c>
      <c r="F69" s="42">
        <v>1952</v>
      </c>
      <c r="G69" s="42">
        <v>21571</v>
      </c>
      <c r="H69" s="42">
        <v>359895</v>
      </c>
      <c r="I69" s="42">
        <v>9169</v>
      </c>
      <c r="J69" s="42">
        <v>1191</v>
      </c>
      <c r="K69" s="42">
        <v>38</v>
      </c>
      <c r="L69" s="42">
        <v>2061504</v>
      </c>
      <c r="M69" s="42">
        <v>6228</v>
      </c>
    </row>
    <row r="70" ht="15.25" spans="1:13">
      <c r="A70" t="s">
        <v>15</v>
      </c>
      <c r="B70" s="74">
        <v>43930</v>
      </c>
      <c r="C70" s="42">
        <v>425828</v>
      </c>
      <c r="D70" s="42">
        <v>31646</v>
      </c>
      <c r="E70" s="42">
        <v>14604</v>
      </c>
      <c r="F70" s="42">
        <v>1888</v>
      </c>
      <c r="G70" s="42">
        <v>22202</v>
      </c>
      <c r="H70" s="42">
        <v>389022</v>
      </c>
      <c r="I70" s="42">
        <v>9234</v>
      </c>
      <c r="J70" s="42">
        <v>1286</v>
      </c>
      <c r="K70" s="42">
        <v>44</v>
      </c>
      <c r="L70" s="42">
        <v>2197184</v>
      </c>
      <c r="M70" s="42">
        <v>6638</v>
      </c>
    </row>
    <row r="71" ht="15.25" spans="1:13">
      <c r="A71" t="s">
        <v>15</v>
      </c>
      <c r="B71" s="74">
        <v>43931</v>
      </c>
      <c r="C71" s="42">
        <v>463433</v>
      </c>
      <c r="D71" s="42">
        <v>37605</v>
      </c>
      <c r="E71" s="42">
        <v>16504</v>
      </c>
      <c r="F71" s="42">
        <v>1900</v>
      </c>
      <c r="G71" s="42">
        <v>25139</v>
      </c>
      <c r="H71" s="42">
        <v>421790</v>
      </c>
      <c r="I71" s="42">
        <v>9823</v>
      </c>
      <c r="J71" s="42">
        <v>1400</v>
      </c>
      <c r="K71" s="42">
        <v>50</v>
      </c>
      <c r="L71" s="42">
        <v>2367513</v>
      </c>
      <c r="M71" s="42">
        <v>7153</v>
      </c>
    </row>
    <row r="72" ht="15.25" spans="1:13">
      <c r="A72" t="s">
        <v>15</v>
      </c>
      <c r="B72" s="74">
        <v>43932</v>
      </c>
      <c r="C72" s="42">
        <v>496828</v>
      </c>
      <c r="D72" s="42">
        <v>33395</v>
      </c>
      <c r="E72" s="42">
        <v>18509</v>
      </c>
      <c r="F72" s="42">
        <v>2005</v>
      </c>
      <c r="G72" s="42">
        <v>26822</v>
      </c>
      <c r="H72" s="42">
        <v>451497</v>
      </c>
      <c r="I72" s="42">
        <v>10906</v>
      </c>
      <c r="J72" s="42">
        <v>1501</v>
      </c>
      <c r="K72" s="42">
        <v>56</v>
      </c>
      <c r="L72" s="42">
        <v>2526853</v>
      </c>
      <c r="M72" s="42">
        <v>7634</v>
      </c>
    </row>
    <row r="73" ht="15.25" spans="1:13">
      <c r="A73" t="s">
        <v>15</v>
      </c>
      <c r="B73" s="74">
        <v>43933</v>
      </c>
      <c r="C73" s="42">
        <v>529343</v>
      </c>
      <c r="D73" s="42">
        <v>32515</v>
      </c>
      <c r="E73" s="42">
        <v>20466</v>
      </c>
      <c r="F73" s="42">
        <v>1957</v>
      </c>
      <c r="G73" s="42">
        <v>29442</v>
      </c>
      <c r="H73" s="42">
        <v>479435</v>
      </c>
      <c r="I73" s="42">
        <v>11059</v>
      </c>
      <c r="J73" s="42">
        <v>1599</v>
      </c>
      <c r="K73" s="42">
        <v>62</v>
      </c>
      <c r="L73" s="42">
        <v>2664437</v>
      </c>
      <c r="M73" s="42">
        <v>8050</v>
      </c>
    </row>
    <row r="74" ht="15.25" spans="1:13">
      <c r="A74" t="s">
        <v>15</v>
      </c>
      <c r="B74" s="74">
        <v>43934</v>
      </c>
      <c r="C74" s="42">
        <v>557235</v>
      </c>
      <c r="D74" s="42">
        <v>27892</v>
      </c>
      <c r="E74" s="42">
        <v>21956</v>
      </c>
      <c r="F74" s="42">
        <v>1490</v>
      </c>
      <c r="G74" s="42">
        <v>31976</v>
      </c>
      <c r="H74" s="42">
        <v>503303</v>
      </c>
      <c r="I74" s="42">
        <v>11766</v>
      </c>
      <c r="J74" s="42">
        <v>1683</v>
      </c>
      <c r="K74" s="42">
        <v>66</v>
      </c>
      <c r="L74" s="42">
        <v>2823684</v>
      </c>
      <c r="M74" s="42">
        <v>8531</v>
      </c>
    </row>
    <row r="75" ht="15.25" spans="1:13">
      <c r="A75" t="s">
        <v>15</v>
      </c>
      <c r="B75" s="74">
        <v>43935</v>
      </c>
      <c r="C75" s="42">
        <v>583870</v>
      </c>
      <c r="D75" s="42">
        <v>26635</v>
      </c>
      <c r="E75" s="42">
        <v>23485</v>
      </c>
      <c r="F75" s="42">
        <v>1529</v>
      </c>
      <c r="G75" s="42">
        <v>35755</v>
      </c>
      <c r="H75" s="42">
        <v>524630</v>
      </c>
      <c r="I75" s="42">
        <v>12772</v>
      </c>
      <c r="J75" s="42">
        <v>1764</v>
      </c>
      <c r="K75" s="42">
        <v>71</v>
      </c>
      <c r="L75" s="42">
        <v>2934571</v>
      </c>
      <c r="M75" s="42">
        <v>8866</v>
      </c>
    </row>
    <row r="76" ht="15.25" spans="1:13">
      <c r="A76" t="s">
        <v>15</v>
      </c>
      <c r="B76" s="74">
        <v>43936</v>
      </c>
      <c r="C76" s="42">
        <v>610632</v>
      </c>
      <c r="D76" s="42">
        <v>26762</v>
      </c>
      <c r="E76" s="42">
        <v>25856</v>
      </c>
      <c r="F76" s="42">
        <v>2371</v>
      </c>
      <c r="G76" s="42">
        <v>38562</v>
      </c>
      <c r="H76" s="42">
        <v>546214</v>
      </c>
      <c r="I76" s="42">
        <v>13438</v>
      </c>
      <c r="J76" s="42">
        <v>1845</v>
      </c>
      <c r="K76" s="42">
        <v>78</v>
      </c>
      <c r="L76" s="42">
        <v>3061195</v>
      </c>
      <c r="M76" s="42">
        <v>9248</v>
      </c>
    </row>
    <row r="77" ht="15.25" spans="1:13">
      <c r="A77" t="s">
        <v>15</v>
      </c>
      <c r="B77" s="74">
        <v>43937</v>
      </c>
      <c r="C77" s="42">
        <v>641410</v>
      </c>
      <c r="D77" s="42">
        <v>30778</v>
      </c>
      <c r="E77" s="42">
        <v>28394</v>
      </c>
      <c r="F77" s="42">
        <v>2538</v>
      </c>
      <c r="G77" s="42">
        <v>48131</v>
      </c>
      <c r="H77" s="42">
        <v>564885</v>
      </c>
      <c r="I77" s="42">
        <v>13477</v>
      </c>
      <c r="J77" s="42">
        <v>1938</v>
      </c>
      <c r="K77" s="42">
        <v>86</v>
      </c>
      <c r="L77" s="42">
        <v>3236901</v>
      </c>
      <c r="M77" s="42">
        <v>9779</v>
      </c>
    </row>
    <row r="78" ht="15.25" spans="1:13">
      <c r="A78" t="s">
        <v>15</v>
      </c>
      <c r="B78" s="74">
        <v>43938</v>
      </c>
      <c r="C78" s="42">
        <v>669129</v>
      </c>
      <c r="D78" s="42">
        <v>27719</v>
      </c>
      <c r="E78" s="42">
        <v>32868</v>
      </c>
      <c r="F78" s="42">
        <v>4474</v>
      </c>
      <c r="G78" s="42">
        <v>57271</v>
      </c>
      <c r="H78" s="42">
        <v>585205</v>
      </c>
      <c r="I78" s="42">
        <v>13369</v>
      </c>
      <c r="J78" s="42">
        <v>2045</v>
      </c>
      <c r="K78" s="42">
        <v>104</v>
      </c>
      <c r="L78" s="42">
        <v>3397021</v>
      </c>
      <c r="M78" s="42">
        <v>10263</v>
      </c>
    </row>
    <row r="79" ht="15.25" spans="1:13">
      <c r="A79" t="s">
        <v>15</v>
      </c>
      <c r="B79" s="74">
        <v>43939</v>
      </c>
      <c r="C79" s="42">
        <v>699850</v>
      </c>
      <c r="D79" s="42">
        <v>30721</v>
      </c>
      <c r="E79" s="42">
        <v>37242</v>
      </c>
      <c r="F79" s="42">
        <v>4374</v>
      </c>
      <c r="G79" s="42">
        <v>59142</v>
      </c>
      <c r="H79" s="42">
        <v>603466</v>
      </c>
      <c r="I79" s="42">
        <v>13466</v>
      </c>
      <c r="J79" s="42">
        <v>2114</v>
      </c>
      <c r="K79" s="42">
        <v>113</v>
      </c>
      <c r="L79" s="42">
        <v>3539889</v>
      </c>
      <c r="M79" s="42">
        <v>10694</v>
      </c>
    </row>
    <row r="80" ht="15.25" spans="1:13">
      <c r="A80" t="s">
        <v>15</v>
      </c>
      <c r="B80" s="74">
        <v>43940</v>
      </c>
      <c r="C80" s="42">
        <v>736052</v>
      </c>
      <c r="D80" s="42">
        <v>36202</v>
      </c>
      <c r="E80" s="42">
        <v>38844</v>
      </c>
      <c r="F80" s="42">
        <v>1602</v>
      </c>
      <c r="G80" s="42">
        <v>67418</v>
      </c>
      <c r="H80" s="42">
        <v>629790</v>
      </c>
      <c r="I80" s="42">
        <v>13536</v>
      </c>
      <c r="J80" s="42">
        <v>2224</v>
      </c>
      <c r="K80" s="42">
        <v>117</v>
      </c>
      <c r="L80" s="42">
        <v>3708490</v>
      </c>
      <c r="M80" s="42">
        <v>11204</v>
      </c>
    </row>
    <row r="81" ht="15.25" spans="1:13">
      <c r="A81" t="s">
        <v>15</v>
      </c>
      <c r="B81" s="74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25" spans="1:13">
      <c r="A82" t="s">
        <v>15</v>
      </c>
      <c r="B82" s="74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25" spans="1:13">
      <c r="A83" t="s">
        <v>15</v>
      </c>
      <c r="B83" s="74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25" spans="1:13">
      <c r="A84" t="s">
        <v>15</v>
      </c>
      <c r="B84" s="74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25" spans="1:13">
      <c r="A85" t="s">
        <v>15</v>
      </c>
      <c r="B85" s="74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25" spans="1:13">
      <c r="A86" t="s">
        <v>15</v>
      </c>
      <c r="B86" s="74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25" spans="1:13">
      <c r="A87" t="s">
        <v>15</v>
      </c>
      <c r="B87" s="74">
        <v>43947</v>
      </c>
      <c r="C87" s="76">
        <v>955488</v>
      </c>
      <c r="D87" s="76">
        <v>39140</v>
      </c>
      <c r="E87" s="76">
        <v>54120</v>
      </c>
      <c r="F87" s="76">
        <v>2378</v>
      </c>
      <c r="G87" s="76">
        <v>116167</v>
      </c>
      <c r="H87" s="76">
        <v>785201</v>
      </c>
      <c r="I87" s="76">
        <v>15110</v>
      </c>
      <c r="J87" s="76">
        <v>2887</v>
      </c>
      <c r="K87" s="76">
        <v>164</v>
      </c>
      <c r="L87" s="76">
        <v>5258504</v>
      </c>
      <c r="M87" s="76">
        <v>15887</v>
      </c>
    </row>
    <row r="88" ht="15.25" spans="1:13">
      <c r="A88" t="s">
        <v>15</v>
      </c>
      <c r="B88" s="74">
        <v>43948</v>
      </c>
      <c r="C88" s="76">
        <v>985060</v>
      </c>
      <c r="D88" s="76">
        <v>29572</v>
      </c>
      <c r="E88" s="76">
        <v>55357</v>
      </c>
      <c r="F88" s="76">
        <v>1237</v>
      </c>
      <c r="G88" s="76">
        <v>118735</v>
      </c>
      <c r="H88" s="76">
        <v>810968</v>
      </c>
      <c r="I88" s="76">
        <v>15135</v>
      </c>
      <c r="J88" s="76">
        <v>2976</v>
      </c>
      <c r="K88" s="76">
        <v>167</v>
      </c>
      <c r="L88" s="76">
        <v>5453126</v>
      </c>
      <c r="M88" s="76">
        <v>16475</v>
      </c>
    </row>
    <row r="89" ht="15.25" spans="1:13">
      <c r="A89" t="s">
        <v>15</v>
      </c>
      <c r="B89" s="74">
        <v>43949</v>
      </c>
      <c r="C89" s="76">
        <v>1004942</v>
      </c>
      <c r="D89" s="76">
        <v>19882</v>
      </c>
      <c r="E89" s="76">
        <v>56527</v>
      </c>
      <c r="F89" s="76">
        <v>1170</v>
      </c>
      <c r="G89" s="76">
        <v>137591</v>
      </c>
      <c r="H89" s="76">
        <v>810824</v>
      </c>
      <c r="I89" s="76">
        <v>14175</v>
      </c>
      <c r="J89" s="76">
        <v>3036</v>
      </c>
      <c r="K89" s="76">
        <v>171</v>
      </c>
      <c r="L89" s="76">
        <v>5661256</v>
      </c>
      <c r="M89" s="76">
        <v>17103</v>
      </c>
    </row>
    <row r="90" ht="15.25" spans="1:13">
      <c r="A90" t="s">
        <v>15</v>
      </c>
      <c r="B90" s="74">
        <v>43950</v>
      </c>
      <c r="C90" s="76">
        <v>1029878</v>
      </c>
      <c r="D90" s="76">
        <v>24936</v>
      </c>
      <c r="E90" s="76">
        <v>58640</v>
      </c>
      <c r="F90" s="76">
        <v>2113</v>
      </c>
      <c r="G90" s="76">
        <v>140138</v>
      </c>
      <c r="H90" s="76">
        <v>831100</v>
      </c>
      <c r="I90" s="76">
        <v>14868</v>
      </c>
      <c r="J90" s="76">
        <v>3111</v>
      </c>
      <c r="K90" s="76">
        <v>177</v>
      </c>
      <c r="L90" s="76">
        <v>5823807</v>
      </c>
      <c r="M90" s="76">
        <v>17594</v>
      </c>
    </row>
    <row r="91" ht="15.25" spans="1:13">
      <c r="A91" t="s">
        <v>15</v>
      </c>
      <c r="B91" s="74">
        <v>43951</v>
      </c>
      <c r="C91" s="76">
        <v>1056646</v>
      </c>
      <c r="D91" s="76">
        <v>26768</v>
      </c>
      <c r="E91" s="76">
        <v>61180</v>
      </c>
      <c r="F91" s="76">
        <v>2540</v>
      </c>
      <c r="G91" s="76">
        <v>145320</v>
      </c>
      <c r="H91" s="76">
        <v>850146</v>
      </c>
      <c r="I91" s="76">
        <v>18665</v>
      </c>
      <c r="J91" s="76">
        <v>3192</v>
      </c>
      <c r="K91" s="76">
        <v>185</v>
      </c>
      <c r="L91" s="76">
        <v>6096763</v>
      </c>
      <c r="M91" s="76">
        <v>18419</v>
      </c>
    </row>
    <row r="92" ht="15.25" spans="1:13">
      <c r="A92" t="s">
        <v>15</v>
      </c>
      <c r="B92" s="74">
        <v>43952</v>
      </c>
      <c r="C92" s="76">
        <v>1092656</v>
      </c>
      <c r="D92" s="76">
        <v>36010</v>
      </c>
      <c r="E92" s="76">
        <v>63765</v>
      </c>
      <c r="F92" s="76">
        <v>2585</v>
      </c>
      <c r="G92" s="76">
        <v>151774</v>
      </c>
      <c r="H92" s="76">
        <v>877117</v>
      </c>
      <c r="I92" s="76">
        <v>15226</v>
      </c>
      <c r="J92" s="76">
        <v>3301</v>
      </c>
      <c r="K92" s="76">
        <v>193</v>
      </c>
      <c r="L92" s="76">
        <v>6332995</v>
      </c>
      <c r="M92" s="76">
        <v>19133</v>
      </c>
    </row>
    <row r="93" ht="15.25" spans="1:13">
      <c r="A93" t="s">
        <v>15</v>
      </c>
      <c r="B93" s="74">
        <v>43953</v>
      </c>
      <c r="C93" s="76">
        <v>1125305</v>
      </c>
      <c r="D93" s="76">
        <v>32649</v>
      </c>
      <c r="E93" s="76">
        <v>65540</v>
      </c>
      <c r="F93" s="76">
        <v>1775</v>
      </c>
      <c r="G93" s="76">
        <v>160173</v>
      </c>
      <c r="H93" s="76">
        <v>899592</v>
      </c>
      <c r="I93" s="76">
        <v>16478</v>
      </c>
      <c r="J93" s="76">
        <v>3400</v>
      </c>
      <c r="K93" s="76">
        <v>198</v>
      </c>
      <c r="L93" s="76">
        <v>6638810</v>
      </c>
      <c r="M93" s="76">
        <v>20057</v>
      </c>
    </row>
    <row r="94" ht="15.25" spans="1:13">
      <c r="A94" t="s">
        <v>15</v>
      </c>
      <c r="B94" s="74">
        <v>43954</v>
      </c>
      <c r="C94" s="76">
        <v>1156313</v>
      </c>
      <c r="D94" s="76">
        <v>31008</v>
      </c>
      <c r="E94" s="76">
        <v>67206</v>
      </c>
      <c r="F94" s="76">
        <v>1666</v>
      </c>
      <c r="G94" s="76">
        <v>170772</v>
      </c>
      <c r="H94" s="76">
        <v>918335</v>
      </c>
      <c r="I94" s="76">
        <v>16455</v>
      </c>
      <c r="J94" s="76">
        <v>3493</v>
      </c>
      <c r="K94" s="76">
        <v>203</v>
      </c>
      <c r="L94" s="76">
        <v>6907929</v>
      </c>
      <c r="M94" s="76">
        <v>20870</v>
      </c>
    </row>
    <row r="95" ht="15.25" spans="1:13">
      <c r="A95" t="s">
        <v>15</v>
      </c>
      <c r="B95" s="74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25" spans="1:13">
      <c r="A96" t="s">
        <v>15</v>
      </c>
      <c r="B96" s="74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25" spans="1:13">
      <c r="A97" t="s">
        <v>15</v>
      </c>
      <c r="B97" s="74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25" spans="1:13">
      <c r="A98" t="s">
        <v>15</v>
      </c>
      <c r="B98" s="74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v>7894673</v>
      </c>
      <c r="M98" s="36">
        <v>23851</v>
      </c>
    </row>
    <row r="99" ht="15.25" spans="1:13">
      <c r="A99" t="s">
        <v>15</v>
      </c>
      <c r="B99" s="74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v>8164295</v>
      </c>
      <c r="M99" s="36">
        <v>24666</v>
      </c>
    </row>
    <row r="100" ht="15.25" spans="1:13">
      <c r="A100" t="s">
        <v>15</v>
      </c>
      <c r="B100" s="74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25" spans="1:13">
      <c r="A101" t="s">
        <v>15</v>
      </c>
      <c r="B101" s="74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25" spans="1:13">
      <c r="A102" t="s">
        <v>15</v>
      </c>
      <c r="B102" s="74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25" spans="1:13">
      <c r="A103" t="s">
        <v>15</v>
      </c>
      <c r="B103" s="74">
        <v>43963</v>
      </c>
      <c r="C103" s="36">
        <f>Sheet1!CM104</f>
        <v>1381665</v>
      </c>
      <c r="D103" s="36">
        <f>Sheet1!CN104</f>
        <v>16418</v>
      </c>
      <c r="E103" s="36">
        <f>Sheet1!CO104</f>
        <v>81552</v>
      </c>
      <c r="F103" s="36">
        <f>Sheet1!CP104</f>
        <v>837</v>
      </c>
      <c r="G103" s="36">
        <f>Sheet1!CQ104</f>
        <v>260188</v>
      </c>
      <c r="H103" s="36">
        <f>Sheet1!CR104</f>
        <v>1039925</v>
      </c>
      <c r="I103" s="36">
        <f>Sheet1!CS104</f>
        <v>16451</v>
      </c>
      <c r="J103" s="36">
        <f>Sheet1!CT104</f>
        <v>4174</v>
      </c>
      <c r="K103" s="36">
        <f>Sheet1!CU104</f>
        <v>246</v>
      </c>
      <c r="L103" s="36">
        <f>Sheet1!CV104</f>
        <v>9700658</v>
      </c>
      <c r="M103" s="36">
        <f>Sheet1!CW104</f>
        <v>29307</v>
      </c>
    </row>
    <row r="104" ht="15.25" spans="1:13">
      <c r="A104" t="s">
        <v>15</v>
      </c>
      <c r="B104" s="74">
        <v>43964</v>
      </c>
      <c r="C104" s="36">
        <f>Sheet1!CM105</f>
        <v>1406306</v>
      </c>
      <c r="D104" s="36">
        <f>Sheet1!CN105</f>
        <v>24641</v>
      </c>
      <c r="E104" s="36">
        <f>Sheet1!CO105</f>
        <v>83254</v>
      </c>
      <c r="F104" s="36">
        <f>Sheet1!CP105</f>
        <v>1702</v>
      </c>
      <c r="G104" s="36">
        <f>Sheet1!CQ105</f>
        <v>280438</v>
      </c>
      <c r="H104" s="36">
        <f>Sheet1!CR105</f>
        <v>1042614</v>
      </c>
      <c r="I104" s="36">
        <f>Sheet1!CS105</f>
        <v>16472</v>
      </c>
      <c r="J104" s="36">
        <f>Sheet1!CT105</f>
        <v>4249</v>
      </c>
      <c r="K104" s="36">
        <f>Sheet1!CU105</f>
        <v>252</v>
      </c>
      <c r="L104" s="36">
        <f>Sheet1!CV105</f>
        <v>9925238</v>
      </c>
      <c r="M104" s="36">
        <f>Sheet1!CW105</f>
        <v>29985</v>
      </c>
    </row>
    <row r="105" ht="15.25" spans="1:13">
      <c r="A105" t="s">
        <v>15</v>
      </c>
      <c r="B105" s="74">
        <v>43965</v>
      </c>
      <c r="C105" s="36">
        <f>Sheet1!CM106</f>
        <v>1427185</v>
      </c>
      <c r="D105" s="36">
        <f>Sheet1!CN106</f>
        <v>20879</v>
      </c>
      <c r="E105" s="36">
        <f>Sheet1!CO106</f>
        <v>84971</v>
      </c>
      <c r="F105" s="36">
        <f>Sheet1!CP106</f>
        <v>1717</v>
      </c>
      <c r="G105" s="36">
        <f>Sheet1!CQ106</f>
        <v>307755</v>
      </c>
      <c r="H105" s="36">
        <f>Sheet1!CR106</f>
        <v>1034459</v>
      </c>
      <c r="I105" s="36">
        <f>Sheet1!CS106</f>
        <v>16349</v>
      </c>
      <c r="J105" s="36">
        <f>Sheet1!CT106</f>
        <v>4312</v>
      </c>
      <c r="K105" s="36">
        <f>Sheet1!CU106</f>
        <v>257</v>
      </c>
      <c r="L105" s="36">
        <f>Sheet1!CV106</f>
        <v>10228597</v>
      </c>
      <c r="M105" s="36">
        <f>Sheet1!CW106</f>
        <v>30902</v>
      </c>
    </row>
    <row r="106" ht="15.25" spans="1:13">
      <c r="A106" t="s">
        <v>15</v>
      </c>
      <c r="B106" s="74">
        <v>43966</v>
      </c>
      <c r="C106" s="36">
        <f>Sheet1!CM107</f>
        <v>1453381</v>
      </c>
      <c r="D106" s="36">
        <f>Sheet1!CN107</f>
        <v>26196</v>
      </c>
      <c r="E106" s="36">
        <f>Sheet1!CO107</f>
        <v>86770</v>
      </c>
      <c r="F106" s="36">
        <f>Sheet1!CP107</f>
        <v>1799</v>
      </c>
      <c r="G106" s="36">
        <f>Sheet1!CQ107</f>
        <v>316244</v>
      </c>
      <c r="H106" s="36">
        <f>Sheet1!CR107</f>
        <v>1050367</v>
      </c>
      <c r="I106" s="36">
        <f>Sheet1!CS107</f>
        <v>16239</v>
      </c>
      <c r="J106" s="36">
        <f>Sheet1!CT107</f>
        <v>4391</v>
      </c>
      <c r="K106" s="36">
        <f>Sheet1!CU107</f>
        <v>262</v>
      </c>
      <c r="L106" s="36">
        <f>Sheet1!CV107</f>
        <v>10569822</v>
      </c>
      <c r="M106" s="36">
        <f>Sheet1!CW107</f>
        <v>31933</v>
      </c>
    </row>
    <row r="107" ht="15.25" spans="1:13">
      <c r="A107" t="s">
        <v>15</v>
      </c>
      <c r="B107" s="74">
        <v>43967</v>
      </c>
      <c r="C107" s="36">
        <f>Sheet1!CM108</f>
        <v>1480703</v>
      </c>
      <c r="D107" s="36">
        <f>Sheet1!CN108</f>
        <v>27322</v>
      </c>
      <c r="E107" s="36">
        <f>Sheet1!CO108</f>
        <v>88309</v>
      </c>
      <c r="F107" s="36">
        <f>Sheet1!CP108</f>
        <v>1539</v>
      </c>
      <c r="G107" s="36">
        <f>Sheet1!CQ108</f>
        <v>321348</v>
      </c>
      <c r="H107" s="36">
        <f>Sheet1!CR108</f>
        <v>1071046</v>
      </c>
      <c r="I107" s="36">
        <f>Sheet1!CS108</f>
        <v>16145</v>
      </c>
      <c r="J107" s="36">
        <f>Sheet1!CT108</f>
        <v>4477</v>
      </c>
      <c r="K107" s="36">
        <f>Sheet1!CU108</f>
        <v>267</v>
      </c>
      <c r="L107" s="36">
        <f>Sheet1!CV108</f>
        <v>11003912</v>
      </c>
      <c r="M107" s="36">
        <f>Sheet1!CW108</f>
        <v>33269</v>
      </c>
    </row>
    <row r="108" ht="15.25" spans="1:13">
      <c r="A108" t="s">
        <v>15</v>
      </c>
      <c r="B108" s="74">
        <v>43968</v>
      </c>
      <c r="C108" s="36">
        <f>Sheet1!CM109</f>
        <v>1503684</v>
      </c>
      <c r="D108" s="36">
        <f>Sheet1!CN109</f>
        <v>22981</v>
      </c>
      <c r="E108" s="36">
        <f>Sheet1!CO109</f>
        <v>89454</v>
      </c>
      <c r="F108" s="36">
        <f>Sheet1!CP109</f>
        <v>1145</v>
      </c>
      <c r="G108" s="36">
        <f>Sheet1!CQ109</f>
        <v>337563</v>
      </c>
      <c r="H108" s="36">
        <f>Sheet1!CR109</f>
        <v>1076667</v>
      </c>
      <c r="I108" s="36">
        <f>Sheet1!CS109</f>
        <v>16034</v>
      </c>
      <c r="J108" s="36">
        <f>Sheet1!CT109</f>
        <v>4546</v>
      </c>
      <c r="K108" s="36">
        <f>Sheet1!CU109</f>
        <v>270</v>
      </c>
      <c r="L108" s="36">
        <f>Sheet1!CV109</f>
        <v>11774477</v>
      </c>
      <c r="M108" s="36">
        <f>Sheet1!CW109</f>
        <v>35598</v>
      </c>
    </row>
    <row r="109" ht="15.25" spans="1:13">
      <c r="A109" t="s">
        <v>15</v>
      </c>
      <c r="B109" s="74">
        <v>43969</v>
      </c>
      <c r="C109" s="36">
        <f>Sheet1!CM110</f>
        <v>0</v>
      </c>
      <c r="D109" s="36">
        <f>Sheet1!CN110</f>
        <v>0</v>
      </c>
      <c r="E109" s="36">
        <f>Sheet1!CO110</f>
        <v>0</v>
      </c>
      <c r="F109" s="36">
        <f>Sheet1!CP110</f>
        <v>0</v>
      </c>
      <c r="G109" s="36">
        <f>Sheet1!CQ110</f>
        <v>0</v>
      </c>
      <c r="H109" s="36">
        <f>Sheet1!CR110</f>
        <v>0</v>
      </c>
      <c r="I109" s="36">
        <f>Sheet1!CS110</f>
        <v>0</v>
      </c>
      <c r="J109" s="36">
        <f>Sheet1!CT110</f>
        <v>0</v>
      </c>
      <c r="K109" s="36">
        <f>Sheet1!CU110</f>
        <v>0</v>
      </c>
      <c r="L109" s="36">
        <f>Sheet1!CV110</f>
        <v>0</v>
      </c>
      <c r="M109" s="36">
        <f>Sheet1!CW110</f>
        <v>0</v>
      </c>
    </row>
    <row r="110" ht="15.25" spans="1:13">
      <c r="A110" t="s">
        <v>15</v>
      </c>
      <c r="B110" s="74">
        <v>43970</v>
      </c>
      <c r="C110" s="36">
        <f>Sheet1!CM111</f>
        <v>0</v>
      </c>
      <c r="D110" s="36">
        <f>Sheet1!CN111</f>
        <v>0</v>
      </c>
      <c r="E110" s="36">
        <f>Sheet1!CO111</f>
        <v>0</v>
      </c>
      <c r="F110" s="36">
        <f>Sheet1!CP111</f>
        <v>0</v>
      </c>
      <c r="G110" s="36">
        <f>Sheet1!CQ111</f>
        <v>0</v>
      </c>
      <c r="H110" s="36">
        <f>Sheet1!CR111</f>
        <v>0</v>
      </c>
      <c r="I110" s="36">
        <f>Sheet1!CS111</f>
        <v>0</v>
      </c>
      <c r="J110" s="36">
        <f>Sheet1!CT111</f>
        <v>0</v>
      </c>
      <c r="K110" s="36">
        <f>Sheet1!CU111</f>
        <v>0</v>
      </c>
      <c r="L110" s="36">
        <f>Sheet1!CV111</f>
        <v>0</v>
      </c>
      <c r="M110" s="36">
        <f>Sheet1!CW111</f>
        <v>0</v>
      </c>
    </row>
    <row r="111" ht="15.25" spans="1:13">
      <c r="A111" t="s">
        <v>15</v>
      </c>
      <c r="B111" s="74">
        <v>43971</v>
      </c>
      <c r="C111" s="36">
        <f>Sheet1!CM112</f>
        <v>0</v>
      </c>
      <c r="D111" s="36">
        <f>Sheet1!CN112</f>
        <v>0</v>
      </c>
      <c r="E111" s="36">
        <f>Sheet1!CO112</f>
        <v>0</v>
      </c>
      <c r="F111" s="36">
        <f>Sheet1!CP112</f>
        <v>0</v>
      </c>
      <c r="G111" s="36">
        <f>Sheet1!CQ112</f>
        <v>0</v>
      </c>
      <c r="H111" s="36">
        <f>Sheet1!CR112</f>
        <v>0</v>
      </c>
      <c r="I111" s="36">
        <f>Sheet1!CS112</f>
        <v>0</v>
      </c>
      <c r="J111" s="36">
        <f>Sheet1!CT112</f>
        <v>0</v>
      </c>
      <c r="K111" s="36">
        <f>Sheet1!CU112</f>
        <v>0</v>
      </c>
      <c r="L111" s="36">
        <f>Sheet1!CV112</f>
        <v>0</v>
      </c>
      <c r="M111" s="36">
        <f>Sheet1!CW112</f>
        <v>0</v>
      </c>
    </row>
    <row r="112" ht="15.25" spans="1:13">
      <c r="A112" t="s">
        <v>15</v>
      </c>
      <c r="B112" s="74">
        <v>43972</v>
      </c>
      <c r="C112" s="36">
        <f>Sheet1!CM113</f>
        <v>0</v>
      </c>
      <c r="D112" s="36">
        <f>Sheet1!CN113</f>
        <v>0</v>
      </c>
      <c r="E112" s="36">
        <f>Sheet1!CO113</f>
        <v>0</v>
      </c>
      <c r="F112" s="36">
        <f>Sheet1!CP113</f>
        <v>0</v>
      </c>
      <c r="G112" s="36">
        <f>Sheet1!CQ113</f>
        <v>0</v>
      </c>
      <c r="H112" s="36">
        <f>Sheet1!CR113</f>
        <v>0</v>
      </c>
      <c r="I112" s="36">
        <f>Sheet1!CS113</f>
        <v>0</v>
      </c>
      <c r="J112" s="36">
        <f>Sheet1!CT113</f>
        <v>0</v>
      </c>
      <c r="K112" s="36">
        <f>Sheet1!CU113</f>
        <v>0</v>
      </c>
      <c r="L112" s="36">
        <f>Sheet1!CV113</f>
        <v>0</v>
      </c>
      <c r="M112" s="36">
        <f>Sheet1!CW113</f>
        <v>0</v>
      </c>
    </row>
    <row r="113" ht="15.25" spans="1:13">
      <c r="A113" t="s">
        <v>15</v>
      </c>
      <c r="B113" s="74">
        <v>43973</v>
      </c>
      <c r="C113" s="36">
        <f>Sheet1!CM114</f>
        <v>0</v>
      </c>
      <c r="D113" s="36">
        <f>Sheet1!CN114</f>
        <v>0</v>
      </c>
      <c r="E113" s="36">
        <f>Sheet1!CO114</f>
        <v>0</v>
      </c>
      <c r="F113" s="36">
        <f>Sheet1!CP114</f>
        <v>0</v>
      </c>
      <c r="G113" s="36">
        <f>Sheet1!CQ114</f>
        <v>0</v>
      </c>
      <c r="H113" s="36">
        <f>Sheet1!CR114</f>
        <v>0</v>
      </c>
      <c r="I113" s="36">
        <f>Sheet1!CS114</f>
        <v>0</v>
      </c>
      <c r="J113" s="36">
        <f>Sheet1!CT114</f>
        <v>0</v>
      </c>
      <c r="K113" s="36">
        <f>Sheet1!CU114</f>
        <v>0</v>
      </c>
      <c r="L113" s="36">
        <f>Sheet1!CV114</f>
        <v>0</v>
      </c>
      <c r="M113" s="36">
        <f>Sheet1!CW114</f>
        <v>0</v>
      </c>
    </row>
    <row r="114" ht="15.25" spans="1:13">
      <c r="A114" t="s">
        <v>15</v>
      </c>
      <c r="B114" s="74">
        <v>43974</v>
      </c>
      <c r="C114" s="36">
        <f>Sheet1!CM115</f>
        <v>0</v>
      </c>
      <c r="D114" s="36">
        <f>Sheet1!CN115</f>
        <v>0</v>
      </c>
      <c r="E114" s="36">
        <f>Sheet1!CO115</f>
        <v>0</v>
      </c>
      <c r="F114" s="36">
        <f>Sheet1!CP115</f>
        <v>0</v>
      </c>
      <c r="G114" s="36">
        <f>Sheet1!CQ115</f>
        <v>0</v>
      </c>
      <c r="H114" s="36">
        <f>Sheet1!CR115</f>
        <v>0</v>
      </c>
      <c r="I114" s="36">
        <f>Sheet1!CS115</f>
        <v>0</v>
      </c>
      <c r="J114" s="36">
        <f>Sheet1!CT115</f>
        <v>0</v>
      </c>
      <c r="K114" s="36">
        <f>Sheet1!CU115</f>
        <v>0</v>
      </c>
      <c r="L114" s="36">
        <f>Sheet1!CV115</f>
        <v>0</v>
      </c>
      <c r="M114" s="36">
        <f>Sheet1!CW115</f>
        <v>0</v>
      </c>
    </row>
    <row r="115" ht="15.25" spans="1:13">
      <c r="A115" t="s">
        <v>15</v>
      </c>
      <c r="B115" s="74">
        <v>43975</v>
      </c>
      <c r="C115" s="36">
        <f>Sheet1!CM116</f>
        <v>0</v>
      </c>
      <c r="D115" s="36">
        <f>Sheet1!CN116</f>
        <v>0</v>
      </c>
      <c r="E115" s="36">
        <f>Sheet1!CO116</f>
        <v>0</v>
      </c>
      <c r="F115" s="36">
        <f>Sheet1!CP116</f>
        <v>0</v>
      </c>
      <c r="G115" s="36">
        <f>Sheet1!CQ116</f>
        <v>0</v>
      </c>
      <c r="H115" s="36">
        <f>Sheet1!CR116</f>
        <v>0</v>
      </c>
      <c r="I115" s="36">
        <f>Sheet1!CS116</f>
        <v>0</v>
      </c>
      <c r="J115" s="36">
        <f>Sheet1!CT116</f>
        <v>0</v>
      </c>
      <c r="K115" s="36">
        <f>Sheet1!CU116</f>
        <v>0</v>
      </c>
      <c r="L115" s="36">
        <f>Sheet1!CV116</f>
        <v>0</v>
      </c>
      <c r="M115" s="36">
        <f>Sheet1!CW116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16</v>
      </c>
      <c r="B2" s="74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16</v>
      </c>
      <c r="B3" s="74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16</v>
      </c>
      <c r="B4" s="74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16</v>
      </c>
      <c r="B5" s="74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16</v>
      </c>
      <c r="B6" s="74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16</v>
      </c>
      <c r="B7" s="74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16</v>
      </c>
      <c r="B8" s="74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16</v>
      </c>
      <c r="B9" s="74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16</v>
      </c>
      <c r="B10" s="74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16</v>
      </c>
      <c r="B11" s="74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16</v>
      </c>
      <c r="B12" s="74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16</v>
      </c>
      <c r="B13" s="74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16</v>
      </c>
      <c r="B14" s="74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16</v>
      </c>
      <c r="B15" s="74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16</v>
      </c>
      <c r="B16" s="74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16</v>
      </c>
      <c r="B17" s="74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16</v>
      </c>
      <c r="B18" s="74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16</v>
      </c>
      <c r="B19" s="74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16</v>
      </c>
      <c r="B20" s="74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16</v>
      </c>
      <c r="B21" s="74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16</v>
      </c>
      <c r="B22" s="74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16</v>
      </c>
      <c r="B23" s="74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16</v>
      </c>
      <c r="B24" s="74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16</v>
      </c>
      <c r="B25" s="74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16</v>
      </c>
      <c r="B26" s="74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16</v>
      </c>
      <c r="B27" s="74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16</v>
      </c>
      <c r="B28" s="74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16</v>
      </c>
      <c r="B29" s="74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16</v>
      </c>
      <c r="B30" s="74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16</v>
      </c>
      <c r="B31" s="74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16</v>
      </c>
      <c r="B32" s="74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16</v>
      </c>
      <c r="B33" s="74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16</v>
      </c>
      <c r="B34" s="74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16</v>
      </c>
      <c r="B35" s="74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16</v>
      </c>
      <c r="B36" s="74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16</v>
      </c>
      <c r="B37" s="74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25" spans="1:13">
      <c r="A38" t="s">
        <v>16</v>
      </c>
      <c r="B38" s="74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25" spans="1:13">
      <c r="A39" t="s">
        <v>16</v>
      </c>
      <c r="B39" s="74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25" spans="1:13">
      <c r="A40" t="s">
        <v>16</v>
      </c>
      <c r="B40" s="74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25" spans="1:13">
      <c r="A41" t="s">
        <v>16</v>
      </c>
      <c r="B41" s="74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25" spans="1:13">
      <c r="A42" t="s">
        <v>16</v>
      </c>
      <c r="B42" s="74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25" spans="1:13">
      <c r="A43" t="s">
        <v>16</v>
      </c>
      <c r="B43" s="74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25" spans="1:13">
      <c r="A44" t="s">
        <v>16</v>
      </c>
      <c r="B44" s="74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25" spans="1:13">
      <c r="A45" t="s">
        <v>16</v>
      </c>
      <c r="B45" s="74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25" spans="1:13">
      <c r="A46" t="s">
        <v>16</v>
      </c>
      <c r="B46" s="74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25" spans="1:13">
      <c r="A47" t="s">
        <v>16</v>
      </c>
      <c r="B47" s="74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25" spans="1:13">
      <c r="A48" t="s">
        <v>16</v>
      </c>
      <c r="B48" s="74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25" spans="1:13">
      <c r="A49" t="s">
        <v>16</v>
      </c>
      <c r="B49" s="74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25" spans="1:13">
      <c r="A50" t="s">
        <v>16</v>
      </c>
      <c r="B50" s="74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25" spans="1:13">
      <c r="A51" t="s">
        <v>16</v>
      </c>
      <c r="B51" s="74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25" spans="1:13">
      <c r="A52" t="s">
        <v>16</v>
      </c>
      <c r="B52" s="74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25" spans="1:13">
      <c r="A53" t="s">
        <v>16</v>
      </c>
      <c r="B53" s="74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25" spans="1:13">
      <c r="A54" t="s">
        <v>16</v>
      </c>
      <c r="B54" s="74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25" spans="1:13">
      <c r="A55" t="s">
        <v>16</v>
      </c>
      <c r="B55" s="74">
        <v>43915</v>
      </c>
      <c r="C55" s="76">
        <v>42058</v>
      </c>
      <c r="D55" s="76">
        <v>6922</v>
      </c>
      <c r="E55" s="76">
        <v>2991</v>
      </c>
      <c r="F55" s="76">
        <v>680</v>
      </c>
      <c r="G55" s="76">
        <v>3794</v>
      </c>
      <c r="H55" s="76">
        <v>35273</v>
      </c>
      <c r="I55" s="76">
        <v>2636</v>
      </c>
      <c r="J55" s="76">
        <v>900</v>
      </c>
      <c r="K55" s="76">
        <v>64</v>
      </c>
      <c r="L55" s="76"/>
      <c r="M55" s="76"/>
    </row>
    <row r="56" ht="15.25" spans="1:13">
      <c r="A56" t="s">
        <v>16</v>
      </c>
      <c r="B56" s="74">
        <v>43916</v>
      </c>
      <c r="C56" s="76">
        <v>49515</v>
      </c>
      <c r="D56" s="76">
        <v>7457</v>
      </c>
      <c r="E56" s="76">
        <v>3647</v>
      </c>
      <c r="F56" s="76">
        <v>656</v>
      </c>
      <c r="G56" s="76">
        <v>5367</v>
      </c>
      <c r="H56" s="76">
        <v>40501</v>
      </c>
      <c r="I56" s="76">
        <v>3166</v>
      </c>
      <c r="J56" s="76">
        <v>1059</v>
      </c>
      <c r="K56" s="76">
        <v>78</v>
      </c>
      <c r="L56" s="76"/>
      <c r="M56" s="76"/>
    </row>
    <row r="57" ht="15.25" spans="1:13">
      <c r="A57" t="s">
        <v>16</v>
      </c>
      <c r="B57" s="74">
        <v>43917</v>
      </c>
      <c r="C57" s="76">
        <v>56347</v>
      </c>
      <c r="D57" s="76">
        <v>6832</v>
      </c>
      <c r="E57" s="76">
        <v>4154</v>
      </c>
      <c r="F57" s="76">
        <v>507</v>
      </c>
      <c r="G57" s="76">
        <v>7015</v>
      </c>
      <c r="H57" s="76">
        <v>45178</v>
      </c>
      <c r="I57" s="76">
        <v>3166</v>
      </c>
      <c r="J57" s="76">
        <v>1205</v>
      </c>
      <c r="K57" s="76">
        <v>89</v>
      </c>
      <c r="L57" s="76"/>
      <c r="M57" s="76"/>
    </row>
    <row r="58" ht="15.25" spans="1:13">
      <c r="A58" t="s">
        <v>16</v>
      </c>
      <c r="B58" s="74">
        <v>43918</v>
      </c>
      <c r="C58" s="76">
        <v>64285</v>
      </c>
      <c r="D58" s="76">
        <v>7938</v>
      </c>
      <c r="E58" s="76">
        <v>4940</v>
      </c>
      <c r="F58" s="76">
        <v>786</v>
      </c>
      <c r="G58" s="76">
        <v>9357</v>
      </c>
      <c r="H58" s="76">
        <v>49988</v>
      </c>
      <c r="I58" s="76">
        <v>4165</v>
      </c>
      <c r="J58" s="76">
        <v>1375</v>
      </c>
      <c r="K58" s="76">
        <v>106</v>
      </c>
      <c r="L58" s="76"/>
      <c r="M58" s="76"/>
    </row>
    <row r="59" ht="15.25" spans="1:13">
      <c r="A59" t="s">
        <v>16</v>
      </c>
      <c r="B59" s="74">
        <v>43919</v>
      </c>
      <c r="C59" s="76">
        <v>72469</v>
      </c>
      <c r="D59" s="76">
        <v>8184</v>
      </c>
      <c r="E59" s="76">
        <v>5826</v>
      </c>
      <c r="F59" s="76">
        <v>886</v>
      </c>
      <c r="G59" s="76">
        <v>12285</v>
      </c>
      <c r="H59" s="76">
        <v>54358</v>
      </c>
      <c r="I59" s="76">
        <v>4165</v>
      </c>
      <c r="J59" s="76">
        <v>1550</v>
      </c>
      <c r="K59" s="76">
        <v>125</v>
      </c>
      <c r="L59" s="76"/>
      <c r="M59" s="76"/>
    </row>
    <row r="60" ht="15.25" spans="1:13">
      <c r="A60" t="s">
        <v>16</v>
      </c>
      <c r="B60" s="74">
        <v>43920</v>
      </c>
      <c r="C60" s="76">
        <v>80031</v>
      </c>
      <c r="D60" s="76">
        <v>7562</v>
      </c>
      <c r="E60" s="76">
        <v>6802</v>
      </c>
      <c r="F60" s="76">
        <v>976</v>
      </c>
      <c r="G60" s="76">
        <v>14709</v>
      </c>
      <c r="H60" s="76">
        <v>58520</v>
      </c>
      <c r="I60" s="76">
        <v>4165</v>
      </c>
      <c r="J60" s="76">
        <v>1712</v>
      </c>
      <c r="K60" s="76">
        <v>145</v>
      </c>
      <c r="L60" s="76"/>
      <c r="M60" s="76"/>
    </row>
    <row r="61" ht="15.25" spans="1:13">
      <c r="A61" t="s">
        <v>16</v>
      </c>
      <c r="B61" s="74">
        <v>43921</v>
      </c>
      <c r="C61" s="76">
        <v>87956</v>
      </c>
      <c r="D61" s="76">
        <v>7925</v>
      </c>
      <c r="E61" s="76">
        <v>7716</v>
      </c>
      <c r="F61" s="76">
        <v>914</v>
      </c>
      <c r="G61" s="76">
        <v>16780</v>
      </c>
      <c r="H61" s="76">
        <v>63460</v>
      </c>
      <c r="I61" s="76">
        <v>5231</v>
      </c>
      <c r="J61" s="76">
        <v>1881</v>
      </c>
      <c r="K61" s="76">
        <v>165</v>
      </c>
      <c r="L61" s="76"/>
      <c r="M61" s="76"/>
    </row>
    <row r="62" ht="15.25" spans="1:13">
      <c r="A62" t="s">
        <v>16</v>
      </c>
      <c r="B62" s="74">
        <v>43922</v>
      </c>
      <c r="C62" s="76">
        <v>95923</v>
      </c>
      <c r="D62" s="76">
        <v>7967</v>
      </c>
      <c r="E62" s="76">
        <v>8464</v>
      </c>
      <c r="F62" s="76">
        <v>748</v>
      </c>
      <c r="G62" s="76">
        <v>19259</v>
      </c>
      <c r="H62" s="76">
        <v>68200</v>
      </c>
      <c r="I62" s="76">
        <v>5607</v>
      </c>
      <c r="J62" s="76">
        <v>2052</v>
      </c>
      <c r="K62" s="76">
        <v>181</v>
      </c>
      <c r="L62" s="76"/>
      <c r="M62" s="76"/>
    </row>
    <row r="63" ht="15.25" spans="1:13">
      <c r="A63" t="s">
        <v>16</v>
      </c>
      <c r="B63" s="74">
        <v>43923</v>
      </c>
      <c r="C63" s="76">
        <v>104118</v>
      </c>
      <c r="D63" s="76">
        <v>8195</v>
      </c>
      <c r="E63" s="76">
        <v>9387</v>
      </c>
      <c r="F63" s="76">
        <v>923</v>
      </c>
      <c r="G63" s="76">
        <v>22647</v>
      </c>
      <c r="H63" s="76">
        <v>72084</v>
      </c>
      <c r="I63" s="76">
        <v>5872</v>
      </c>
      <c r="J63" s="76">
        <v>2227</v>
      </c>
      <c r="K63" s="76">
        <v>201</v>
      </c>
      <c r="L63" s="76"/>
      <c r="M63" s="76"/>
    </row>
    <row r="64" ht="15.25" spans="1:13">
      <c r="A64" t="s">
        <v>16</v>
      </c>
      <c r="B64" s="74">
        <v>43924</v>
      </c>
      <c r="C64" s="76">
        <v>112065</v>
      </c>
      <c r="D64" s="76">
        <v>7947</v>
      </c>
      <c r="E64" s="76">
        <v>10348</v>
      </c>
      <c r="F64" s="76">
        <v>961</v>
      </c>
      <c r="G64" s="76">
        <v>26743</v>
      </c>
      <c r="H64" s="76">
        <v>74974</v>
      </c>
      <c r="I64" s="76">
        <v>6092</v>
      </c>
      <c r="J64" s="76">
        <v>2397</v>
      </c>
      <c r="K64" s="76">
        <v>221</v>
      </c>
      <c r="L64" s="76"/>
      <c r="M64" s="76"/>
    </row>
    <row r="65" ht="15.25" spans="1:13">
      <c r="A65" t="s">
        <v>16</v>
      </c>
      <c r="B65" s="74">
        <v>43925</v>
      </c>
      <c r="C65" s="76">
        <v>119199</v>
      </c>
      <c r="D65" s="76">
        <v>7134</v>
      </c>
      <c r="E65" s="76">
        <v>11198</v>
      </c>
      <c r="F65" s="76">
        <v>850</v>
      </c>
      <c r="G65" s="76">
        <v>30513</v>
      </c>
      <c r="H65" s="76">
        <v>77488</v>
      </c>
      <c r="I65" s="76">
        <v>6416</v>
      </c>
      <c r="J65" s="76">
        <v>2549</v>
      </c>
      <c r="K65" s="76">
        <v>240</v>
      </c>
      <c r="L65" s="76"/>
      <c r="M65" s="76"/>
    </row>
    <row r="66" ht="15.25" spans="1:13">
      <c r="A66" t="s">
        <v>16</v>
      </c>
      <c r="B66" s="74">
        <v>43926</v>
      </c>
      <c r="C66" s="76">
        <v>126168</v>
      </c>
      <c r="D66" s="76">
        <v>6969</v>
      </c>
      <c r="E66" s="76">
        <v>11947</v>
      </c>
      <c r="F66" s="76">
        <v>749</v>
      </c>
      <c r="G66" s="76">
        <v>34219</v>
      </c>
      <c r="H66" s="76">
        <v>80002</v>
      </c>
      <c r="I66" s="76">
        <v>6416</v>
      </c>
      <c r="J66" s="76">
        <v>2699</v>
      </c>
      <c r="K66" s="76">
        <v>256</v>
      </c>
      <c r="L66" s="76">
        <v>355000</v>
      </c>
      <c r="M66" s="76">
        <v>7593</v>
      </c>
    </row>
    <row r="67" ht="15.25" spans="1:13">
      <c r="A67" t="s">
        <v>16</v>
      </c>
      <c r="B67" s="74">
        <v>43927</v>
      </c>
      <c r="C67" s="76">
        <v>131646</v>
      </c>
      <c r="D67" s="76">
        <v>5478</v>
      </c>
      <c r="E67" s="76">
        <v>12641</v>
      </c>
      <c r="F67" s="76">
        <v>694</v>
      </c>
      <c r="G67" s="76">
        <v>38080</v>
      </c>
      <c r="H67" s="76">
        <v>80925</v>
      </c>
      <c r="I67" s="76">
        <v>6861</v>
      </c>
      <c r="J67" s="76">
        <v>2816</v>
      </c>
      <c r="K67" s="76">
        <v>270</v>
      </c>
      <c r="L67" s="76">
        <v>355000</v>
      </c>
      <c r="M67" s="76">
        <v>7593</v>
      </c>
    </row>
    <row r="68" ht="15.25" spans="1:13">
      <c r="A68" t="s">
        <v>16</v>
      </c>
      <c r="B68" s="74">
        <v>43928</v>
      </c>
      <c r="C68" s="53">
        <v>136675</v>
      </c>
      <c r="D68" s="53">
        <v>5029</v>
      </c>
      <c r="E68" s="53">
        <v>13341</v>
      </c>
      <c r="F68" s="53">
        <v>700</v>
      </c>
      <c r="G68" s="53">
        <v>40437</v>
      </c>
      <c r="H68" s="53">
        <v>82897</v>
      </c>
      <c r="I68" s="53">
        <v>6931</v>
      </c>
      <c r="J68" s="53">
        <v>2923</v>
      </c>
      <c r="K68" s="53">
        <v>285</v>
      </c>
      <c r="L68" s="53">
        <v>355000</v>
      </c>
      <c r="M68" s="53">
        <v>7593</v>
      </c>
    </row>
    <row r="69" ht="15.25" spans="1:13">
      <c r="A69" t="s">
        <v>16</v>
      </c>
      <c r="B69" s="74">
        <v>43929</v>
      </c>
      <c r="C69" s="42">
        <v>141942</v>
      </c>
      <c r="D69" s="42">
        <v>5267</v>
      </c>
      <c r="E69" s="42">
        <v>14045</v>
      </c>
      <c r="F69" s="42">
        <v>704</v>
      </c>
      <c r="G69" s="42">
        <v>43208</v>
      </c>
      <c r="H69" s="42">
        <v>84689</v>
      </c>
      <c r="I69" s="42">
        <v>7069</v>
      </c>
      <c r="J69" s="42">
        <v>3036</v>
      </c>
      <c r="K69" s="42">
        <v>300</v>
      </c>
      <c r="L69" s="42">
        <v>355000</v>
      </c>
      <c r="M69" s="42">
        <v>7593</v>
      </c>
    </row>
    <row r="70" ht="15.25" spans="1:13">
      <c r="A70" t="s">
        <v>16</v>
      </c>
      <c r="B70" s="74">
        <v>43930</v>
      </c>
      <c r="C70" s="42">
        <v>148220</v>
      </c>
      <c r="D70" s="42">
        <v>6278</v>
      </c>
      <c r="E70" s="42">
        <v>14792</v>
      </c>
      <c r="F70" s="42">
        <v>747</v>
      </c>
      <c r="G70" s="42">
        <v>48021</v>
      </c>
      <c r="H70" s="42">
        <v>85407</v>
      </c>
      <c r="I70" s="42">
        <v>7069</v>
      </c>
      <c r="J70" s="42">
        <v>3170</v>
      </c>
      <c r="K70" s="42">
        <v>316</v>
      </c>
      <c r="L70" s="42">
        <v>355000</v>
      </c>
      <c r="M70" s="42">
        <v>7593</v>
      </c>
    </row>
    <row r="71" ht="15.25" spans="1:13">
      <c r="A71" t="s">
        <v>16</v>
      </c>
      <c r="B71" s="74">
        <v>43931</v>
      </c>
      <c r="C71" s="42">
        <v>153222</v>
      </c>
      <c r="D71" s="42">
        <v>5002</v>
      </c>
      <c r="E71" s="42">
        <v>15447</v>
      </c>
      <c r="F71" s="42">
        <v>655</v>
      </c>
      <c r="G71" s="42">
        <v>52165</v>
      </c>
      <c r="H71" s="42">
        <v>85610</v>
      </c>
      <c r="I71" s="42">
        <v>7371</v>
      </c>
      <c r="J71" s="42">
        <v>3277</v>
      </c>
      <c r="K71" s="42">
        <v>330</v>
      </c>
      <c r="L71" s="42">
        <v>355000</v>
      </c>
      <c r="M71" s="42">
        <v>7593</v>
      </c>
    </row>
    <row r="72" ht="15.25" spans="1:13">
      <c r="A72" t="s">
        <v>16</v>
      </c>
      <c r="B72" s="74">
        <v>43932</v>
      </c>
      <c r="C72" s="42">
        <v>158273</v>
      </c>
      <c r="D72" s="42">
        <v>5051</v>
      </c>
      <c r="E72" s="42">
        <v>16081</v>
      </c>
      <c r="F72" s="42">
        <v>634</v>
      </c>
      <c r="G72" s="42">
        <v>55668</v>
      </c>
      <c r="H72" s="42">
        <v>86524</v>
      </c>
      <c r="I72" s="42">
        <v>7371</v>
      </c>
      <c r="J72" s="42">
        <v>3385</v>
      </c>
      <c r="K72" s="42">
        <v>344</v>
      </c>
      <c r="L72" s="42">
        <v>355000</v>
      </c>
      <c r="M72" s="42">
        <v>7593</v>
      </c>
    </row>
    <row r="73" ht="15.25" spans="1:13">
      <c r="A73" t="s">
        <v>16</v>
      </c>
      <c r="B73" s="74">
        <v>43933</v>
      </c>
      <c r="C73" s="42">
        <v>163027</v>
      </c>
      <c r="D73" s="42">
        <v>4754</v>
      </c>
      <c r="E73" s="42">
        <v>16606</v>
      </c>
      <c r="F73" s="42">
        <v>525</v>
      </c>
      <c r="G73" s="42">
        <v>59109</v>
      </c>
      <c r="H73" s="42">
        <v>87312</v>
      </c>
      <c r="I73" s="42">
        <v>7371</v>
      </c>
      <c r="J73" s="42">
        <v>3487</v>
      </c>
      <c r="K73" s="42">
        <v>355</v>
      </c>
      <c r="L73" s="42">
        <v>355000</v>
      </c>
      <c r="M73" s="42">
        <v>7593</v>
      </c>
    </row>
    <row r="74" ht="15.25" spans="1:13">
      <c r="A74" t="s">
        <v>16</v>
      </c>
      <c r="B74" s="74">
        <v>43934</v>
      </c>
      <c r="C74" s="42">
        <v>166127</v>
      </c>
      <c r="D74" s="42">
        <v>3100</v>
      </c>
      <c r="E74" s="42">
        <v>17113</v>
      </c>
      <c r="F74" s="42">
        <v>507</v>
      </c>
      <c r="G74" s="42">
        <v>62391</v>
      </c>
      <c r="H74" s="42">
        <v>86623</v>
      </c>
      <c r="I74" s="42">
        <v>7371</v>
      </c>
      <c r="J74" s="42">
        <v>3553</v>
      </c>
      <c r="K74" s="42">
        <v>366</v>
      </c>
      <c r="L74" s="42">
        <v>355000</v>
      </c>
      <c r="M74" s="42">
        <v>7593</v>
      </c>
    </row>
    <row r="75" ht="15.25" spans="1:13">
      <c r="A75" t="s">
        <v>16</v>
      </c>
      <c r="B75" s="74">
        <v>43935</v>
      </c>
      <c r="C75" s="42">
        <v>169628</v>
      </c>
      <c r="D75" s="42">
        <v>3501</v>
      </c>
      <c r="E75" s="42">
        <v>17628</v>
      </c>
      <c r="F75" s="42">
        <v>515</v>
      </c>
      <c r="G75" s="42">
        <v>64727</v>
      </c>
      <c r="H75" s="42">
        <v>87273</v>
      </c>
      <c r="I75" s="42">
        <v>7371</v>
      </c>
      <c r="J75" s="42">
        <v>3628</v>
      </c>
      <c r="K75" s="42">
        <v>377</v>
      </c>
      <c r="L75" s="42">
        <v>600000</v>
      </c>
      <c r="M75" s="42">
        <v>12833</v>
      </c>
    </row>
    <row r="76" ht="15.25" spans="1:13">
      <c r="A76" t="s">
        <v>16</v>
      </c>
      <c r="B76" s="74">
        <v>43936</v>
      </c>
      <c r="C76" s="42">
        <v>172541</v>
      </c>
      <c r="D76" s="42">
        <v>2913</v>
      </c>
      <c r="E76" s="42">
        <v>18056</v>
      </c>
      <c r="F76" s="42">
        <v>428</v>
      </c>
      <c r="G76" s="42">
        <v>67504</v>
      </c>
      <c r="H76" s="42">
        <v>86981</v>
      </c>
      <c r="I76" s="42">
        <v>7371</v>
      </c>
      <c r="J76" s="42">
        <v>3690</v>
      </c>
      <c r="K76" s="42">
        <v>386</v>
      </c>
      <c r="L76" s="42">
        <v>600000</v>
      </c>
      <c r="M76" s="42">
        <v>12833</v>
      </c>
    </row>
    <row r="77" ht="15.25" spans="1:13">
      <c r="A77" t="s">
        <v>16</v>
      </c>
      <c r="B77" s="74">
        <v>43937</v>
      </c>
      <c r="C77" s="42">
        <v>177644</v>
      </c>
      <c r="D77" s="42">
        <f>C77-C76</f>
        <v>5103</v>
      </c>
      <c r="E77" s="42">
        <v>18708</v>
      </c>
      <c r="F77" s="42">
        <v>652</v>
      </c>
      <c r="G77" s="42">
        <v>70853</v>
      </c>
      <c r="H77" s="42">
        <v>88083</v>
      </c>
      <c r="I77" s="42">
        <v>7371</v>
      </c>
      <c r="J77" s="42">
        <v>3799</v>
      </c>
      <c r="K77" s="42">
        <v>400</v>
      </c>
      <c r="L77" s="42">
        <v>650755</v>
      </c>
      <c r="M77" s="42">
        <v>13918</v>
      </c>
    </row>
    <row r="78" ht="15.25" spans="1:13">
      <c r="A78" t="s">
        <v>16</v>
      </c>
      <c r="B78" s="74">
        <v>43938</v>
      </c>
      <c r="C78" s="76">
        <v>184948</v>
      </c>
      <c r="D78" s="42">
        <f>C78-C77</f>
        <v>7304</v>
      </c>
      <c r="E78" s="76">
        <v>19315</v>
      </c>
      <c r="F78" s="42">
        <f>E78-E77</f>
        <v>607</v>
      </c>
      <c r="G78" s="42">
        <v>74797</v>
      </c>
      <c r="H78" s="76">
        <v>90836</v>
      </c>
      <c r="I78" s="76">
        <v>7371</v>
      </c>
      <c r="J78" s="76">
        <v>3956</v>
      </c>
      <c r="K78" s="36">
        <v>413</v>
      </c>
      <c r="L78" s="76">
        <v>930230</v>
      </c>
      <c r="M78" s="76">
        <v>19896</v>
      </c>
    </row>
    <row r="79" ht="15.25" spans="1:13">
      <c r="A79" t="s">
        <v>16</v>
      </c>
      <c r="B79" s="74">
        <v>43939</v>
      </c>
      <c r="C79" s="76">
        <v>188093</v>
      </c>
      <c r="D79" s="42">
        <f>C79-C78</f>
        <v>3145</v>
      </c>
      <c r="E79" s="76">
        <v>19613</v>
      </c>
      <c r="F79" s="42">
        <f>E79-E78</f>
        <v>298</v>
      </c>
      <c r="G79" s="42">
        <v>74797</v>
      </c>
      <c r="H79" s="76">
        <v>93683</v>
      </c>
      <c r="I79" s="76">
        <v>7371</v>
      </c>
      <c r="J79" s="76">
        <v>4023</v>
      </c>
      <c r="K79" s="36">
        <v>419</v>
      </c>
      <c r="L79" s="76">
        <v>930230</v>
      </c>
      <c r="M79" s="76">
        <v>19896</v>
      </c>
    </row>
    <row r="80" ht="15.25" spans="1:13">
      <c r="A80" t="s">
        <v>16</v>
      </c>
      <c r="B80" s="74">
        <v>43940</v>
      </c>
      <c r="C80" s="42">
        <v>191726</v>
      </c>
      <c r="D80" s="42">
        <v>3633</v>
      </c>
      <c r="E80" s="42">
        <v>20043</v>
      </c>
      <c r="F80" s="42">
        <v>430</v>
      </c>
      <c r="G80" s="42">
        <v>74797</v>
      </c>
      <c r="H80" s="42">
        <v>96886</v>
      </c>
      <c r="I80" s="42">
        <v>7371</v>
      </c>
      <c r="J80" s="42">
        <v>4101</v>
      </c>
      <c r="K80" s="42">
        <v>429</v>
      </c>
      <c r="L80" s="42">
        <v>930230</v>
      </c>
      <c r="M80" s="42">
        <v>19896</v>
      </c>
    </row>
    <row r="81" ht="15.25" spans="1:13">
      <c r="A81" t="s">
        <v>16</v>
      </c>
      <c r="B81" s="74">
        <v>43941</v>
      </c>
      <c r="C81" s="42">
        <v>198674</v>
      </c>
      <c r="D81" s="42">
        <v>6948</v>
      </c>
      <c r="E81" s="42">
        <v>20453</v>
      </c>
      <c r="F81" s="42">
        <v>410</v>
      </c>
      <c r="G81" s="42">
        <v>77357</v>
      </c>
      <c r="H81" s="42">
        <v>100079</v>
      </c>
      <c r="I81" s="42">
        <v>7371</v>
      </c>
      <c r="J81" s="42">
        <v>4249</v>
      </c>
      <c r="K81" s="42">
        <v>454</v>
      </c>
      <c r="L81" s="42">
        <v>930230</v>
      </c>
      <c r="M81" s="42">
        <v>19896</v>
      </c>
    </row>
    <row r="82" ht="15.25" spans="1:13">
      <c r="A82" t="s">
        <v>16</v>
      </c>
      <c r="B82" s="74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25" spans="1:13">
      <c r="A83" t="s">
        <v>16</v>
      </c>
      <c r="B83" s="74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25" spans="1:13">
      <c r="A84" t="s">
        <v>16</v>
      </c>
      <c r="B84" s="74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25" spans="1:13">
      <c r="A85" t="s">
        <v>16</v>
      </c>
      <c r="B85" s="74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25" spans="1:13">
      <c r="A86" t="s">
        <v>16</v>
      </c>
      <c r="B86" s="74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25" spans="1:13">
      <c r="A87" t="s">
        <v>16</v>
      </c>
      <c r="B87" s="74">
        <v>43947</v>
      </c>
      <c r="C87" s="36">
        <v>223759</v>
      </c>
      <c r="D87" s="36">
        <v>3995</v>
      </c>
      <c r="E87" s="36">
        <v>22902</v>
      </c>
      <c r="F87" s="36">
        <v>378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25" spans="1:13">
      <c r="A88" t="s">
        <v>16</v>
      </c>
      <c r="B88" s="74">
        <v>43948</v>
      </c>
      <c r="C88" s="36">
        <v>226629</v>
      </c>
      <c r="D88" s="36">
        <v>2870</v>
      </c>
      <c r="E88" s="36">
        <v>23190</v>
      </c>
      <c r="F88" s="36">
        <v>288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25" spans="1:13">
      <c r="A89" t="s">
        <v>16</v>
      </c>
      <c r="B89" s="74">
        <v>43949</v>
      </c>
      <c r="C89" s="36">
        <v>229422</v>
      </c>
      <c r="D89" s="36">
        <v>2793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25" spans="1:13">
      <c r="A90" t="s">
        <v>16</v>
      </c>
      <c r="B90" s="74">
        <v>43950</v>
      </c>
      <c r="C90" s="42">
        <v>232128</v>
      </c>
      <c r="D90" s="42">
        <v>2706</v>
      </c>
      <c r="E90" s="42">
        <v>23822</v>
      </c>
      <c r="F90" s="42">
        <v>301</v>
      </c>
      <c r="G90" s="42">
        <v>123903</v>
      </c>
      <c r="H90" s="42">
        <v>84403</v>
      </c>
      <c r="I90" s="42">
        <v>7764</v>
      </c>
      <c r="J90" s="42">
        <v>4965</v>
      </c>
      <c r="K90" s="42">
        <v>510</v>
      </c>
      <c r="L90" s="42">
        <v>1345560</v>
      </c>
      <c r="M90" s="42">
        <v>28779</v>
      </c>
    </row>
    <row r="91" ht="15.25" spans="1:13">
      <c r="A91" t="s">
        <v>16</v>
      </c>
      <c r="B91" s="74">
        <v>43951</v>
      </c>
      <c r="C91" s="42">
        <v>236899</v>
      </c>
      <c r="D91" s="42">
        <v>4771</v>
      </c>
      <c r="E91" s="42">
        <v>24275</v>
      </c>
      <c r="F91" s="42">
        <v>453</v>
      </c>
      <c r="G91" s="42">
        <v>132929</v>
      </c>
      <c r="H91" s="42">
        <v>79695</v>
      </c>
      <c r="I91" s="42">
        <v>7764</v>
      </c>
      <c r="J91" s="42">
        <v>5067</v>
      </c>
      <c r="K91" s="42">
        <v>519</v>
      </c>
      <c r="L91" s="42">
        <v>1414477</v>
      </c>
      <c r="M91" s="42">
        <v>30253</v>
      </c>
    </row>
    <row r="92" ht="15.25" spans="1:13">
      <c r="A92" t="s">
        <v>16</v>
      </c>
      <c r="B92" s="74">
        <v>43952</v>
      </c>
      <c r="C92" s="42">
        <v>239639</v>
      </c>
      <c r="D92" s="42">
        <v>2740</v>
      </c>
      <c r="E92" s="42">
        <v>24543</v>
      </c>
      <c r="F92" s="42">
        <v>268</v>
      </c>
      <c r="G92" s="42">
        <v>137984</v>
      </c>
      <c r="H92" s="42">
        <v>77112</v>
      </c>
      <c r="I92" s="42">
        <v>2676</v>
      </c>
      <c r="J92" s="42">
        <v>5125</v>
      </c>
      <c r="K92" s="42">
        <v>525</v>
      </c>
      <c r="L92" s="42">
        <v>1455306</v>
      </c>
      <c r="M92" s="42">
        <v>31126</v>
      </c>
    </row>
    <row r="93" ht="15.25" spans="1:13">
      <c r="A93" t="s">
        <v>16</v>
      </c>
      <c r="B93" s="74">
        <v>43953</v>
      </c>
      <c r="C93" s="36">
        <v>242988</v>
      </c>
      <c r="D93" s="36">
        <v>3349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25" spans="1:13">
      <c r="A94" t="s">
        <v>16</v>
      </c>
      <c r="B94" s="74">
        <v>43954</v>
      </c>
      <c r="C94" s="36">
        <v>245567</v>
      </c>
      <c r="D94" s="36">
        <v>2579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25" spans="1:13">
      <c r="A95" t="s">
        <v>16</v>
      </c>
      <c r="B95" s="74">
        <v>43955</v>
      </c>
      <c r="C95" s="36">
        <f>Sheet1!BQ96</f>
        <v>247122</v>
      </c>
      <c r="D95" s="36">
        <f>Sheet1!BR96</f>
        <v>1555</v>
      </c>
      <c r="E95" s="36">
        <f>Sheet1!BS96</f>
        <v>25264</v>
      </c>
      <c r="F95" s="36">
        <f>Sheet1!BT96</f>
        <v>164</v>
      </c>
      <c r="G95" s="36">
        <f>Sheet1!BU96</f>
        <v>148558</v>
      </c>
      <c r="H95" s="36">
        <f>Sheet1!BV96</f>
        <v>73300</v>
      </c>
      <c r="I95" s="36">
        <f>Sheet1!BW96</f>
        <v>2386</v>
      </c>
      <c r="J95" s="36">
        <f>Sheet1!BX96</f>
        <v>5285</v>
      </c>
      <c r="K95" s="36">
        <f>Sheet1!BY96</f>
        <v>540</v>
      </c>
      <c r="L95" s="36">
        <f>Sheet1!BZ96</f>
        <v>1932455</v>
      </c>
      <c r="M95" s="36">
        <f>Sheet1!CA96</f>
        <v>41332</v>
      </c>
    </row>
    <row r="96" ht="15.25" spans="1:13">
      <c r="A96" t="s">
        <v>16</v>
      </c>
      <c r="B96" s="74">
        <v>43956</v>
      </c>
      <c r="C96" s="36">
        <f>Sheet1!BQ97</f>
        <v>248301</v>
      </c>
      <c r="D96" s="36">
        <f>Sheet1!BR97</f>
        <v>1179</v>
      </c>
      <c r="E96" s="36">
        <f>Sheet1!BS97</f>
        <v>25428</v>
      </c>
      <c r="F96" s="36">
        <f>Sheet1!BT97</f>
        <v>164</v>
      </c>
      <c r="G96" s="36">
        <f>Sheet1!BU97</f>
        <v>151633</v>
      </c>
      <c r="H96" s="36">
        <f>Sheet1!BV97</f>
        <v>71240</v>
      </c>
      <c r="I96" s="36">
        <f>Sheet1!BW97</f>
        <v>2254</v>
      </c>
      <c r="J96" s="36">
        <f>Sheet1!BX97</f>
        <v>5311</v>
      </c>
      <c r="K96" s="36">
        <f>Sheet1!BY97</f>
        <v>544</v>
      </c>
      <c r="L96" s="36">
        <f>Sheet1!BZ97</f>
        <v>1932455</v>
      </c>
      <c r="M96" s="36">
        <f>Sheet1!CA97</f>
        <v>41332</v>
      </c>
    </row>
    <row r="97" ht="15.25" spans="1:13">
      <c r="A97" t="s">
        <v>16</v>
      </c>
      <c r="B97" s="74">
        <v>43957</v>
      </c>
      <c r="C97" s="36">
        <f>Sheet1!BQ98</f>
        <v>250561</v>
      </c>
      <c r="D97" s="36">
        <f>Sheet1!BR98</f>
        <v>2260</v>
      </c>
      <c r="E97" s="36">
        <f>Sheet1!BS98</f>
        <v>25613</v>
      </c>
      <c r="F97" s="36">
        <f>Sheet1!BT98</f>
        <v>185</v>
      </c>
      <c r="G97" s="36">
        <f>Sheet1!BU98</f>
        <v>154718</v>
      </c>
      <c r="H97" s="36">
        <f>Sheet1!BV98</f>
        <v>70230</v>
      </c>
      <c r="I97" s="36">
        <f>Sheet1!BW98</f>
        <v>2254</v>
      </c>
      <c r="J97" s="36">
        <f>Sheet1!BX98</f>
        <v>5359</v>
      </c>
      <c r="K97" s="36">
        <f>Sheet1!BY98</f>
        <v>548</v>
      </c>
      <c r="L97" s="36">
        <f>Sheet1!BZ98</f>
        <v>1932455</v>
      </c>
      <c r="M97" s="36">
        <f>Sheet1!CA98</f>
        <v>41332</v>
      </c>
    </row>
    <row r="98" ht="15.25" spans="1:13">
      <c r="A98" t="s">
        <v>16</v>
      </c>
      <c r="B98" s="74">
        <v>43958</v>
      </c>
      <c r="C98" s="36">
        <f>Sheet1!BQ99</f>
        <v>253682</v>
      </c>
      <c r="D98" s="36">
        <f>Sheet1!BR99</f>
        <v>3121</v>
      </c>
      <c r="E98" s="36">
        <f>Sheet1!BS99</f>
        <v>25857</v>
      </c>
      <c r="F98" s="36">
        <f>Sheet1!BT99</f>
        <v>244</v>
      </c>
      <c r="G98" s="36">
        <f>Sheet1!BU99</f>
        <v>159359</v>
      </c>
      <c r="H98" s="36">
        <f>Sheet1!BV99</f>
        <v>68466</v>
      </c>
      <c r="I98" s="36">
        <f>Sheet1!BW99</f>
        <v>2075</v>
      </c>
      <c r="J98" s="36">
        <f>Sheet1!BX99</f>
        <v>5426</v>
      </c>
      <c r="K98" s="36">
        <f>Sheet1!BY99</f>
        <v>553</v>
      </c>
      <c r="L98" s="36">
        <f>Sheet1!BZ99</f>
        <v>1932455</v>
      </c>
      <c r="M98" s="36">
        <f>Sheet1!CA99</f>
        <v>41332</v>
      </c>
    </row>
    <row r="99" ht="15.25" spans="1:13">
      <c r="A99" t="s">
        <v>16</v>
      </c>
      <c r="B99" s="74">
        <v>43959</v>
      </c>
      <c r="C99" s="36">
        <f>Sheet1!BQ100</f>
        <v>256855</v>
      </c>
      <c r="D99" s="36">
        <f>Sheet1!BR100</f>
        <v>3173</v>
      </c>
      <c r="E99" s="36">
        <f>Sheet1!BS100</f>
        <v>26070</v>
      </c>
      <c r="F99" s="36">
        <f>Sheet1!BT100</f>
        <v>213</v>
      </c>
      <c r="G99" s="36">
        <f>Sheet1!BU100</f>
        <v>163919</v>
      </c>
      <c r="H99" s="36">
        <f>Sheet1!BV100</f>
        <v>66866</v>
      </c>
      <c r="I99" s="36">
        <f>Sheet1!BW100</f>
        <v>2075</v>
      </c>
      <c r="J99" s="36">
        <f>Sheet1!BX100</f>
        <v>5494</v>
      </c>
      <c r="K99" s="36">
        <f>Sheet1!BY100</f>
        <v>558</v>
      </c>
      <c r="L99" s="36">
        <f>Sheet1!BZ100</f>
        <v>1932455</v>
      </c>
      <c r="M99" s="36">
        <f>Sheet1!CA100</f>
        <v>41332</v>
      </c>
    </row>
    <row r="100" ht="15.25" spans="1:13">
      <c r="A100" t="s">
        <v>16</v>
      </c>
      <c r="B100" s="74">
        <v>43960</v>
      </c>
      <c r="C100" s="36">
        <f>Sheet1!BQ101</f>
        <v>260117</v>
      </c>
      <c r="D100" s="36">
        <f>Sheet1!BR101</f>
        <v>3262</v>
      </c>
      <c r="E100" s="36">
        <f>Sheet1!BS101</f>
        <v>26299</v>
      </c>
      <c r="F100" s="36">
        <f>Sheet1!BT101</f>
        <v>229</v>
      </c>
      <c r="G100" s="36">
        <f>Sheet1!BU101</f>
        <v>168408</v>
      </c>
      <c r="H100" s="36">
        <f>Sheet1!BV101</f>
        <v>65410</v>
      </c>
      <c r="I100" s="36">
        <f>Sheet1!BW101</f>
        <v>2075</v>
      </c>
      <c r="J100" s="36">
        <f>Sheet1!BX101</f>
        <v>5563</v>
      </c>
      <c r="K100" s="36">
        <f>Sheet1!BY101</f>
        <v>562</v>
      </c>
      <c r="L100" s="36">
        <f>Sheet1!BZ101</f>
        <v>1932455</v>
      </c>
      <c r="M100" s="36">
        <f>Sheet1!CA101</f>
        <v>41332</v>
      </c>
    </row>
    <row r="101" ht="15.25" spans="1:13">
      <c r="A101" t="s">
        <v>16</v>
      </c>
      <c r="B101" s="74">
        <v>43961</v>
      </c>
      <c r="C101" s="36">
        <f>Sheet1!BQ102</f>
        <v>262783</v>
      </c>
      <c r="D101" s="36">
        <f>Sheet1!BR102</f>
        <v>2666</v>
      </c>
      <c r="E101" s="36">
        <f>Sheet1!BS102</f>
        <v>26478</v>
      </c>
      <c r="F101" s="36">
        <f>Sheet1!BT102</f>
        <v>179</v>
      </c>
      <c r="G101" s="36">
        <f>Sheet1!BU102</f>
        <v>173157</v>
      </c>
      <c r="H101" s="36">
        <f>Sheet1!BV102</f>
        <v>63148</v>
      </c>
      <c r="I101" s="36">
        <f>Sheet1!BW102</f>
        <v>1741</v>
      </c>
      <c r="J101" s="36">
        <f>Sheet1!BX102</f>
        <v>5620</v>
      </c>
      <c r="K101" s="36">
        <f>Sheet1!BY102</f>
        <v>566</v>
      </c>
      <c r="L101" s="36">
        <f>Sheet1!BZ102</f>
        <v>2467761</v>
      </c>
      <c r="M101" s="36">
        <f>Sheet1!CA102</f>
        <v>52781</v>
      </c>
    </row>
    <row r="102" ht="15.25" spans="1:13">
      <c r="A102" t="s">
        <v>16</v>
      </c>
      <c r="B102" s="74">
        <v>43962</v>
      </c>
      <c r="C102" s="36">
        <f>Sheet1!BQ103</f>
        <v>264663</v>
      </c>
      <c r="D102" s="36">
        <f>Sheet1!BR103</f>
        <v>1880</v>
      </c>
      <c r="E102" s="36">
        <f>Sheet1!BS103</f>
        <v>26621</v>
      </c>
      <c r="F102" s="36">
        <f>Sheet1!BT103</f>
        <v>143</v>
      </c>
      <c r="G102" s="36">
        <f>Sheet1!BU103</f>
        <v>176439</v>
      </c>
      <c r="H102" s="36">
        <f>Sheet1!BV103</f>
        <v>61603</v>
      </c>
      <c r="I102" s="36">
        <f>Sheet1!BW103</f>
        <v>1650</v>
      </c>
      <c r="J102" s="36">
        <f>Sheet1!BX103</f>
        <v>5661</v>
      </c>
      <c r="K102" s="36">
        <f>Sheet1!BY103</f>
        <v>569</v>
      </c>
      <c r="L102" s="36">
        <f>Sheet1!BZ103</f>
        <v>2467761</v>
      </c>
      <c r="M102" s="36">
        <f>Sheet1!CA103</f>
        <v>52781</v>
      </c>
    </row>
    <row r="103" ht="15.25" spans="1:13">
      <c r="A103" t="s">
        <v>16</v>
      </c>
      <c r="B103" s="74">
        <v>43963</v>
      </c>
      <c r="C103" s="36">
        <f>Sheet1!BQ104</f>
        <v>268143</v>
      </c>
      <c r="D103" s="36">
        <f>Sheet1!BR104</f>
        <v>3480</v>
      </c>
      <c r="E103" s="36">
        <f>Sheet1!BS104</f>
        <v>26744</v>
      </c>
      <c r="F103" s="36">
        <f>Sheet1!BT104</f>
        <v>123</v>
      </c>
      <c r="G103" s="36">
        <f>Sheet1!BU104</f>
        <v>177846</v>
      </c>
      <c r="H103" s="36">
        <f>Sheet1!BV104</f>
        <v>63553</v>
      </c>
      <c r="I103" s="36">
        <f>Sheet1!BW104</f>
        <v>1650</v>
      </c>
      <c r="J103" s="36">
        <f>Sheet1!BX104</f>
        <v>5735</v>
      </c>
      <c r="K103" s="36">
        <f>Sheet1!BY104</f>
        <v>572</v>
      </c>
      <c r="L103" s="36">
        <f>Sheet1!BZ104</f>
        <v>2467761</v>
      </c>
      <c r="M103" s="36">
        <f>Sheet1!CA104</f>
        <v>52781</v>
      </c>
    </row>
    <row r="104" ht="15.25" spans="1:13">
      <c r="A104" t="s">
        <v>16</v>
      </c>
      <c r="B104" s="74">
        <v>43964</v>
      </c>
      <c r="C104" s="36">
        <f>Sheet1!BQ105</f>
        <v>269520</v>
      </c>
      <c r="D104" s="36">
        <f>Sheet1!BR105</f>
        <v>1377</v>
      </c>
      <c r="E104" s="36">
        <f>Sheet1!BS105</f>
        <v>26920</v>
      </c>
      <c r="F104" s="36">
        <f>Sheet1!BT105</f>
        <v>176</v>
      </c>
      <c r="G104" s="36">
        <f>Sheet1!BU105</f>
        <v>180470</v>
      </c>
      <c r="H104" s="36">
        <f>Sheet1!BV105</f>
        <v>62130</v>
      </c>
      <c r="I104" s="36">
        <f>Sheet1!BW105</f>
        <v>1534</v>
      </c>
      <c r="J104" s="36">
        <f>Sheet1!BX105</f>
        <v>5765</v>
      </c>
      <c r="K104" s="36">
        <f>Sheet1!BY105</f>
        <v>576</v>
      </c>
      <c r="L104" s="36">
        <f>Sheet1!BZ105</f>
        <v>2467761</v>
      </c>
      <c r="M104" s="36">
        <f>Sheet1!CA105</f>
        <v>52781</v>
      </c>
    </row>
    <row r="105" ht="15.25" spans="1:13">
      <c r="A105" t="s">
        <v>16</v>
      </c>
      <c r="B105" s="74">
        <v>43965</v>
      </c>
      <c r="C105" s="36">
        <f>Sheet1!BQ106</f>
        <v>271095</v>
      </c>
      <c r="D105" s="36">
        <f>Sheet1!BR106</f>
        <v>1575</v>
      </c>
      <c r="E105" s="36">
        <f>Sheet1!BS106</f>
        <v>27104</v>
      </c>
      <c r="F105" s="36">
        <f>Sheet1!BT106</f>
        <v>184</v>
      </c>
      <c r="G105" s="36">
        <f>Sheet1!BU106</f>
        <v>183227</v>
      </c>
      <c r="H105" s="36">
        <f>Sheet1!BV106</f>
        <v>60764</v>
      </c>
      <c r="I105" s="36">
        <f>Sheet1!BW106</f>
        <v>1534</v>
      </c>
      <c r="J105" s="36">
        <f>Sheet1!BX106</f>
        <v>5798</v>
      </c>
      <c r="K105" s="36">
        <f>Sheet1!BY106</f>
        <v>580</v>
      </c>
      <c r="L105" s="36">
        <f>Sheet1!BZ106</f>
        <v>2467761</v>
      </c>
      <c r="M105" s="36">
        <f>Sheet1!CA106</f>
        <v>52781</v>
      </c>
    </row>
    <row r="106" ht="15.25" spans="1:13">
      <c r="A106" t="s">
        <v>16</v>
      </c>
      <c r="B106" s="74">
        <v>43966</v>
      </c>
      <c r="C106" s="36">
        <f>Sheet1!BQ107</f>
        <v>272646</v>
      </c>
      <c r="D106" s="36">
        <f>Sheet1!BR107</f>
        <v>1551</v>
      </c>
      <c r="E106" s="36">
        <f>Sheet1!BS107</f>
        <v>27321</v>
      </c>
      <c r="F106" s="36">
        <f>Sheet1!BT107</f>
        <v>217</v>
      </c>
      <c r="G106" s="36">
        <f>Sheet1!BU107</f>
        <v>186480</v>
      </c>
      <c r="H106" s="36">
        <f>Sheet1!BV107</f>
        <v>58845</v>
      </c>
      <c r="I106" s="36">
        <f>Sheet1!BW107</f>
        <v>1376</v>
      </c>
      <c r="J106" s="36">
        <f>Sheet1!BX107</f>
        <v>5831</v>
      </c>
      <c r="K106" s="36">
        <f>Sheet1!BY107</f>
        <v>584</v>
      </c>
      <c r="L106" s="36">
        <f>Sheet1!BZ107</f>
        <v>2467761</v>
      </c>
      <c r="M106" s="36">
        <f>Sheet1!CA107</f>
        <v>52781</v>
      </c>
    </row>
    <row r="107" ht="15.25" spans="1:13">
      <c r="A107" t="s">
        <v>16</v>
      </c>
      <c r="B107" s="74">
        <v>43967</v>
      </c>
      <c r="C107" s="36">
        <f>Sheet1!BQ108</f>
        <v>274367</v>
      </c>
      <c r="D107" s="36">
        <f>Sheet1!BR108</f>
        <v>1721</v>
      </c>
      <c r="E107" s="36">
        <f>Sheet1!BS108</f>
        <v>27459</v>
      </c>
      <c r="F107" s="36">
        <f>Sheet1!BT108</f>
        <v>138</v>
      </c>
      <c r="G107" s="36">
        <f>Sheet1!BU108</f>
        <v>188967</v>
      </c>
      <c r="H107" s="36">
        <f>Sheet1!BV108</f>
        <v>57941</v>
      </c>
      <c r="I107" s="36">
        <f>Sheet1!BW108</f>
        <v>1320</v>
      </c>
      <c r="J107" s="36">
        <f>Sheet1!BX108</f>
        <v>5868</v>
      </c>
      <c r="K107" s="36">
        <f>Sheet1!BY108</f>
        <v>587</v>
      </c>
      <c r="L107" s="36">
        <f>Sheet1!BZ108</f>
        <v>2467761</v>
      </c>
      <c r="M107" s="36">
        <f>Sheet1!CA108</f>
        <v>52784</v>
      </c>
    </row>
    <row r="108" ht="15.25" spans="1:13">
      <c r="A108" t="s">
        <v>16</v>
      </c>
      <c r="B108" s="74">
        <v>43968</v>
      </c>
      <c r="C108" s="36">
        <f>Sheet1!BQ109</f>
        <v>276505</v>
      </c>
      <c r="D108" s="36">
        <f>Sheet1!BR109</f>
        <v>2138</v>
      </c>
      <c r="E108" s="36">
        <f>Sheet1!BS109</f>
        <v>27563</v>
      </c>
      <c r="F108" s="36">
        <f>Sheet1!BT109</f>
        <v>104</v>
      </c>
      <c r="G108" s="36">
        <f>Sheet1!BU109</f>
        <v>192253</v>
      </c>
      <c r="H108" s="36">
        <f>Sheet1!BV109</f>
        <v>56689</v>
      </c>
      <c r="I108" s="36">
        <f>Sheet1!BW109</f>
        <v>1208</v>
      </c>
      <c r="J108" s="36">
        <f>Sheet1!BX109</f>
        <v>5914</v>
      </c>
      <c r="K108" s="36">
        <f>Sheet1!BY109</f>
        <v>590</v>
      </c>
      <c r="L108" s="36">
        <f>Sheet1!BZ109</f>
        <v>3037840</v>
      </c>
      <c r="M108" s="36">
        <f>Sheet1!CA109</f>
        <v>64977</v>
      </c>
    </row>
    <row r="109" ht="15.25" spans="1:13">
      <c r="A109" t="s">
        <v>16</v>
      </c>
      <c r="B109" s="74">
        <v>43969</v>
      </c>
      <c r="C109" s="36">
        <f>Sheet1!BQ110</f>
        <v>0</v>
      </c>
      <c r="D109" s="36">
        <f>Sheet1!BR110</f>
        <v>0</v>
      </c>
      <c r="E109" s="36">
        <f>Sheet1!BS110</f>
        <v>0</v>
      </c>
      <c r="F109" s="36">
        <f>Sheet1!BT110</f>
        <v>0</v>
      </c>
      <c r="G109" s="36">
        <f>Sheet1!BU110</f>
        <v>0</v>
      </c>
      <c r="H109" s="36">
        <f>Sheet1!BV110</f>
        <v>0</v>
      </c>
      <c r="I109" s="36">
        <f>Sheet1!BW110</f>
        <v>0</v>
      </c>
      <c r="J109" s="36">
        <f>Sheet1!BX110</f>
        <v>0</v>
      </c>
      <c r="K109" s="36">
        <f>Sheet1!BY110</f>
        <v>0</v>
      </c>
      <c r="L109" s="36">
        <f>Sheet1!BZ110</f>
        <v>0</v>
      </c>
      <c r="M109" s="36">
        <f>Sheet1!CA110</f>
        <v>0</v>
      </c>
    </row>
    <row r="110" ht="15.25" spans="1:13">
      <c r="A110" t="s">
        <v>16</v>
      </c>
      <c r="B110" s="74">
        <v>43970</v>
      </c>
      <c r="C110" s="36">
        <f>Sheet1!BQ111</f>
        <v>0</v>
      </c>
      <c r="D110" s="36">
        <f>Sheet1!BR111</f>
        <v>0</v>
      </c>
      <c r="E110" s="36">
        <f>Sheet1!BS111</f>
        <v>0</v>
      </c>
      <c r="F110" s="36">
        <f>Sheet1!BT111</f>
        <v>0</v>
      </c>
      <c r="G110" s="36">
        <f>Sheet1!BU111</f>
        <v>0</v>
      </c>
      <c r="H110" s="36">
        <f>Sheet1!BV111</f>
        <v>0</v>
      </c>
      <c r="I110" s="36">
        <f>Sheet1!BW111</f>
        <v>0</v>
      </c>
      <c r="J110" s="36">
        <f>Sheet1!BX111</f>
        <v>0</v>
      </c>
      <c r="K110" s="36">
        <f>Sheet1!BY111</f>
        <v>0</v>
      </c>
      <c r="L110" s="36">
        <f>Sheet1!BZ111</f>
        <v>0</v>
      </c>
      <c r="M110" s="36">
        <f>Sheet1!CA111</f>
        <v>0</v>
      </c>
    </row>
    <row r="111" ht="15.25" spans="1:13">
      <c r="A111" t="s">
        <v>16</v>
      </c>
      <c r="B111" s="74">
        <v>43971</v>
      </c>
      <c r="C111" s="36">
        <f>Sheet1!BQ112</f>
        <v>0</v>
      </c>
      <c r="D111" s="36">
        <f>Sheet1!BR112</f>
        <v>0</v>
      </c>
      <c r="E111" s="36">
        <f>Sheet1!BS112</f>
        <v>0</v>
      </c>
      <c r="F111" s="36">
        <f>Sheet1!BT112</f>
        <v>0</v>
      </c>
      <c r="G111" s="36">
        <f>Sheet1!BU112</f>
        <v>0</v>
      </c>
      <c r="H111" s="36">
        <f>Sheet1!BV112</f>
        <v>0</v>
      </c>
      <c r="I111" s="36">
        <f>Sheet1!BW112</f>
        <v>0</v>
      </c>
      <c r="J111" s="36">
        <f>Sheet1!BX112</f>
        <v>0</v>
      </c>
      <c r="K111" s="36">
        <f>Sheet1!BY112</f>
        <v>0</v>
      </c>
      <c r="L111" s="36">
        <f>Sheet1!BZ112</f>
        <v>0</v>
      </c>
      <c r="M111" s="36">
        <f>Sheet1!CA112</f>
        <v>0</v>
      </c>
    </row>
    <row r="112" ht="15.25" spans="1:13">
      <c r="A112" t="s">
        <v>16</v>
      </c>
      <c r="B112" s="74">
        <v>43972</v>
      </c>
      <c r="C112" s="36">
        <f>Sheet1!BQ113</f>
        <v>0</v>
      </c>
      <c r="D112" s="36">
        <f>Sheet1!BR113</f>
        <v>0</v>
      </c>
      <c r="E112" s="36">
        <f>Sheet1!BS113</f>
        <v>0</v>
      </c>
      <c r="F112" s="36">
        <f>Sheet1!BT113</f>
        <v>0</v>
      </c>
      <c r="G112" s="36">
        <f>Sheet1!BU113</f>
        <v>0</v>
      </c>
      <c r="H112" s="36">
        <f>Sheet1!BV113</f>
        <v>0</v>
      </c>
      <c r="I112" s="36">
        <f>Sheet1!BW113</f>
        <v>0</v>
      </c>
      <c r="J112" s="36">
        <f>Sheet1!BX113</f>
        <v>0</v>
      </c>
      <c r="K112" s="36">
        <f>Sheet1!BY113</f>
        <v>0</v>
      </c>
      <c r="L112" s="36">
        <f>Sheet1!BZ113</f>
        <v>0</v>
      </c>
      <c r="M112" s="36">
        <f>Sheet1!CA113</f>
        <v>0</v>
      </c>
    </row>
    <row r="113" ht="15.25" spans="1:13">
      <c r="A113" t="s">
        <v>16</v>
      </c>
      <c r="B113" s="74">
        <v>43973</v>
      </c>
      <c r="C113" s="36">
        <f>Sheet1!BQ114</f>
        <v>0</v>
      </c>
      <c r="D113" s="36">
        <f>Sheet1!BR114</f>
        <v>0</v>
      </c>
      <c r="E113" s="36">
        <f>Sheet1!BS114</f>
        <v>0</v>
      </c>
      <c r="F113" s="36">
        <f>Sheet1!BT114</f>
        <v>0</v>
      </c>
      <c r="G113" s="36">
        <f>Sheet1!BU114</f>
        <v>0</v>
      </c>
      <c r="H113" s="36">
        <f>Sheet1!BV114</f>
        <v>0</v>
      </c>
      <c r="I113" s="36">
        <f>Sheet1!BW114</f>
        <v>0</v>
      </c>
      <c r="J113" s="36">
        <f>Sheet1!BX114</f>
        <v>0</v>
      </c>
      <c r="K113" s="36">
        <f>Sheet1!BY114</f>
        <v>0</v>
      </c>
      <c r="L113" s="36">
        <f>Sheet1!BZ114</f>
        <v>0</v>
      </c>
      <c r="M113" s="36">
        <f>Sheet1!CA114</f>
        <v>0</v>
      </c>
    </row>
    <row r="114" ht="15.25" spans="1:13">
      <c r="A114" t="s">
        <v>16</v>
      </c>
      <c r="B114" s="74">
        <v>43974</v>
      </c>
      <c r="C114" s="36">
        <f>Sheet1!BQ115</f>
        <v>0</v>
      </c>
      <c r="D114" s="36">
        <f>Sheet1!BR115</f>
        <v>0</v>
      </c>
      <c r="E114" s="36">
        <f>Sheet1!BS115</f>
        <v>0</v>
      </c>
      <c r="F114" s="36">
        <f>Sheet1!BT115</f>
        <v>0</v>
      </c>
      <c r="G114" s="36">
        <f>Sheet1!BU115</f>
        <v>0</v>
      </c>
      <c r="H114" s="36">
        <f>Sheet1!BV115</f>
        <v>0</v>
      </c>
      <c r="I114" s="36">
        <f>Sheet1!BW115</f>
        <v>0</v>
      </c>
      <c r="J114" s="36">
        <f>Sheet1!BX115</f>
        <v>0</v>
      </c>
      <c r="K114" s="36">
        <f>Sheet1!BY115</f>
        <v>0</v>
      </c>
      <c r="L114" s="36">
        <f>Sheet1!BZ115</f>
        <v>0</v>
      </c>
      <c r="M114" s="36">
        <f>Sheet1!CA115</f>
        <v>0</v>
      </c>
    </row>
    <row r="115" ht="15.25" spans="1:13">
      <c r="A115" t="s">
        <v>16</v>
      </c>
      <c r="B115" s="74">
        <v>43975</v>
      </c>
      <c r="C115" s="36">
        <f>Sheet1!BQ116</f>
        <v>0</v>
      </c>
      <c r="D115" s="36">
        <f>Sheet1!BR116</f>
        <v>0</v>
      </c>
      <c r="E115" s="36">
        <f>Sheet1!BS116</f>
        <v>0</v>
      </c>
      <c r="F115" s="36">
        <f>Sheet1!BT116</f>
        <v>0</v>
      </c>
      <c r="G115" s="36">
        <f>Sheet1!BU116</f>
        <v>0</v>
      </c>
      <c r="H115" s="36">
        <f>Sheet1!BV116</f>
        <v>0</v>
      </c>
      <c r="I115" s="36">
        <f>Sheet1!BW116</f>
        <v>0</v>
      </c>
      <c r="J115" s="36">
        <f>Sheet1!BX116</f>
        <v>0</v>
      </c>
      <c r="K115" s="36">
        <f>Sheet1!BY116</f>
        <v>0</v>
      </c>
      <c r="L115" s="36">
        <f>Sheet1!BZ116</f>
        <v>0</v>
      </c>
      <c r="M115" s="36">
        <f>Sheet1!CA116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17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17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17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17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17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17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17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17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17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17</v>
      </c>
      <c r="B11" s="74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17</v>
      </c>
      <c r="B12" s="74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17</v>
      </c>
      <c r="B13" s="74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17</v>
      </c>
      <c r="B14" s="74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17</v>
      </c>
      <c r="B15" s="74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17</v>
      </c>
      <c r="B16" s="74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17</v>
      </c>
      <c r="B17" s="74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17</v>
      </c>
      <c r="B18" s="74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17</v>
      </c>
      <c r="B19" s="74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17</v>
      </c>
      <c r="B20" s="74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17</v>
      </c>
      <c r="B21" s="74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17</v>
      </c>
      <c r="B22" s="74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17</v>
      </c>
      <c r="B23" s="74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17</v>
      </c>
      <c r="B24" s="74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17</v>
      </c>
      <c r="B25" s="74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17</v>
      </c>
      <c r="B26" s="74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17</v>
      </c>
      <c r="B27" s="74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17</v>
      </c>
      <c r="B28" s="74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17</v>
      </c>
      <c r="B29" s="74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17</v>
      </c>
      <c r="B30" s="74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17</v>
      </c>
      <c r="B31" s="74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17</v>
      </c>
      <c r="B32" s="74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17</v>
      </c>
      <c r="B33" s="74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17</v>
      </c>
      <c r="B34" s="74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17</v>
      </c>
      <c r="B35" s="74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17</v>
      </c>
      <c r="B36" s="74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17</v>
      </c>
      <c r="B37" s="74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25" spans="1:13">
      <c r="A38" t="s">
        <v>17</v>
      </c>
      <c r="B38" s="74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25" spans="1:13">
      <c r="A39" t="s">
        <v>17</v>
      </c>
      <c r="B39" s="74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25" spans="1:13">
      <c r="A40" t="s">
        <v>17</v>
      </c>
      <c r="B40" s="74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25" spans="1:13">
      <c r="A41" t="s">
        <v>17</v>
      </c>
      <c r="B41" s="74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25" spans="1:13">
      <c r="A42" t="s">
        <v>17</v>
      </c>
      <c r="B42" s="74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25" spans="1:13">
      <c r="A43" t="s">
        <v>17</v>
      </c>
      <c r="B43" s="74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25" spans="1:13">
      <c r="A44" t="s">
        <v>17</v>
      </c>
      <c r="B44" s="74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25" spans="1:13">
      <c r="A45" t="s">
        <v>17</v>
      </c>
      <c r="B45" s="74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25" spans="1:13">
      <c r="A46" t="s">
        <v>17</v>
      </c>
      <c r="B46" s="74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25" spans="1:13">
      <c r="A47" t="s">
        <v>17</v>
      </c>
      <c r="B47" s="74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25" spans="1:13">
      <c r="A48" t="s">
        <v>17</v>
      </c>
      <c r="B48" s="74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25" spans="1:13">
      <c r="A49" t="s">
        <v>17</v>
      </c>
      <c r="B49" s="74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25" spans="1:13">
      <c r="A50" t="s">
        <v>17</v>
      </c>
      <c r="B50" s="74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25" spans="1:13">
      <c r="A51" t="s">
        <v>17</v>
      </c>
      <c r="B51" s="74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25" spans="1:13">
      <c r="A52" t="s">
        <v>17</v>
      </c>
      <c r="B52" s="74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25" spans="1:13">
      <c r="A53" t="s">
        <v>17</v>
      </c>
      <c r="B53" s="74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25" spans="1:13">
      <c r="A54" t="s">
        <v>17</v>
      </c>
      <c r="B54" s="74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25" spans="1:13">
      <c r="A55" t="s">
        <v>17</v>
      </c>
      <c r="B55" s="74">
        <v>43915</v>
      </c>
      <c r="C55" s="76">
        <v>69176</v>
      </c>
      <c r="D55" s="76">
        <v>5249</v>
      </c>
      <c r="E55" s="76">
        <v>6820</v>
      </c>
      <c r="F55" s="76">
        <v>743</v>
      </c>
      <c r="G55" s="76">
        <v>8326</v>
      </c>
      <c r="H55" s="76">
        <v>54030</v>
      </c>
      <c r="I55" s="76">
        <v>3393</v>
      </c>
      <c r="J55" s="76">
        <v>1144</v>
      </c>
      <c r="K55" s="76">
        <v>113</v>
      </c>
      <c r="L55" s="76"/>
      <c r="M55" s="76"/>
    </row>
    <row r="56" ht="15.25" spans="1:13">
      <c r="A56" t="s">
        <v>17</v>
      </c>
      <c r="B56" s="74">
        <v>43916</v>
      </c>
      <c r="C56" s="76">
        <v>74386</v>
      </c>
      <c r="D56" s="76">
        <v>5210</v>
      </c>
      <c r="E56" s="76">
        <v>7503</v>
      </c>
      <c r="F56" s="76">
        <v>683</v>
      </c>
      <c r="G56" s="76">
        <v>9362</v>
      </c>
      <c r="H56" s="76">
        <v>57521</v>
      </c>
      <c r="I56" s="76">
        <v>3489</v>
      </c>
      <c r="J56" s="76">
        <v>1230</v>
      </c>
      <c r="K56" s="76">
        <v>124</v>
      </c>
      <c r="L56" s="76"/>
      <c r="M56" s="76"/>
    </row>
    <row r="57" ht="15.25" spans="1:13">
      <c r="A57" t="s">
        <v>17</v>
      </c>
      <c r="B57" s="74">
        <v>43917</v>
      </c>
      <c r="C57" s="76">
        <v>80589</v>
      </c>
      <c r="D57" s="76">
        <v>6203</v>
      </c>
      <c r="E57" s="76">
        <v>8215</v>
      </c>
      <c r="F57" s="76">
        <v>712</v>
      </c>
      <c r="G57" s="76">
        <v>10361</v>
      </c>
      <c r="H57" s="76">
        <v>62013</v>
      </c>
      <c r="I57" s="76">
        <v>3612</v>
      </c>
      <c r="J57" s="76">
        <v>1333</v>
      </c>
      <c r="K57" s="76">
        <v>136</v>
      </c>
      <c r="L57" s="76"/>
      <c r="M57" s="76"/>
    </row>
    <row r="58" ht="15.25" spans="1:13">
      <c r="A58" t="s">
        <v>17</v>
      </c>
      <c r="B58" s="74">
        <v>43918</v>
      </c>
      <c r="C58" s="76">
        <v>86498</v>
      </c>
      <c r="D58" s="76">
        <v>5909</v>
      </c>
      <c r="E58" s="76">
        <v>9134</v>
      </c>
      <c r="F58" s="76">
        <v>919</v>
      </c>
      <c r="G58" s="76">
        <v>10950</v>
      </c>
      <c r="H58" s="76">
        <v>66414</v>
      </c>
      <c r="I58" s="76">
        <v>3732</v>
      </c>
      <c r="J58" s="76">
        <v>1431</v>
      </c>
      <c r="K58" s="76">
        <v>151</v>
      </c>
      <c r="L58" s="76"/>
      <c r="M58" s="76"/>
    </row>
    <row r="59" ht="15.25" spans="1:13">
      <c r="A59" t="s">
        <v>17</v>
      </c>
      <c r="B59" s="74">
        <v>43919</v>
      </c>
      <c r="C59" s="76">
        <v>92472</v>
      </c>
      <c r="D59" s="76">
        <v>5974</v>
      </c>
      <c r="E59" s="76">
        <v>10023</v>
      </c>
      <c r="F59" s="76">
        <v>889</v>
      </c>
      <c r="G59" s="76">
        <v>12384</v>
      </c>
      <c r="H59" s="76">
        <v>70065</v>
      </c>
      <c r="I59" s="76">
        <v>3856</v>
      </c>
      <c r="J59" s="76">
        <v>1529</v>
      </c>
      <c r="K59" s="76">
        <v>166</v>
      </c>
      <c r="L59" s="76"/>
      <c r="M59" s="76"/>
    </row>
    <row r="60" ht="15.25" spans="1:13">
      <c r="A60" t="s">
        <v>17</v>
      </c>
      <c r="B60" s="74">
        <v>43920</v>
      </c>
      <c r="C60" s="76">
        <v>97689</v>
      </c>
      <c r="D60" s="76">
        <v>5217</v>
      </c>
      <c r="E60" s="76">
        <v>10779</v>
      </c>
      <c r="F60" s="76">
        <v>756</v>
      </c>
      <c r="G60" s="76">
        <v>13030</v>
      </c>
      <c r="H60" s="76">
        <v>73880</v>
      </c>
      <c r="I60" s="76">
        <v>3906</v>
      </c>
      <c r="J60" s="76">
        <v>1616</v>
      </c>
      <c r="K60" s="76">
        <v>178</v>
      </c>
      <c r="L60" s="76"/>
      <c r="M60" s="76"/>
    </row>
    <row r="61" ht="15.25" spans="1:13">
      <c r="A61" t="s">
        <v>17</v>
      </c>
      <c r="B61" s="74">
        <v>43921</v>
      </c>
      <c r="C61" s="76">
        <v>101739</v>
      </c>
      <c r="D61" s="76">
        <v>4050</v>
      </c>
      <c r="E61" s="76">
        <v>11591</v>
      </c>
      <c r="F61" s="76">
        <v>812</v>
      </c>
      <c r="G61" s="76">
        <v>14620</v>
      </c>
      <c r="H61" s="76">
        <v>75528</v>
      </c>
      <c r="I61" s="76">
        <v>3981</v>
      </c>
      <c r="J61" s="76">
        <v>1683</v>
      </c>
      <c r="K61" s="76">
        <v>192</v>
      </c>
      <c r="L61" s="76"/>
      <c r="M61" s="76"/>
    </row>
    <row r="62" ht="15.25" spans="1:13">
      <c r="A62" t="s">
        <v>17</v>
      </c>
      <c r="B62" s="74">
        <v>43922</v>
      </c>
      <c r="C62" s="76">
        <v>105792</v>
      </c>
      <c r="D62" s="76">
        <v>4053</v>
      </c>
      <c r="E62" s="76">
        <v>12428</v>
      </c>
      <c r="F62" s="76">
        <v>837</v>
      </c>
      <c r="G62" s="76">
        <v>15729</v>
      </c>
      <c r="H62" s="76">
        <v>77635</v>
      </c>
      <c r="I62" s="76">
        <v>4023</v>
      </c>
      <c r="J62" s="76">
        <v>1750</v>
      </c>
      <c r="K62" s="76">
        <v>206</v>
      </c>
      <c r="L62" s="76"/>
      <c r="M62" s="76"/>
    </row>
    <row r="63" ht="15.25" spans="1:13">
      <c r="A63" t="s">
        <v>17</v>
      </c>
      <c r="B63" s="74">
        <v>43923</v>
      </c>
      <c r="C63" s="76">
        <v>110574</v>
      </c>
      <c r="D63" s="76">
        <v>4782</v>
      </c>
      <c r="E63" s="76">
        <v>13155</v>
      </c>
      <c r="F63" s="76">
        <v>727</v>
      </c>
      <c r="G63" s="76">
        <v>16847</v>
      </c>
      <c r="H63" s="76">
        <v>80572</v>
      </c>
      <c r="I63" s="76">
        <v>4035</v>
      </c>
      <c r="J63" s="76">
        <v>1829</v>
      </c>
      <c r="K63" s="76">
        <v>218</v>
      </c>
      <c r="L63" s="76"/>
      <c r="M63" s="76"/>
    </row>
    <row r="64" ht="15.25" spans="1:13">
      <c r="A64" t="s">
        <v>17</v>
      </c>
      <c r="B64" s="74">
        <v>43924</v>
      </c>
      <c r="C64" s="76">
        <v>115242</v>
      </c>
      <c r="D64" s="76">
        <v>4668</v>
      </c>
      <c r="E64" s="76">
        <v>13915</v>
      </c>
      <c r="F64" s="76">
        <v>760</v>
      </c>
      <c r="G64" s="76">
        <v>18278</v>
      </c>
      <c r="H64" s="76">
        <v>83049</v>
      </c>
      <c r="I64" s="76">
        <v>4053</v>
      </c>
      <c r="J64" s="76">
        <v>1906</v>
      </c>
      <c r="K64" s="76">
        <v>230</v>
      </c>
      <c r="L64" s="76"/>
      <c r="M64" s="76"/>
    </row>
    <row r="65" ht="15.25" spans="1:13">
      <c r="A65" t="s">
        <v>17</v>
      </c>
      <c r="B65" s="74">
        <v>43925</v>
      </c>
      <c r="C65" s="76">
        <v>119827</v>
      </c>
      <c r="D65" s="76">
        <v>4585</v>
      </c>
      <c r="E65" s="76">
        <v>14681</v>
      </c>
      <c r="F65" s="76">
        <v>766</v>
      </c>
      <c r="G65" s="76">
        <v>19758</v>
      </c>
      <c r="H65" s="76">
        <v>85388</v>
      </c>
      <c r="I65" s="76">
        <v>4068</v>
      </c>
      <c r="J65" s="76">
        <v>1982</v>
      </c>
      <c r="K65" s="76">
        <v>243</v>
      </c>
      <c r="L65" s="76"/>
      <c r="M65" s="76"/>
    </row>
    <row r="66" ht="15.25" spans="1:13">
      <c r="A66" t="s">
        <v>17</v>
      </c>
      <c r="B66" s="74">
        <v>43926</v>
      </c>
      <c r="C66" s="76">
        <v>124632</v>
      </c>
      <c r="D66" s="76">
        <v>4805</v>
      </c>
      <c r="E66" s="76">
        <v>15362</v>
      </c>
      <c r="F66" s="76">
        <v>681</v>
      </c>
      <c r="G66" s="76">
        <v>20996</v>
      </c>
      <c r="H66" s="76">
        <v>88274</v>
      </c>
      <c r="I66" s="76">
        <v>3994</v>
      </c>
      <c r="J66" s="76">
        <v>2061</v>
      </c>
      <c r="K66" s="76">
        <v>254</v>
      </c>
      <c r="L66" s="76">
        <v>657224</v>
      </c>
      <c r="M66" s="76">
        <v>10870</v>
      </c>
    </row>
    <row r="67" ht="15.25" spans="1:13">
      <c r="A67" t="s">
        <v>17</v>
      </c>
      <c r="B67" s="74">
        <v>43927</v>
      </c>
      <c r="C67" s="76">
        <v>128948</v>
      </c>
      <c r="D67" s="76">
        <v>4316</v>
      </c>
      <c r="E67" s="76">
        <v>15887</v>
      </c>
      <c r="F67" s="76">
        <v>525</v>
      </c>
      <c r="G67" s="76">
        <v>21815</v>
      </c>
      <c r="H67" s="76">
        <v>91246</v>
      </c>
      <c r="I67" s="76">
        <v>3977</v>
      </c>
      <c r="J67" s="76">
        <v>2133</v>
      </c>
      <c r="K67" s="76">
        <v>263</v>
      </c>
      <c r="L67" s="76">
        <v>691461</v>
      </c>
      <c r="M67" s="76">
        <v>11436</v>
      </c>
    </row>
    <row r="68" ht="15.25" spans="1:13">
      <c r="A68" t="s">
        <v>17</v>
      </c>
      <c r="B68" s="74">
        <v>43928</v>
      </c>
      <c r="C68" s="53">
        <v>132547</v>
      </c>
      <c r="D68" s="53">
        <v>3599</v>
      </c>
      <c r="E68" s="53">
        <v>16523</v>
      </c>
      <c r="F68" s="53">
        <v>636</v>
      </c>
      <c r="G68" s="53">
        <v>22837</v>
      </c>
      <c r="H68" s="53">
        <v>93187</v>
      </c>
      <c r="I68" s="53">
        <v>3898</v>
      </c>
      <c r="J68" s="53">
        <v>2192</v>
      </c>
      <c r="K68" s="53">
        <v>273</v>
      </c>
      <c r="L68" s="53">
        <v>721732</v>
      </c>
      <c r="M68" s="53">
        <v>11937</v>
      </c>
    </row>
    <row r="69" ht="15.25" spans="1:13">
      <c r="A69" t="s">
        <v>17</v>
      </c>
      <c r="B69" s="74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25" spans="1:13">
      <c r="A70" t="s">
        <v>17</v>
      </c>
      <c r="B70" s="74">
        <v>43930</v>
      </c>
      <c r="C70" s="42">
        <v>139422</v>
      </c>
      <c r="D70" s="42">
        <v>3836</v>
      </c>
      <c r="E70" s="42">
        <v>17669</v>
      </c>
      <c r="F70" s="42">
        <v>542</v>
      </c>
      <c r="G70" s="42">
        <v>26491</v>
      </c>
      <c r="H70" s="42">
        <v>95262</v>
      </c>
      <c r="I70" s="42">
        <v>3693</v>
      </c>
      <c r="J70" s="42">
        <v>2306</v>
      </c>
      <c r="K70" s="42">
        <v>292</v>
      </c>
      <c r="L70" s="42">
        <v>807125</v>
      </c>
      <c r="M70" s="42">
        <v>13349</v>
      </c>
    </row>
    <row r="71" ht="15.25" spans="1:13">
      <c r="A71" t="s">
        <v>17</v>
      </c>
      <c r="B71" s="74">
        <v>43931</v>
      </c>
      <c r="C71" s="42">
        <v>143626</v>
      </c>
      <c r="D71" s="42">
        <v>4204</v>
      </c>
      <c r="E71" s="42">
        <v>18279</v>
      </c>
      <c r="F71" s="42">
        <v>610</v>
      </c>
      <c r="G71" s="42">
        <v>28470</v>
      </c>
      <c r="H71" s="42">
        <v>96877</v>
      </c>
      <c r="I71" s="42">
        <v>3605</v>
      </c>
      <c r="J71" s="42">
        <v>2375</v>
      </c>
      <c r="K71" s="42">
        <v>302</v>
      </c>
      <c r="L71" s="42">
        <v>853369</v>
      </c>
      <c r="M71" s="42">
        <v>14114</v>
      </c>
    </row>
    <row r="72" ht="15.25" spans="1:13">
      <c r="A72" t="s">
        <v>17</v>
      </c>
      <c r="B72" s="74">
        <v>43932</v>
      </c>
      <c r="C72" s="42">
        <v>147577</v>
      </c>
      <c r="D72" s="42">
        <v>3951</v>
      </c>
      <c r="E72" s="42">
        <v>18849</v>
      </c>
      <c r="F72" s="42">
        <v>570</v>
      </c>
      <c r="G72" s="42">
        <v>30455</v>
      </c>
      <c r="H72" s="42">
        <v>98273</v>
      </c>
      <c r="I72" s="42">
        <v>3497</v>
      </c>
      <c r="J72" s="42">
        <v>2441</v>
      </c>
      <c r="K72" s="42">
        <v>312</v>
      </c>
      <c r="L72" s="42">
        <v>906864</v>
      </c>
      <c r="M72" s="42">
        <v>14999</v>
      </c>
    </row>
    <row r="73" ht="15.25" spans="1:13">
      <c r="A73" t="s">
        <v>17</v>
      </c>
      <c r="B73" s="74">
        <v>43933</v>
      </c>
      <c r="C73" s="42">
        <v>152271</v>
      </c>
      <c r="D73" s="42">
        <v>4694</v>
      </c>
      <c r="E73" s="42">
        <v>19468</v>
      </c>
      <c r="F73" s="42">
        <v>619</v>
      </c>
      <c r="G73" s="42">
        <v>32534</v>
      </c>
      <c r="H73" s="42">
        <v>100269</v>
      </c>
      <c r="I73" s="42">
        <v>3381</v>
      </c>
      <c r="J73" s="42">
        <v>2518</v>
      </c>
      <c r="K73" s="42">
        <v>322</v>
      </c>
      <c r="L73" s="42">
        <v>963473</v>
      </c>
      <c r="M73" s="42">
        <v>15935</v>
      </c>
    </row>
    <row r="74" ht="15.25" spans="1:13">
      <c r="A74" t="s">
        <v>17</v>
      </c>
      <c r="B74" s="74">
        <v>43934</v>
      </c>
      <c r="C74" s="42">
        <v>156363</v>
      </c>
      <c r="D74" s="42">
        <v>4092</v>
      </c>
      <c r="E74" s="42">
        <v>19899</v>
      </c>
      <c r="F74" s="42">
        <v>431</v>
      </c>
      <c r="G74" s="42">
        <v>34211</v>
      </c>
      <c r="H74" s="42">
        <v>102253</v>
      </c>
      <c r="I74" s="42">
        <v>3343</v>
      </c>
      <c r="J74" s="42">
        <v>2586</v>
      </c>
      <c r="K74" s="42">
        <v>329</v>
      </c>
      <c r="L74" s="42">
        <v>1010193</v>
      </c>
      <c r="M74" s="42">
        <v>16708</v>
      </c>
    </row>
    <row r="75" ht="15.25" spans="1:13">
      <c r="A75" t="s">
        <v>17</v>
      </c>
      <c r="B75" s="74">
        <v>43935</v>
      </c>
      <c r="C75" s="42">
        <v>159516</v>
      </c>
      <c r="D75" s="42">
        <v>3153</v>
      </c>
      <c r="E75" s="42">
        <v>20465</v>
      </c>
      <c r="F75" s="42">
        <v>566</v>
      </c>
      <c r="G75" s="42">
        <v>35435</v>
      </c>
      <c r="H75" s="42">
        <v>103616</v>
      </c>
      <c r="I75" s="42">
        <v>3260</v>
      </c>
      <c r="J75" s="42">
        <v>2638</v>
      </c>
      <c r="K75" s="42">
        <v>338</v>
      </c>
      <c r="L75" s="42">
        <v>1046910</v>
      </c>
      <c r="M75" s="42">
        <v>17315</v>
      </c>
    </row>
    <row r="76" ht="15.25" spans="1:13">
      <c r="A76" t="s">
        <v>17</v>
      </c>
      <c r="B76" s="74">
        <v>43936</v>
      </c>
      <c r="C76" s="42">
        <v>162488</v>
      </c>
      <c r="D76" s="42">
        <v>2972</v>
      </c>
      <c r="E76" s="42">
        <v>21067</v>
      </c>
      <c r="F76" s="42">
        <v>602</v>
      </c>
      <c r="G76" s="42">
        <v>37130</v>
      </c>
      <c r="H76" s="42">
        <v>104291</v>
      </c>
      <c r="I76" s="42">
        <v>3186</v>
      </c>
      <c r="J76" s="42">
        <v>2687</v>
      </c>
      <c r="K76" s="42">
        <v>348</v>
      </c>
      <c r="L76" s="42">
        <v>1073689</v>
      </c>
      <c r="M76" s="42">
        <v>17758</v>
      </c>
    </row>
    <row r="77" ht="15.25" spans="1:13">
      <c r="A77" t="s">
        <v>17</v>
      </c>
      <c r="B77" s="74">
        <v>43937</v>
      </c>
      <c r="C77" s="42">
        <v>165155</v>
      </c>
      <c r="D77" s="42">
        <v>2667</v>
      </c>
      <c r="E77" s="42">
        <v>21645</v>
      </c>
      <c r="F77" s="42">
        <v>578</v>
      </c>
      <c r="G77" s="42">
        <v>38092</v>
      </c>
      <c r="H77" s="42">
        <v>105418</v>
      </c>
      <c r="I77" s="42">
        <v>3079</v>
      </c>
      <c r="J77" s="42">
        <v>2732</v>
      </c>
      <c r="K77" s="42">
        <v>358</v>
      </c>
      <c r="L77" s="42">
        <v>1117404</v>
      </c>
      <c r="M77" s="42">
        <v>18481</v>
      </c>
    </row>
    <row r="78" ht="15.25" spans="1:13">
      <c r="A78" t="s">
        <v>17</v>
      </c>
      <c r="B78" s="74">
        <v>43938</v>
      </c>
      <c r="C78" s="42">
        <v>168941</v>
      </c>
      <c r="D78" s="42">
        <v>3786</v>
      </c>
      <c r="E78" s="42">
        <v>22170</v>
      </c>
      <c r="F78" s="42">
        <v>525</v>
      </c>
      <c r="G78" s="42">
        <v>40164</v>
      </c>
      <c r="H78" s="42">
        <v>106607</v>
      </c>
      <c r="I78" s="42">
        <v>2936</v>
      </c>
      <c r="J78" s="42">
        <v>2794</v>
      </c>
      <c r="K78" s="42">
        <v>367</v>
      </c>
      <c r="L78" s="42">
        <v>1178403</v>
      </c>
      <c r="M78" s="42">
        <v>19490</v>
      </c>
    </row>
    <row r="79" ht="15.25" spans="1:13">
      <c r="A79" t="s">
        <v>17</v>
      </c>
      <c r="B79" s="74">
        <v>43939</v>
      </c>
      <c r="C79" s="42">
        <v>172434</v>
      </c>
      <c r="D79" s="42">
        <v>3493</v>
      </c>
      <c r="E79" s="42">
        <v>22745</v>
      </c>
      <c r="F79" s="42">
        <v>575</v>
      </c>
      <c r="G79" s="42">
        <v>42727</v>
      </c>
      <c r="H79" s="42">
        <v>106962</v>
      </c>
      <c r="I79" s="42">
        <v>2812</v>
      </c>
      <c r="J79" s="42">
        <v>2852</v>
      </c>
      <c r="K79" s="42">
        <v>376</v>
      </c>
      <c r="L79" s="42">
        <v>1244108</v>
      </c>
      <c r="M79" s="42">
        <v>20577</v>
      </c>
    </row>
    <row r="80" ht="15.25" spans="1:13">
      <c r="A80" t="s">
        <v>17</v>
      </c>
      <c r="B80" s="74">
        <v>43940</v>
      </c>
      <c r="C80" s="42">
        <v>175925</v>
      </c>
      <c r="D80" s="42">
        <v>3491</v>
      </c>
      <c r="E80" s="42">
        <v>23227</v>
      </c>
      <c r="F80" s="42">
        <v>482</v>
      </c>
      <c r="G80" s="42">
        <v>44927</v>
      </c>
      <c r="H80" s="42">
        <v>107771</v>
      </c>
      <c r="I80" s="42">
        <v>2733</v>
      </c>
      <c r="J80" s="42">
        <v>2910</v>
      </c>
      <c r="K80" s="42">
        <v>384</v>
      </c>
      <c r="L80" s="42">
        <v>1305833</v>
      </c>
      <c r="M80" s="42">
        <v>21598</v>
      </c>
    </row>
    <row r="81" ht="15.25" spans="1:13">
      <c r="A81" t="s">
        <v>17</v>
      </c>
      <c r="B81" s="74">
        <v>43941</v>
      </c>
      <c r="C81" s="42">
        <v>178972</v>
      </c>
      <c r="D81" s="42">
        <v>3047</v>
      </c>
      <c r="E81" s="42">
        <v>23660</v>
      </c>
      <c r="F81" s="42">
        <v>433</v>
      </c>
      <c r="G81" s="42">
        <v>47055</v>
      </c>
      <c r="H81" s="42">
        <v>108257</v>
      </c>
      <c r="I81" s="42">
        <v>2635</v>
      </c>
      <c r="J81" s="42">
        <v>2960</v>
      </c>
      <c r="K81" s="42">
        <v>391</v>
      </c>
      <c r="L81" s="42">
        <v>1356541</v>
      </c>
      <c r="M81" s="42">
        <v>22436</v>
      </c>
    </row>
    <row r="82" ht="15.25" spans="1:13">
      <c r="A82" t="s">
        <v>17</v>
      </c>
      <c r="B82" s="74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25" spans="1:13">
      <c r="A83" t="s">
        <v>17</v>
      </c>
      <c r="B83" s="74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25" spans="1:13">
      <c r="A84" t="s">
        <v>17</v>
      </c>
      <c r="B84" s="74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25" spans="1:13">
      <c r="A85" t="s">
        <v>17</v>
      </c>
      <c r="B85" s="74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25" spans="1:13">
      <c r="A86" t="s">
        <v>17</v>
      </c>
      <c r="B86" s="74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25" spans="1:13">
      <c r="A87" t="s">
        <v>17</v>
      </c>
      <c r="B87" s="74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25" spans="1:13">
      <c r="A88" t="s">
        <v>17</v>
      </c>
      <c r="B88" s="74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25" spans="1:13">
      <c r="A89" t="s">
        <v>17</v>
      </c>
      <c r="B89" s="74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25" spans="1:13">
      <c r="A90" t="s">
        <v>17</v>
      </c>
      <c r="B90" s="74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25" spans="1:13">
      <c r="A91" t="s">
        <v>17</v>
      </c>
      <c r="B91" s="74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25" spans="1:13">
      <c r="A92" t="s">
        <v>17</v>
      </c>
      <c r="B92" s="74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25" spans="1:13">
      <c r="A93" t="s">
        <v>17</v>
      </c>
      <c r="B93" s="74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25" spans="1:13">
      <c r="A94" t="s">
        <v>17</v>
      </c>
      <c r="B94" s="74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25" spans="1:13">
      <c r="A95" t="s">
        <v>17</v>
      </c>
      <c r="B95" s="74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25" spans="1:13">
      <c r="A96" t="s">
        <v>17</v>
      </c>
      <c r="B96" s="74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25" spans="1:13">
      <c r="A97" t="s">
        <v>17</v>
      </c>
      <c r="B97" s="74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25" spans="1:13">
      <c r="A98" t="s">
        <v>17</v>
      </c>
      <c r="B98" s="74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25" spans="1:13">
      <c r="A99" t="s">
        <v>17</v>
      </c>
      <c r="B99" s="74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25" spans="1:13">
      <c r="A100" t="s">
        <v>17</v>
      </c>
      <c r="B100" s="74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25" spans="1:13">
      <c r="A101" t="s">
        <v>17</v>
      </c>
      <c r="B101" s="74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25" spans="1:13">
      <c r="A102" t="s">
        <v>17</v>
      </c>
      <c r="B102" s="74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25" spans="1:13">
      <c r="A103" t="s">
        <v>17</v>
      </c>
      <c r="B103" s="74">
        <v>43963</v>
      </c>
      <c r="C103" s="36">
        <f>Sheet1!Y104</f>
        <v>219814</v>
      </c>
      <c r="D103" s="36">
        <f>Sheet1!Z104</f>
        <v>744</v>
      </c>
      <c r="E103" s="36">
        <f>Sheet1!AA104</f>
        <v>30739</v>
      </c>
      <c r="F103" s="36">
        <f>Sheet1!AB104</f>
        <v>179</v>
      </c>
      <c r="G103" s="36">
        <f>Sheet1!AC104</f>
        <v>106587</v>
      </c>
      <c r="H103" s="36">
        <f>Sheet1!AD104</f>
        <v>82488</v>
      </c>
      <c r="I103" s="36">
        <f>Sheet1!AE104</f>
        <v>999</v>
      </c>
      <c r="J103" s="36">
        <f>Sheet1!AF104</f>
        <v>3636</v>
      </c>
      <c r="K103" s="36">
        <f>Sheet1!AG104</f>
        <v>508</v>
      </c>
      <c r="L103" s="36">
        <f>Sheet1!AH104</f>
        <v>2606652</v>
      </c>
      <c r="M103" s="36">
        <f>Sheet1!AI104</f>
        <v>43112</v>
      </c>
    </row>
    <row r="104" ht="15.25" spans="1:13">
      <c r="A104" t="s">
        <v>17</v>
      </c>
      <c r="B104" s="74">
        <v>43964</v>
      </c>
      <c r="C104" s="36">
        <f>Sheet1!Y105</f>
        <v>221216</v>
      </c>
      <c r="D104" s="36">
        <f>Sheet1!Z105</f>
        <v>1402</v>
      </c>
      <c r="E104" s="36">
        <f>Sheet1!AA105</f>
        <v>30911</v>
      </c>
      <c r="F104" s="36">
        <f>Sheet1!AB105</f>
        <v>172</v>
      </c>
      <c r="G104" s="36">
        <f>Sheet1!AC105</f>
        <v>109039</v>
      </c>
      <c r="H104" s="36">
        <f>Sheet1!AD105</f>
        <v>81266</v>
      </c>
      <c r="I104" s="36">
        <f>Sheet1!AE105</f>
        <v>952</v>
      </c>
      <c r="J104" s="36">
        <f>Sheet1!AF105</f>
        <v>3659</v>
      </c>
      <c r="K104" s="36">
        <f>Sheet1!AG105</f>
        <v>511</v>
      </c>
      <c r="L104" s="36">
        <f>Sheet1!AH105</f>
        <v>2673655</v>
      </c>
      <c r="M104" s="36">
        <f>Sheet1!AI105</f>
        <v>44221</v>
      </c>
    </row>
    <row r="105" ht="15.25" spans="1:13">
      <c r="A105" t="s">
        <v>17</v>
      </c>
      <c r="B105" s="74">
        <v>43965</v>
      </c>
      <c r="C105" s="36">
        <f>Sheet1!Y106</f>
        <v>222104</v>
      </c>
      <c r="D105" s="36">
        <f>Sheet1!Z106</f>
        <v>888</v>
      </c>
      <c r="E105" s="36">
        <f>Sheet1!AA106</f>
        <v>31106</v>
      </c>
      <c r="F105" s="36">
        <f>Sheet1!AB106</f>
        <v>195</v>
      </c>
      <c r="G105" s="36">
        <f>Sheet1!AC106</f>
        <v>112541</v>
      </c>
      <c r="H105" s="36">
        <f>Sheet1!AD106</f>
        <v>78457</v>
      </c>
      <c r="I105" s="36">
        <f>Sheet1!AE106</f>
        <v>893</v>
      </c>
      <c r="J105" s="36">
        <f>Sheet1!AF106</f>
        <v>3673</v>
      </c>
      <c r="K105" s="36">
        <f>Sheet1!AG106</f>
        <v>514</v>
      </c>
      <c r="L105" s="36">
        <f>Sheet1!AH106</f>
        <v>2735628</v>
      </c>
      <c r="M105" s="36">
        <f>Sheet1!AI106</f>
        <v>45246</v>
      </c>
    </row>
    <row r="106" ht="15.25" spans="1:13">
      <c r="A106" t="s">
        <v>17</v>
      </c>
      <c r="B106" s="74">
        <v>43966</v>
      </c>
      <c r="C106" s="36">
        <f>Sheet1!Y107</f>
        <v>223096</v>
      </c>
      <c r="D106" s="36">
        <f>Sheet1!Z107</f>
        <v>992</v>
      </c>
      <c r="E106" s="36">
        <f>Sheet1!AA107</f>
        <v>31368</v>
      </c>
      <c r="F106" s="36">
        <f>Sheet1!AB107</f>
        <v>262</v>
      </c>
      <c r="G106" s="36">
        <f>Sheet1!AC107</f>
        <v>115288</v>
      </c>
      <c r="H106" s="36">
        <f>Sheet1!AD107</f>
        <v>76440</v>
      </c>
      <c r="I106" s="36">
        <f>Sheet1!AE107</f>
        <v>855</v>
      </c>
      <c r="J106" s="36">
        <f>Sheet1!AF107</f>
        <v>3690</v>
      </c>
      <c r="K106" s="36">
        <f>Sheet1!AG107</f>
        <v>519</v>
      </c>
      <c r="L106" s="36">
        <f>Sheet1!AH107</f>
        <v>2807504</v>
      </c>
      <c r="M106" s="36">
        <f>Sheet1!AI107</f>
        <v>46434</v>
      </c>
    </row>
    <row r="107" ht="15.25" spans="1:13">
      <c r="A107" t="s">
        <v>17</v>
      </c>
      <c r="B107" s="74">
        <v>43967</v>
      </c>
      <c r="C107" s="36">
        <f>Sheet1!Y108</f>
        <v>223885</v>
      </c>
      <c r="D107" s="36">
        <f>Sheet1!Z108</f>
        <v>789</v>
      </c>
      <c r="E107" s="36">
        <f>Sheet1!AA108</f>
        <v>31610</v>
      </c>
      <c r="F107" s="36">
        <f>Sheet1!AB108</f>
        <v>242</v>
      </c>
      <c r="G107" s="36">
        <f>Sheet1!AC108</f>
        <v>120205</v>
      </c>
      <c r="H107" s="36">
        <f>Sheet1!AD108</f>
        <v>72070</v>
      </c>
      <c r="I107" s="36">
        <f>Sheet1!AE108</f>
        <v>808</v>
      </c>
      <c r="J107" s="36">
        <f>Sheet1!AF108</f>
        <v>3702</v>
      </c>
      <c r="K107" s="36">
        <f>Sheet1!AG108</f>
        <v>523</v>
      </c>
      <c r="L107" s="36">
        <f>Sheet1!AH108</f>
        <v>2875680</v>
      </c>
      <c r="M107" s="36">
        <f>Sheet1!AI108</f>
        <v>47553</v>
      </c>
    </row>
    <row r="108" ht="15.25" spans="1:13">
      <c r="A108" t="s">
        <v>17</v>
      </c>
      <c r="B108" s="74">
        <v>43968</v>
      </c>
      <c r="C108" s="36">
        <f>Sheet1!Y109</f>
        <v>224760</v>
      </c>
      <c r="D108" s="36">
        <f>Sheet1!Z109</f>
        <v>875</v>
      </c>
      <c r="E108" s="36">
        <f>Sheet1!AA109</f>
        <v>31763</v>
      </c>
      <c r="F108" s="36">
        <f>Sheet1!AB109</f>
        <v>153</v>
      </c>
      <c r="G108" s="36">
        <f>Sheet1!AC109</f>
        <v>122810</v>
      </c>
      <c r="H108" s="36">
        <f>Sheet1!AD109</f>
        <v>70187</v>
      </c>
      <c r="I108" s="36">
        <f>Sheet1!AE109</f>
        <v>775</v>
      </c>
      <c r="J108" s="36">
        <f>Sheet1!AF109</f>
        <v>3717</v>
      </c>
      <c r="K108" s="36">
        <f>Sheet1!AG109</f>
        <v>525</v>
      </c>
      <c r="L108" s="36">
        <f>Sheet1!AH109</f>
        <v>2944859</v>
      </c>
      <c r="M108" s="36">
        <f>Sheet1!AI109</f>
        <v>48697</v>
      </c>
    </row>
    <row r="109" ht="15.25" spans="1:13">
      <c r="A109" t="s">
        <v>17</v>
      </c>
      <c r="B109" s="74">
        <v>43969</v>
      </c>
      <c r="C109" s="36">
        <f>Sheet1!Y110</f>
        <v>0</v>
      </c>
      <c r="D109" s="36">
        <f>Sheet1!Z110</f>
        <v>0</v>
      </c>
      <c r="E109" s="36">
        <f>Sheet1!AA110</f>
        <v>0</v>
      </c>
      <c r="F109" s="36">
        <f>Sheet1!AB110</f>
        <v>0</v>
      </c>
      <c r="G109" s="36">
        <f>Sheet1!AC110</f>
        <v>0</v>
      </c>
      <c r="H109" s="36">
        <f>Sheet1!AD110</f>
        <v>0</v>
      </c>
      <c r="I109" s="36">
        <f>Sheet1!AE110</f>
        <v>0</v>
      </c>
      <c r="J109" s="36">
        <f>Sheet1!AF110</f>
        <v>0</v>
      </c>
      <c r="K109" s="36">
        <f>Sheet1!AG110</f>
        <v>0</v>
      </c>
      <c r="L109" s="36">
        <f>Sheet1!AH110</f>
        <v>0</v>
      </c>
      <c r="M109" s="36">
        <f>Sheet1!AI110</f>
        <v>0</v>
      </c>
    </row>
    <row r="110" ht="15.25" spans="1:13">
      <c r="A110" t="s">
        <v>17</v>
      </c>
      <c r="B110" s="74">
        <v>43970</v>
      </c>
      <c r="C110" s="36">
        <f>Sheet1!Y111</f>
        <v>0</v>
      </c>
      <c r="D110" s="36">
        <f>Sheet1!Z111</f>
        <v>0</v>
      </c>
      <c r="E110" s="36">
        <f>Sheet1!AA111</f>
        <v>0</v>
      </c>
      <c r="F110" s="36">
        <f>Sheet1!AB111</f>
        <v>0</v>
      </c>
      <c r="G110" s="36">
        <f>Sheet1!AC111</f>
        <v>0</v>
      </c>
      <c r="H110" s="36">
        <f>Sheet1!AD111</f>
        <v>0</v>
      </c>
      <c r="I110" s="36">
        <f>Sheet1!AE111</f>
        <v>0</v>
      </c>
      <c r="J110" s="36">
        <f>Sheet1!AF111</f>
        <v>0</v>
      </c>
      <c r="K110" s="36">
        <f>Sheet1!AG111</f>
        <v>0</v>
      </c>
      <c r="L110" s="36">
        <f>Sheet1!AH111</f>
        <v>0</v>
      </c>
      <c r="M110" s="36">
        <f>Sheet1!AI111</f>
        <v>0</v>
      </c>
    </row>
    <row r="111" ht="15.25" spans="1:13">
      <c r="A111" t="s">
        <v>17</v>
      </c>
      <c r="B111" s="74">
        <v>43971</v>
      </c>
      <c r="C111" s="36">
        <f>Sheet1!Y112</f>
        <v>0</v>
      </c>
      <c r="D111" s="36">
        <f>Sheet1!Z112</f>
        <v>0</v>
      </c>
      <c r="E111" s="36">
        <f>Sheet1!AA112</f>
        <v>0</v>
      </c>
      <c r="F111" s="36">
        <f>Sheet1!AB112</f>
        <v>0</v>
      </c>
      <c r="G111" s="36">
        <f>Sheet1!AC112</f>
        <v>0</v>
      </c>
      <c r="H111" s="36">
        <f>Sheet1!AD112</f>
        <v>0</v>
      </c>
      <c r="I111" s="36">
        <f>Sheet1!AE112</f>
        <v>0</v>
      </c>
      <c r="J111" s="36">
        <f>Sheet1!AF112</f>
        <v>0</v>
      </c>
      <c r="K111" s="36">
        <f>Sheet1!AG112</f>
        <v>0</v>
      </c>
      <c r="L111" s="36">
        <f>Sheet1!AH112</f>
        <v>0</v>
      </c>
      <c r="M111" s="36">
        <f>Sheet1!AI112</f>
        <v>0</v>
      </c>
    </row>
    <row r="112" ht="15.25" spans="1:13">
      <c r="A112" t="s">
        <v>17</v>
      </c>
      <c r="B112" s="74">
        <v>43972</v>
      </c>
      <c r="C112" s="36">
        <f>Sheet1!Y113</f>
        <v>0</v>
      </c>
      <c r="D112" s="36">
        <f>Sheet1!Z113</f>
        <v>0</v>
      </c>
      <c r="E112" s="36">
        <f>Sheet1!AA113</f>
        <v>0</v>
      </c>
      <c r="F112" s="36">
        <f>Sheet1!AB113</f>
        <v>0</v>
      </c>
      <c r="G112" s="36">
        <f>Sheet1!AC113</f>
        <v>0</v>
      </c>
      <c r="H112" s="36">
        <f>Sheet1!AD113</f>
        <v>0</v>
      </c>
      <c r="I112" s="36">
        <f>Sheet1!AE113</f>
        <v>0</v>
      </c>
      <c r="J112" s="36">
        <f>Sheet1!AF113</f>
        <v>0</v>
      </c>
      <c r="K112" s="36">
        <f>Sheet1!AG113</f>
        <v>0</v>
      </c>
      <c r="L112" s="36">
        <f>Sheet1!AH113</f>
        <v>0</v>
      </c>
      <c r="M112" s="36">
        <f>Sheet1!AI113</f>
        <v>0</v>
      </c>
    </row>
    <row r="113" ht="15.25" spans="1:13">
      <c r="A113" t="s">
        <v>17</v>
      </c>
      <c r="B113" s="74">
        <v>43973</v>
      </c>
      <c r="C113" s="36">
        <f>Sheet1!Y114</f>
        <v>0</v>
      </c>
      <c r="D113" s="36">
        <f>Sheet1!Z114</f>
        <v>0</v>
      </c>
      <c r="E113" s="36">
        <f>Sheet1!AA114</f>
        <v>0</v>
      </c>
      <c r="F113" s="36">
        <f>Sheet1!AB114</f>
        <v>0</v>
      </c>
      <c r="G113" s="36">
        <f>Sheet1!AC114</f>
        <v>0</v>
      </c>
      <c r="H113" s="36">
        <f>Sheet1!AD114</f>
        <v>0</v>
      </c>
      <c r="I113" s="36">
        <f>Sheet1!AE114</f>
        <v>0</v>
      </c>
      <c r="J113" s="36">
        <f>Sheet1!AF114</f>
        <v>0</v>
      </c>
      <c r="K113" s="36">
        <f>Sheet1!AG114</f>
        <v>0</v>
      </c>
      <c r="L113" s="36">
        <f>Sheet1!AH114</f>
        <v>0</v>
      </c>
      <c r="M113" s="36">
        <f>Sheet1!AI114</f>
        <v>0</v>
      </c>
    </row>
    <row r="114" ht="15.25" spans="1:13">
      <c r="A114" t="s">
        <v>17</v>
      </c>
      <c r="B114" s="74">
        <v>43974</v>
      </c>
      <c r="C114" s="36">
        <f>Sheet1!Y115</f>
        <v>0</v>
      </c>
      <c r="D114" s="36">
        <f>Sheet1!Z115</f>
        <v>0</v>
      </c>
      <c r="E114" s="36">
        <f>Sheet1!AA115</f>
        <v>0</v>
      </c>
      <c r="F114" s="36">
        <f>Sheet1!AB115</f>
        <v>0</v>
      </c>
      <c r="G114" s="36">
        <f>Sheet1!AC115</f>
        <v>0</v>
      </c>
      <c r="H114" s="36">
        <f>Sheet1!AD115</f>
        <v>0</v>
      </c>
      <c r="I114" s="36">
        <f>Sheet1!AE115</f>
        <v>0</v>
      </c>
      <c r="J114" s="36">
        <f>Sheet1!AF115</f>
        <v>0</v>
      </c>
      <c r="K114" s="36">
        <f>Sheet1!AG115</f>
        <v>0</v>
      </c>
      <c r="L114" s="36">
        <f>Sheet1!AH115</f>
        <v>0</v>
      </c>
      <c r="M114" s="36">
        <f>Sheet1!AI115</f>
        <v>0</v>
      </c>
    </row>
    <row r="115" ht="15.25" spans="1:13">
      <c r="A115" t="s">
        <v>17</v>
      </c>
      <c r="B115" s="74">
        <v>43975</v>
      </c>
      <c r="C115" s="36">
        <f>Sheet1!Y116</f>
        <v>0</v>
      </c>
      <c r="D115" s="36">
        <f>Sheet1!Z116</f>
        <v>0</v>
      </c>
      <c r="E115" s="36">
        <f>Sheet1!AA116</f>
        <v>0</v>
      </c>
      <c r="F115" s="36">
        <f>Sheet1!AB116</f>
        <v>0</v>
      </c>
      <c r="G115" s="36">
        <f>Sheet1!AC116</f>
        <v>0</v>
      </c>
      <c r="H115" s="36">
        <f>Sheet1!AD116</f>
        <v>0</v>
      </c>
      <c r="I115" s="36">
        <f>Sheet1!AE116</f>
        <v>0</v>
      </c>
      <c r="J115" s="36">
        <f>Sheet1!AF116</f>
        <v>0</v>
      </c>
      <c r="K115" s="36">
        <f>Sheet1!AG116</f>
        <v>0</v>
      </c>
      <c r="L115" s="36">
        <f>Sheet1!AH116</f>
        <v>0</v>
      </c>
      <c r="M115" s="36">
        <f>Sheet1!AI116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4" workbookViewId="0">
      <selection activeCell="M123" sqref="M123"/>
    </sheetView>
  </sheetViews>
  <sheetFormatPr defaultColWidth="8.72727272727273" defaultRowHeight="14"/>
  <cols>
    <col min="1" max="1" width="10.6272727272727" customWidth="1"/>
    <col min="2" max="2" width="8.72727272727273" style="74"/>
    <col min="3" max="9" width="9.75454545454545" style="3" customWidth="1"/>
    <col min="10" max="10" width="9.75454545454545" style="9" customWidth="1"/>
    <col min="11" max="13" width="9.75454545454545" style="3" customWidth="1"/>
    <col min="15" max="15" width="12.6272727272727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83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18</v>
      </c>
      <c r="B2" s="74">
        <v>43862</v>
      </c>
      <c r="C2" s="36">
        <v>6</v>
      </c>
      <c r="D2" s="36"/>
      <c r="E2" s="36">
        <v>0</v>
      </c>
      <c r="F2" s="36">
        <v>0</v>
      </c>
      <c r="G2" s="36"/>
      <c r="H2" s="36"/>
      <c r="I2" s="36"/>
      <c r="J2" s="61"/>
      <c r="K2" s="36"/>
      <c r="L2" s="36"/>
      <c r="M2" s="36"/>
    </row>
    <row r="3" ht="15.25" spans="1:13">
      <c r="A3" t="s">
        <v>18</v>
      </c>
      <c r="B3" s="74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61"/>
      <c r="K3" s="36"/>
      <c r="L3" s="36"/>
      <c r="M3" s="36"/>
    </row>
    <row r="4" ht="15.25" spans="1:13">
      <c r="A4" t="s">
        <v>18</v>
      </c>
      <c r="B4" s="74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61"/>
      <c r="K4" s="36"/>
      <c r="L4" s="36"/>
      <c r="M4" s="36"/>
    </row>
    <row r="5" ht="15.25" spans="1:13">
      <c r="A5" t="s">
        <v>18</v>
      </c>
      <c r="B5" s="74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61"/>
      <c r="K5" s="36"/>
      <c r="L5" s="36"/>
      <c r="M5" s="36"/>
    </row>
    <row r="6" ht="15.25" spans="1:13">
      <c r="A6" t="s">
        <v>18</v>
      </c>
      <c r="B6" s="74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61"/>
      <c r="K6" s="36"/>
      <c r="L6" s="36"/>
      <c r="M6" s="36"/>
    </row>
    <row r="7" ht="15.25" spans="1:13">
      <c r="A7" t="s">
        <v>18</v>
      </c>
      <c r="B7" s="74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61"/>
      <c r="K7" s="36"/>
      <c r="L7" s="36"/>
      <c r="M7" s="36"/>
    </row>
    <row r="8" ht="15.25" spans="1:13">
      <c r="A8" t="s">
        <v>18</v>
      </c>
      <c r="B8" s="74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61"/>
      <c r="K8" s="36"/>
      <c r="L8" s="36"/>
      <c r="M8" s="36"/>
    </row>
    <row r="9" ht="15.25" spans="1:13">
      <c r="A9" t="s">
        <v>18</v>
      </c>
      <c r="B9" s="74">
        <v>43869</v>
      </c>
      <c r="C9" s="36">
        <v>6</v>
      </c>
      <c r="D9" s="36">
        <v>0</v>
      </c>
      <c r="E9" s="36">
        <v>0</v>
      </c>
      <c r="F9" s="36">
        <v>0</v>
      </c>
      <c r="G9" s="36"/>
      <c r="H9" s="36"/>
      <c r="I9" s="36"/>
      <c r="J9" s="61"/>
      <c r="K9" s="36"/>
      <c r="L9" s="36"/>
      <c r="M9" s="36"/>
    </row>
    <row r="10" ht="15.25" spans="1:13">
      <c r="A10" t="s">
        <v>18</v>
      </c>
      <c r="B10" s="74">
        <v>43870</v>
      </c>
      <c r="C10" s="36">
        <v>11</v>
      </c>
      <c r="D10" s="36">
        <v>5</v>
      </c>
      <c r="E10" s="36">
        <v>0</v>
      </c>
      <c r="F10" s="36">
        <v>0</v>
      </c>
      <c r="G10" s="36"/>
      <c r="H10" s="36"/>
      <c r="I10" s="36"/>
      <c r="J10" s="61"/>
      <c r="K10" s="36"/>
      <c r="L10" s="36"/>
      <c r="M10" s="36"/>
    </row>
    <row r="11" ht="15.25" spans="1:13">
      <c r="A11" t="s">
        <v>18</v>
      </c>
      <c r="B11" s="74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61"/>
      <c r="K11" s="36"/>
      <c r="L11" s="36"/>
      <c r="M11" s="36"/>
    </row>
    <row r="12" ht="15.25" spans="1:13">
      <c r="A12" t="s">
        <v>18</v>
      </c>
      <c r="B12" s="74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61"/>
      <c r="K12" s="36"/>
      <c r="L12" s="36"/>
      <c r="M12" s="36"/>
    </row>
    <row r="13" ht="15.25" spans="1:13">
      <c r="A13" t="s">
        <v>18</v>
      </c>
      <c r="B13" s="74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61"/>
      <c r="K13" s="36"/>
      <c r="L13" s="36"/>
      <c r="M13" s="36"/>
    </row>
    <row r="14" ht="15.25" spans="1:13">
      <c r="A14" t="s">
        <v>18</v>
      </c>
      <c r="B14" s="74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61"/>
      <c r="K14" s="36"/>
      <c r="L14" s="36"/>
      <c r="M14" s="36"/>
    </row>
    <row r="15" ht="15.25" spans="1:13">
      <c r="A15" t="s">
        <v>18</v>
      </c>
      <c r="B15" s="74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61"/>
      <c r="K15" s="36"/>
      <c r="L15" s="36"/>
      <c r="M15" s="36"/>
    </row>
    <row r="16" ht="15.25" spans="1:13">
      <c r="A16" t="s">
        <v>18</v>
      </c>
      <c r="B16" s="74">
        <v>43876</v>
      </c>
      <c r="C16" s="36">
        <v>11</v>
      </c>
      <c r="D16" s="36">
        <v>0</v>
      </c>
      <c r="E16" s="36">
        <v>0</v>
      </c>
      <c r="F16" s="36">
        <v>0</v>
      </c>
      <c r="G16" s="36"/>
      <c r="H16" s="36"/>
      <c r="I16" s="36"/>
      <c r="J16" s="61"/>
      <c r="K16" s="36"/>
      <c r="L16" s="36"/>
      <c r="M16" s="36"/>
    </row>
    <row r="17" ht="15.25" spans="1:13">
      <c r="A17" t="s">
        <v>18</v>
      </c>
      <c r="B17" s="74">
        <v>43877</v>
      </c>
      <c r="C17" s="36">
        <v>12</v>
      </c>
      <c r="D17" s="36">
        <v>1</v>
      </c>
      <c r="E17" s="36">
        <v>1</v>
      </c>
      <c r="F17" s="36">
        <v>1</v>
      </c>
      <c r="G17" s="36"/>
      <c r="H17" s="36"/>
      <c r="I17" s="36"/>
      <c r="J17" s="61"/>
      <c r="K17" s="36"/>
      <c r="L17" s="36"/>
      <c r="M17" s="36"/>
    </row>
    <row r="18" ht="15.25" spans="1:13">
      <c r="A18" t="s">
        <v>18</v>
      </c>
      <c r="B18" s="74">
        <v>43878</v>
      </c>
      <c r="C18" s="36">
        <v>12</v>
      </c>
      <c r="D18" s="36">
        <v>0</v>
      </c>
      <c r="E18" s="36">
        <v>1</v>
      </c>
      <c r="F18" s="36">
        <v>0</v>
      </c>
      <c r="G18" s="36"/>
      <c r="H18" s="36"/>
      <c r="I18" s="36"/>
      <c r="J18" s="61"/>
      <c r="K18" s="36"/>
      <c r="L18" s="36"/>
      <c r="M18" s="36"/>
    </row>
    <row r="19" ht="15.25" spans="1:13">
      <c r="A19" t="s">
        <v>18</v>
      </c>
      <c r="B19" s="74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61"/>
      <c r="K19" s="36"/>
      <c r="L19" s="36"/>
      <c r="M19" s="36"/>
    </row>
    <row r="20" ht="15.25" spans="1:13">
      <c r="A20" t="s">
        <v>18</v>
      </c>
      <c r="B20" s="74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61"/>
      <c r="K20" s="36"/>
      <c r="L20" s="36"/>
      <c r="M20" s="36"/>
    </row>
    <row r="21" ht="15.25" spans="1:13">
      <c r="A21" t="s">
        <v>18</v>
      </c>
      <c r="B21" s="74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61"/>
      <c r="K21" s="36"/>
      <c r="L21" s="36"/>
      <c r="M21" s="36"/>
    </row>
    <row r="22" ht="15.25" spans="1:13">
      <c r="A22" t="s">
        <v>18</v>
      </c>
      <c r="B22" s="74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61"/>
      <c r="K22" s="36"/>
      <c r="L22" s="36"/>
      <c r="M22" s="36"/>
    </row>
    <row r="23" ht="15.25" spans="1:13">
      <c r="A23" t="s">
        <v>18</v>
      </c>
      <c r="B23" s="74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61"/>
      <c r="K23" s="36"/>
      <c r="L23" s="36"/>
      <c r="M23" s="36"/>
    </row>
    <row r="24" ht="15.25" spans="1:13">
      <c r="A24" t="s">
        <v>18</v>
      </c>
      <c r="B24" s="74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61"/>
      <c r="K24" s="36"/>
      <c r="L24" s="36"/>
      <c r="M24" s="36"/>
    </row>
    <row r="25" ht="15.25" spans="1:13">
      <c r="A25" t="s">
        <v>18</v>
      </c>
      <c r="B25" s="74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61"/>
      <c r="K25" s="36"/>
      <c r="L25" s="36"/>
      <c r="M25" s="36"/>
    </row>
    <row r="26" ht="15.25" spans="1:13">
      <c r="A26" t="s">
        <v>18</v>
      </c>
      <c r="B26" s="74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61"/>
      <c r="K26" s="36"/>
      <c r="L26" s="36"/>
      <c r="M26" s="36"/>
    </row>
    <row r="27" ht="15.25" spans="1:13">
      <c r="A27" t="s">
        <v>18</v>
      </c>
      <c r="B27" s="74">
        <v>43887</v>
      </c>
      <c r="C27" s="36">
        <v>12</v>
      </c>
      <c r="D27" s="36">
        <v>0</v>
      </c>
      <c r="E27" s="36">
        <v>1</v>
      </c>
      <c r="F27" s="36">
        <v>0</v>
      </c>
      <c r="G27" s="36"/>
      <c r="H27" s="36"/>
      <c r="I27" s="36"/>
      <c r="J27" s="61"/>
      <c r="K27" s="36"/>
      <c r="L27" s="36"/>
      <c r="M27" s="36"/>
    </row>
    <row r="28" ht="15.25" spans="1:13">
      <c r="A28" t="s">
        <v>18</v>
      </c>
      <c r="B28" s="74">
        <v>43888</v>
      </c>
      <c r="C28" s="36">
        <v>18</v>
      </c>
      <c r="D28" s="36">
        <v>6</v>
      </c>
      <c r="E28" s="36">
        <v>2</v>
      </c>
      <c r="F28" s="36">
        <v>1</v>
      </c>
      <c r="G28" s="36"/>
      <c r="H28" s="36"/>
      <c r="I28" s="36"/>
      <c r="J28" s="61"/>
      <c r="K28" s="36"/>
      <c r="L28" s="36"/>
      <c r="M28" s="36"/>
    </row>
    <row r="29" ht="15.25" spans="1:13">
      <c r="A29" t="s">
        <v>18</v>
      </c>
      <c r="B29" s="74">
        <v>43889</v>
      </c>
      <c r="C29" s="36">
        <v>38</v>
      </c>
      <c r="D29" s="36">
        <v>20</v>
      </c>
      <c r="E29" s="36">
        <v>2</v>
      </c>
      <c r="F29" s="36">
        <v>0</v>
      </c>
      <c r="G29" s="36"/>
      <c r="H29" s="36"/>
      <c r="I29" s="36"/>
      <c r="J29" s="61"/>
      <c r="K29" s="36"/>
      <c r="L29" s="36"/>
      <c r="M29" s="36"/>
    </row>
    <row r="30" ht="15.25" spans="1:13">
      <c r="A30" t="s">
        <v>18</v>
      </c>
      <c r="B30" s="74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61"/>
      <c r="K30" s="36"/>
      <c r="L30" s="36"/>
      <c r="M30" s="36"/>
    </row>
    <row r="31" ht="15.25" spans="1:13">
      <c r="A31" t="s">
        <v>18</v>
      </c>
      <c r="B31" s="74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61"/>
      <c r="K31" s="36"/>
      <c r="L31" s="36"/>
      <c r="M31" s="36"/>
    </row>
    <row r="32" ht="15.25" spans="1:13">
      <c r="A32" t="s">
        <v>18</v>
      </c>
      <c r="B32" s="74">
        <v>43892</v>
      </c>
      <c r="C32" s="36">
        <v>100</v>
      </c>
      <c r="D32" s="36">
        <v>0</v>
      </c>
      <c r="E32" s="36">
        <v>2</v>
      </c>
      <c r="F32" s="36">
        <v>0</v>
      </c>
      <c r="G32" s="36"/>
      <c r="H32" s="36"/>
      <c r="I32" s="36"/>
      <c r="J32" s="61"/>
      <c r="K32" s="36"/>
      <c r="L32" s="36"/>
      <c r="M32" s="36"/>
    </row>
    <row r="33" ht="15.25" spans="1:13">
      <c r="A33" t="s">
        <v>18</v>
      </c>
      <c r="B33" s="74">
        <v>43893</v>
      </c>
      <c r="C33" s="36">
        <v>191</v>
      </c>
      <c r="D33" s="36">
        <v>91</v>
      </c>
      <c r="E33" s="36">
        <v>3</v>
      </c>
      <c r="F33" s="36">
        <v>1</v>
      </c>
      <c r="G33" s="36"/>
      <c r="H33" s="36"/>
      <c r="I33" s="36"/>
      <c r="J33" s="61"/>
      <c r="K33" s="36"/>
      <c r="L33" s="36"/>
      <c r="M33" s="36"/>
    </row>
    <row r="34" ht="15.25" spans="1:13">
      <c r="A34" t="s">
        <v>18</v>
      </c>
      <c r="B34" s="74">
        <v>43894</v>
      </c>
      <c r="C34" s="36">
        <v>212</v>
      </c>
      <c r="D34" s="36">
        <v>21</v>
      </c>
      <c r="E34" s="36">
        <v>4</v>
      </c>
      <c r="F34" s="36">
        <v>1</v>
      </c>
      <c r="G34" s="36"/>
      <c r="H34" s="36"/>
      <c r="I34" s="36"/>
      <c r="J34" s="61"/>
      <c r="K34" s="36"/>
      <c r="L34" s="36"/>
      <c r="M34" s="36"/>
    </row>
    <row r="35" ht="15.25" spans="1:13">
      <c r="A35" t="s">
        <v>18</v>
      </c>
      <c r="B35" s="74">
        <v>43895</v>
      </c>
      <c r="C35" s="36">
        <v>282</v>
      </c>
      <c r="D35" s="36">
        <v>70</v>
      </c>
      <c r="E35" s="36">
        <v>4</v>
      </c>
      <c r="F35" s="36">
        <v>0</v>
      </c>
      <c r="G35" s="36"/>
      <c r="H35" s="36"/>
      <c r="I35" s="36"/>
      <c r="J35" s="61"/>
      <c r="K35" s="36"/>
      <c r="L35" s="36"/>
      <c r="M35" s="36"/>
    </row>
    <row r="36" ht="15.25" spans="1:13">
      <c r="A36" t="s">
        <v>18</v>
      </c>
      <c r="B36" s="74">
        <v>43896</v>
      </c>
      <c r="C36" s="36">
        <v>420</v>
      </c>
      <c r="D36" s="36">
        <v>138</v>
      </c>
      <c r="E36" s="36">
        <v>6</v>
      </c>
      <c r="F36" s="36">
        <v>2</v>
      </c>
      <c r="G36" s="36"/>
      <c r="H36" s="36"/>
      <c r="I36" s="36"/>
      <c r="J36" s="61"/>
      <c r="K36" s="36"/>
      <c r="L36" s="36"/>
      <c r="M36" s="36"/>
    </row>
    <row r="37" ht="15.25" spans="1:13">
      <c r="A37" t="s">
        <v>18</v>
      </c>
      <c r="B37" s="74">
        <v>43897</v>
      </c>
      <c r="C37" s="35">
        <v>653</v>
      </c>
      <c r="D37" s="35">
        <v>233</v>
      </c>
      <c r="E37" s="35">
        <v>9</v>
      </c>
      <c r="F37" s="35">
        <v>3</v>
      </c>
      <c r="G37" s="35">
        <v>12</v>
      </c>
      <c r="H37" s="35">
        <f t="shared" ref="H37:H42" si="0">C37-E37-G37</f>
        <v>632</v>
      </c>
      <c r="I37" s="35">
        <v>23</v>
      </c>
      <c r="J37" s="61"/>
      <c r="K37" s="35"/>
      <c r="L37" s="35"/>
      <c r="M37" s="35"/>
    </row>
    <row r="38" ht="15.25" spans="1:13">
      <c r="A38" t="s">
        <v>18</v>
      </c>
      <c r="B38" s="74">
        <v>43898</v>
      </c>
      <c r="C38" s="36">
        <v>949</v>
      </c>
      <c r="D38" s="36">
        <v>296</v>
      </c>
      <c r="E38" s="36">
        <v>16</v>
      </c>
      <c r="F38" s="36">
        <v>7</v>
      </c>
      <c r="G38" s="36">
        <v>12</v>
      </c>
      <c r="H38" s="35">
        <f t="shared" si="0"/>
        <v>921</v>
      </c>
      <c r="I38" s="36">
        <v>45</v>
      </c>
      <c r="J38" s="61">
        <f>C38/65273511*1000000</f>
        <v>14.5388226473676</v>
      </c>
      <c r="K38" s="36"/>
      <c r="L38" s="36"/>
      <c r="M38" s="36"/>
    </row>
    <row r="39" ht="15.25" spans="1:13">
      <c r="A39" t="s">
        <v>18</v>
      </c>
      <c r="B39" s="74">
        <v>43899</v>
      </c>
      <c r="C39" s="36">
        <v>1209</v>
      </c>
      <c r="D39" s="36">
        <v>260</v>
      </c>
      <c r="E39" s="36">
        <v>19</v>
      </c>
      <c r="F39" s="36">
        <v>3</v>
      </c>
      <c r="G39" s="36">
        <v>12</v>
      </c>
      <c r="H39" s="35">
        <f t="shared" si="0"/>
        <v>1178</v>
      </c>
      <c r="I39" s="36">
        <v>45</v>
      </c>
      <c r="J39" s="61">
        <f>C39/65273511*1000000</f>
        <v>18.5220617288382</v>
      </c>
      <c r="K39" s="36"/>
      <c r="L39" s="36"/>
      <c r="M39" s="36"/>
    </row>
    <row r="40" ht="15.25" spans="1:13">
      <c r="A40" t="s">
        <v>18</v>
      </c>
      <c r="B40" s="74">
        <v>43900</v>
      </c>
      <c r="C40" s="36">
        <v>1412</v>
      </c>
      <c r="D40" s="36">
        <v>203</v>
      </c>
      <c r="E40" s="36">
        <v>30</v>
      </c>
      <c r="F40" s="36">
        <v>11</v>
      </c>
      <c r="G40" s="36">
        <v>12</v>
      </c>
      <c r="H40" s="35">
        <f t="shared" si="0"/>
        <v>1370</v>
      </c>
      <c r="I40" s="36">
        <v>66</v>
      </c>
      <c r="J40" s="61">
        <f>C40/65273511*1000000</f>
        <v>21.6320522424479</v>
      </c>
      <c r="K40" s="36"/>
      <c r="L40" s="36"/>
      <c r="M40" s="36"/>
    </row>
    <row r="41" ht="15.25" spans="1:13">
      <c r="A41" t="s">
        <v>18</v>
      </c>
      <c r="B41" s="74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f t="shared" si="0"/>
        <v>1739</v>
      </c>
      <c r="I41" s="36">
        <v>86</v>
      </c>
      <c r="J41" s="61">
        <f>C41/65273511*1000000</f>
        <v>27.3311481590135</v>
      </c>
      <c r="K41" s="36"/>
      <c r="L41" s="36"/>
      <c r="M41" s="36"/>
    </row>
    <row r="42" ht="15.25" spans="1:13">
      <c r="A42" t="s">
        <v>18</v>
      </c>
      <c r="B42" s="74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f t="shared" si="0"/>
        <v>2221</v>
      </c>
      <c r="I42" s="36">
        <v>105</v>
      </c>
      <c r="J42" s="61">
        <f t="shared" ref="J42:J86" si="1">C42/65273511*1000000</f>
        <v>34.9452628647477</v>
      </c>
      <c r="K42" s="36"/>
      <c r="L42" s="36"/>
      <c r="M42" s="36"/>
    </row>
    <row r="43" ht="15.25" spans="1:13">
      <c r="A43" t="s">
        <v>18</v>
      </c>
      <c r="B43" s="74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61">
        <f t="shared" si="1"/>
        <v>44.06075230119</v>
      </c>
      <c r="K43" s="36"/>
      <c r="L43" s="36"/>
      <c r="M43" s="36"/>
    </row>
    <row r="44" ht="15.25" spans="1:13">
      <c r="A44" t="s">
        <v>18</v>
      </c>
      <c r="B44" s="74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61">
        <f t="shared" si="1"/>
        <v>56.0870702971685</v>
      </c>
      <c r="K44" s="36"/>
      <c r="L44" s="36"/>
      <c r="M44" s="36"/>
    </row>
    <row r="45" ht="15.25" spans="1:13">
      <c r="A45" t="s">
        <v>18</v>
      </c>
      <c r="B45" s="74">
        <v>43905</v>
      </c>
      <c r="C45" s="36">
        <v>4469</v>
      </c>
      <c r="D45" s="36">
        <v>808</v>
      </c>
      <c r="E45" s="36">
        <v>91</v>
      </c>
      <c r="F45" s="36">
        <v>12</v>
      </c>
      <c r="G45" s="36">
        <v>12</v>
      </c>
      <c r="H45" s="36">
        <v>4366</v>
      </c>
      <c r="I45" s="36">
        <v>154</v>
      </c>
      <c r="J45" s="61">
        <f t="shared" si="1"/>
        <v>68.465751750354</v>
      </c>
      <c r="K45" s="36"/>
      <c r="L45" s="36"/>
      <c r="M45" s="36"/>
    </row>
    <row r="46" ht="15.25" spans="1:13">
      <c r="A46" t="s">
        <v>18</v>
      </c>
      <c r="B46" s="74">
        <v>43906</v>
      </c>
      <c r="C46" s="36">
        <v>5423</v>
      </c>
      <c r="D46" s="36">
        <v>954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61">
        <f t="shared" si="1"/>
        <v>83.0811751492884</v>
      </c>
      <c r="K46" s="36"/>
      <c r="L46" s="36"/>
      <c r="M46" s="36"/>
    </row>
    <row r="47" ht="15.25" spans="1:13">
      <c r="A47" t="s">
        <v>18</v>
      </c>
      <c r="B47" s="74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61">
        <f t="shared" si="1"/>
        <v>101.61855702844</v>
      </c>
      <c r="K47" s="36"/>
      <c r="L47" s="36"/>
      <c r="M47" s="36"/>
    </row>
    <row r="48" ht="15.25" spans="1:13">
      <c r="A48" t="s">
        <v>18</v>
      </c>
      <c r="B48" s="74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61">
        <f t="shared" si="1"/>
        <v>118.424761922183</v>
      </c>
      <c r="K48" s="36"/>
      <c r="L48" s="36"/>
      <c r="M48" s="36"/>
    </row>
    <row r="49" ht="15.25" spans="1:13">
      <c r="A49" t="s">
        <v>18</v>
      </c>
      <c r="B49" s="74">
        <v>43909</v>
      </c>
      <c r="C49" s="36">
        <v>9134</v>
      </c>
      <c r="D49" s="36">
        <v>1404</v>
      </c>
      <c r="E49" s="36">
        <v>264</v>
      </c>
      <c r="F49" s="36">
        <v>89</v>
      </c>
      <c r="G49" s="36">
        <v>602</v>
      </c>
      <c r="H49" s="36">
        <v>8268</v>
      </c>
      <c r="I49" s="36">
        <v>931</v>
      </c>
      <c r="J49" s="61">
        <f t="shared" si="1"/>
        <v>139.934252962124</v>
      </c>
      <c r="K49" s="36"/>
      <c r="L49" s="36"/>
      <c r="M49" s="36"/>
    </row>
    <row r="50" ht="15.25" spans="1:13">
      <c r="A50" t="s">
        <v>18</v>
      </c>
      <c r="B50" s="74">
        <v>43910</v>
      </c>
      <c r="C50" s="36">
        <v>10995</v>
      </c>
      <c r="D50" s="36">
        <v>1861</v>
      </c>
      <c r="E50" s="36">
        <v>372</v>
      </c>
      <c r="F50" s="36">
        <v>108</v>
      </c>
      <c r="G50" s="36">
        <v>1295</v>
      </c>
      <c r="H50" s="36">
        <v>9328</v>
      </c>
      <c r="I50" s="36">
        <v>1122</v>
      </c>
      <c r="J50" s="61">
        <f t="shared" si="1"/>
        <v>168.445052695266</v>
      </c>
      <c r="K50" s="36"/>
      <c r="L50" s="36"/>
      <c r="M50" s="36"/>
    </row>
    <row r="51" ht="15.25" spans="1:13">
      <c r="A51" t="s">
        <v>18</v>
      </c>
      <c r="B51" s="74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61">
        <f t="shared" si="1"/>
        <v>193.21773575195</v>
      </c>
      <c r="K51" s="36"/>
      <c r="L51" s="36"/>
      <c r="M51" s="36"/>
    </row>
    <row r="52" ht="15.25" spans="1:13">
      <c r="A52" t="s">
        <v>18</v>
      </c>
      <c r="B52" s="74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61">
        <f t="shared" si="1"/>
        <v>221.514053380704</v>
      </c>
      <c r="K52" s="36"/>
      <c r="L52" s="36"/>
      <c r="M52" s="36"/>
    </row>
    <row r="53" ht="15.25" spans="1:13">
      <c r="A53" t="s">
        <v>18</v>
      </c>
      <c r="B53" s="74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61">
        <f t="shared" si="1"/>
        <v>245.398167719215</v>
      </c>
      <c r="K53" s="36"/>
      <c r="L53" s="36"/>
      <c r="M53" s="36"/>
    </row>
    <row r="54" ht="15.25" spans="1:13">
      <c r="A54" t="s">
        <v>18</v>
      </c>
      <c r="B54" s="74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61">
        <f t="shared" si="1"/>
        <v>304.196904621846</v>
      </c>
      <c r="K54" s="36"/>
      <c r="L54" s="36"/>
      <c r="M54" s="36"/>
    </row>
    <row r="55" ht="15.25" spans="1:13">
      <c r="A55" t="s">
        <v>18</v>
      </c>
      <c r="B55" s="74">
        <v>43915</v>
      </c>
      <c r="C55" s="76">
        <v>22304</v>
      </c>
      <c r="D55" s="76">
        <v>2448</v>
      </c>
      <c r="E55" s="76">
        <v>1100</v>
      </c>
      <c r="F55" s="76">
        <v>240</v>
      </c>
      <c r="G55" s="76">
        <v>3281</v>
      </c>
      <c r="H55" s="76">
        <v>17923</v>
      </c>
      <c r="I55" s="76">
        <v>2516</v>
      </c>
      <c r="J55" s="61">
        <f t="shared" si="1"/>
        <v>341.700632588923</v>
      </c>
      <c r="K55" s="76">
        <f>E55/65273511*1000000</f>
        <v>16.8521653446832</v>
      </c>
      <c r="L55" s="76"/>
      <c r="M55" s="76"/>
    </row>
    <row r="56" ht="15.25" spans="1:13">
      <c r="A56" t="s">
        <v>18</v>
      </c>
      <c r="B56" s="74">
        <v>43916</v>
      </c>
      <c r="C56" s="76">
        <v>25233</v>
      </c>
      <c r="D56" s="76">
        <v>2929</v>
      </c>
      <c r="E56" s="76">
        <v>1331</v>
      </c>
      <c r="F56" s="76">
        <v>231</v>
      </c>
      <c r="G56" s="76">
        <v>3900</v>
      </c>
      <c r="H56" s="76">
        <v>20002</v>
      </c>
      <c r="I56" s="76">
        <v>2827</v>
      </c>
      <c r="J56" s="61">
        <f t="shared" si="1"/>
        <v>386.57335285672</v>
      </c>
      <c r="K56" s="76">
        <f t="shared" ref="K56:K86" si="2">E56/65273511*1000000</f>
        <v>20.3911200670667</v>
      </c>
      <c r="L56" s="76"/>
      <c r="M56" s="76"/>
    </row>
    <row r="57" ht="15.25" spans="1:13">
      <c r="A57" t="s">
        <v>18</v>
      </c>
      <c r="B57" s="74">
        <v>43917</v>
      </c>
      <c r="C57" s="76">
        <v>29155</v>
      </c>
      <c r="D57" s="76">
        <v>3922</v>
      </c>
      <c r="E57" s="76">
        <v>1696</v>
      </c>
      <c r="F57" s="76">
        <v>365</v>
      </c>
      <c r="G57" s="76">
        <v>4948</v>
      </c>
      <c r="H57" s="76">
        <v>22511</v>
      </c>
      <c r="I57" s="76">
        <v>3375</v>
      </c>
      <c r="J57" s="61">
        <f t="shared" si="1"/>
        <v>446.658982385673</v>
      </c>
      <c r="K57" s="76">
        <f t="shared" si="2"/>
        <v>25.9829749314389</v>
      </c>
      <c r="L57" s="76"/>
      <c r="M57" s="76"/>
    </row>
    <row r="58" ht="15.25" spans="1:13">
      <c r="A58" t="s">
        <v>18</v>
      </c>
      <c r="B58" s="74">
        <v>43918</v>
      </c>
      <c r="C58" s="76">
        <v>32964</v>
      </c>
      <c r="D58" s="76">
        <v>3809</v>
      </c>
      <c r="E58" s="76">
        <v>1995</v>
      </c>
      <c r="F58" s="76">
        <v>299</v>
      </c>
      <c r="G58" s="76">
        <v>5700</v>
      </c>
      <c r="H58" s="76">
        <v>25269</v>
      </c>
      <c r="I58" s="76">
        <v>3787</v>
      </c>
      <c r="J58" s="61">
        <f t="shared" si="1"/>
        <v>505.013434929217</v>
      </c>
      <c r="K58" s="76">
        <f t="shared" si="2"/>
        <v>30.5636998751301</v>
      </c>
      <c r="L58" s="76"/>
      <c r="M58" s="76"/>
    </row>
    <row r="59" ht="15.25" spans="1:13">
      <c r="A59" t="s">
        <v>18</v>
      </c>
      <c r="B59" s="74">
        <v>43919</v>
      </c>
      <c r="C59" s="76">
        <v>37575</v>
      </c>
      <c r="D59" s="76">
        <v>4611</v>
      </c>
      <c r="E59" s="76">
        <v>2314</v>
      </c>
      <c r="F59" s="76">
        <v>319</v>
      </c>
      <c r="G59" s="76">
        <v>5700</v>
      </c>
      <c r="H59" s="76">
        <v>29561</v>
      </c>
      <c r="I59" s="76">
        <v>4273</v>
      </c>
      <c r="J59" s="61">
        <f t="shared" si="1"/>
        <v>575.654648024066</v>
      </c>
      <c r="K59" s="76">
        <f t="shared" si="2"/>
        <v>35.4508278250882</v>
      </c>
      <c r="L59" s="76"/>
      <c r="M59" s="76"/>
    </row>
    <row r="60" ht="15.25" spans="1:13">
      <c r="A60" t="s">
        <v>18</v>
      </c>
      <c r="B60" s="74">
        <v>43920</v>
      </c>
      <c r="C60" s="76">
        <v>40174</v>
      </c>
      <c r="D60" s="76">
        <v>2599</v>
      </c>
      <c r="E60" s="76">
        <v>2606</v>
      </c>
      <c r="F60" s="76">
        <v>292</v>
      </c>
      <c r="G60" s="76">
        <v>7202</v>
      </c>
      <c r="H60" s="76">
        <v>30366</v>
      </c>
      <c r="I60" s="76">
        <v>4632</v>
      </c>
      <c r="J60" s="61">
        <f t="shared" si="1"/>
        <v>615.471718688459</v>
      </c>
      <c r="K60" s="76">
        <f t="shared" si="2"/>
        <v>39.9243117165859</v>
      </c>
      <c r="L60" s="76"/>
      <c r="M60" s="76"/>
    </row>
    <row r="61" ht="15.25" spans="1:13">
      <c r="A61" t="s">
        <v>18</v>
      </c>
      <c r="B61" s="74">
        <v>43921</v>
      </c>
      <c r="C61" s="76">
        <v>44550</v>
      </c>
      <c r="D61" s="76">
        <v>4376</v>
      </c>
      <c r="E61" s="76">
        <v>3024</v>
      </c>
      <c r="F61" s="76">
        <v>418</v>
      </c>
      <c r="G61" s="76">
        <v>7927</v>
      </c>
      <c r="H61" s="76">
        <v>33599</v>
      </c>
      <c r="I61" s="76">
        <v>5056</v>
      </c>
      <c r="J61" s="61">
        <f t="shared" si="1"/>
        <v>682.512696459671</v>
      </c>
      <c r="K61" s="76">
        <f t="shared" si="2"/>
        <v>46.3281345475656</v>
      </c>
      <c r="L61" s="76"/>
      <c r="M61" s="76"/>
    </row>
    <row r="62" ht="15.25" spans="1:13">
      <c r="A62" t="s">
        <v>18</v>
      </c>
      <c r="B62" s="74">
        <v>43922</v>
      </c>
      <c r="C62" s="76">
        <v>52128</v>
      </c>
      <c r="D62" s="76">
        <v>7578</v>
      </c>
      <c r="E62" s="76">
        <v>3523</v>
      </c>
      <c r="F62" s="76">
        <v>499</v>
      </c>
      <c r="G62" s="76">
        <v>9444</v>
      </c>
      <c r="H62" s="76">
        <v>39161</v>
      </c>
      <c r="I62" s="76">
        <v>5565</v>
      </c>
      <c r="J62" s="61">
        <f t="shared" si="1"/>
        <v>798.608795534225</v>
      </c>
      <c r="K62" s="76">
        <f t="shared" si="2"/>
        <v>53.9728895539264</v>
      </c>
      <c r="L62" s="76"/>
      <c r="M62" s="76"/>
    </row>
    <row r="63" ht="15.25" spans="1:13">
      <c r="A63" t="s">
        <v>18</v>
      </c>
      <c r="B63" s="74">
        <v>43923</v>
      </c>
      <c r="C63" s="76">
        <v>56989</v>
      </c>
      <c r="D63" s="76">
        <v>4861</v>
      </c>
      <c r="E63" s="76">
        <v>4032</v>
      </c>
      <c r="F63" s="76">
        <v>509</v>
      </c>
      <c r="G63" s="76">
        <v>10934</v>
      </c>
      <c r="H63" s="76">
        <v>42023</v>
      </c>
      <c r="I63" s="76">
        <v>6017</v>
      </c>
      <c r="J63" s="61">
        <f t="shared" si="1"/>
        <v>873.080046207412</v>
      </c>
      <c r="K63" s="76">
        <f t="shared" si="2"/>
        <v>61.7708460634207</v>
      </c>
      <c r="L63" s="76"/>
      <c r="M63" s="76"/>
    </row>
    <row r="64" ht="15.25" spans="1:13">
      <c r="A64" t="s">
        <v>18</v>
      </c>
      <c r="B64" s="74">
        <v>43924</v>
      </c>
      <c r="C64" s="76">
        <v>59105</v>
      </c>
      <c r="D64" s="76">
        <v>2116</v>
      </c>
      <c r="E64" s="76">
        <v>5387</v>
      </c>
      <c r="F64" s="76">
        <v>1355</v>
      </c>
      <c r="G64" s="76">
        <v>12428</v>
      </c>
      <c r="H64" s="76">
        <v>41290</v>
      </c>
      <c r="I64" s="76">
        <v>6399</v>
      </c>
      <c r="J64" s="61">
        <f t="shared" si="1"/>
        <v>905.497484270457</v>
      </c>
      <c r="K64" s="76">
        <f t="shared" si="2"/>
        <v>82.5296497380078</v>
      </c>
      <c r="L64" s="76"/>
      <c r="M64" s="76"/>
    </row>
    <row r="65" ht="15.25" spans="1:13">
      <c r="A65" t="s">
        <v>18</v>
      </c>
      <c r="B65" s="74">
        <v>43925</v>
      </c>
      <c r="C65" s="76">
        <v>76460</v>
      </c>
      <c r="D65" s="76">
        <f>C65-C64</f>
        <v>17355</v>
      </c>
      <c r="E65" s="76">
        <v>6507</v>
      </c>
      <c r="F65" s="76">
        <v>1120</v>
      </c>
      <c r="G65" s="76">
        <v>14008</v>
      </c>
      <c r="H65" s="76">
        <f>C65-E65-G65</f>
        <v>55945</v>
      </c>
      <c r="I65" s="76">
        <v>6662</v>
      </c>
      <c r="J65" s="61">
        <f t="shared" si="1"/>
        <v>1171.37869295862</v>
      </c>
      <c r="K65" s="76">
        <f t="shared" si="2"/>
        <v>99.688218088958</v>
      </c>
      <c r="L65" s="76"/>
      <c r="M65" s="76"/>
    </row>
    <row r="66" ht="15.25" spans="1:13">
      <c r="A66" t="s">
        <v>18</v>
      </c>
      <c r="B66" s="74">
        <v>43926</v>
      </c>
      <c r="C66" s="76">
        <v>83019</v>
      </c>
      <c r="D66" s="76">
        <f t="shared" ref="D66:D86" si="3">C66-C65</f>
        <v>6559</v>
      </c>
      <c r="E66" s="76">
        <v>7560</v>
      </c>
      <c r="F66" s="76">
        <v>1053</v>
      </c>
      <c r="G66" s="76">
        <v>15438</v>
      </c>
      <c r="H66" s="76">
        <f>C66-E66-G66</f>
        <v>60021</v>
      </c>
      <c r="I66" s="76">
        <v>6838</v>
      </c>
      <c r="J66" s="61">
        <f t="shared" si="1"/>
        <v>1271.86355886387</v>
      </c>
      <c r="K66" s="76">
        <f t="shared" si="2"/>
        <v>115.820336368914</v>
      </c>
      <c r="L66" s="76">
        <v>224254</v>
      </c>
      <c r="M66" s="76">
        <v>3436</v>
      </c>
    </row>
    <row r="67" ht="15.25" spans="1:13">
      <c r="A67" t="s">
        <v>18</v>
      </c>
      <c r="B67" s="74">
        <v>43927</v>
      </c>
      <c r="C67" s="76">
        <v>87719</v>
      </c>
      <c r="D67" s="76">
        <f t="shared" si="3"/>
        <v>4700</v>
      </c>
      <c r="E67" s="76">
        <v>8078</v>
      </c>
      <c r="F67" s="76">
        <v>518</v>
      </c>
      <c r="G67" s="76">
        <v>16183</v>
      </c>
      <c r="H67" s="76">
        <f t="shared" ref="H67:H86" si="4">C67-E67-G67</f>
        <v>63458</v>
      </c>
      <c r="I67" s="76">
        <v>6838</v>
      </c>
      <c r="J67" s="61">
        <f t="shared" si="1"/>
        <v>1343.86826533661</v>
      </c>
      <c r="K67" s="76">
        <f t="shared" si="2"/>
        <v>123.756174231228</v>
      </c>
      <c r="L67" s="76">
        <v>224254</v>
      </c>
      <c r="M67" s="76">
        <v>3436</v>
      </c>
    </row>
    <row r="68" ht="15.25" spans="1:13">
      <c r="A68" t="s">
        <v>18</v>
      </c>
      <c r="B68" s="74">
        <v>43928</v>
      </c>
      <c r="C68" s="53">
        <v>90452</v>
      </c>
      <c r="D68" s="76">
        <f t="shared" si="3"/>
        <v>2733</v>
      </c>
      <c r="E68" s="53">
        <v>8911</v>
      </c>
      <c r="F68" s="53">
        <v>833</v>
      </c>
      <c r="G68" s="53">
        <v>17250</v>
      </c>
      <c r="H68" s="76">
        <f t="shared" si="4"/>
        <v>64291</v>
      </c>
      <c r="I68" s="53">
        <v>7072</v>
      </c>
      <c r="J68" s="61">
        <f t="shared" si="1"/>
        <v>1385.73823614299</v>
      </c>
      <c r="K68" s="76">
        <f t="shared" si="2"/>
        <v>136.517859442248</v>
      </c>
      <c r="L68" s="53">
        <v>224254</v>
      </c>
      <c r="M68" s="53">
        <v>3436</v>
      </c>
    </row>
    <row r="69" ht="15.25" spans="1:13">
      <c r="A69" t="s">
        <v>18</v>
      </c>
      <c r="B69" s="74">
        <v>43929</v>
      </c>
      <c r="C69" s="36">
        <v>99180</v>
      </c>
      <c r="D69" s="76">
        <f t="shared" si="3"/>
        <v>8728</v>
      </c>
      <c r="E69" s="36">
        <v>10328</v>
      </c>
      <c r="F69" s="36">
        <v>1417</v>
      </c>
      <c r="G69" s="36">
        <v>19337</v>
      </c>
      <c r="H69" s="76">
        <f t="shared" si="4"/>
        <v>69515</v>
      </c>
      <c r="I69" s="36">
        <v>7131</v>
      </c>
      <c r="J69" s="61">
        <f t="shared" si="1"/>
        <v>1519.45250807789</v>
      </c>
      <c r="K69" s="76">
        <f t="shared" si="2"/>
        <v>158.226512436262</v>
      </c>
      <c r="L69" s="36">
        <v>224254</v>
      </c>
      <c r="M69" s="36">
        <v>3436</v>
      </c>
    </row>
    <row r="70" ht="15.25" spans="1:13">
      <c r="A70" t="s">
        <v>18</v>
      </c>
      <c r="B70" s="74">
        <v>43930</v>
      </c>
      <c r="C70" s="42">
        <v>103061</v>
      </c>
      <c r="D70" s="76">
        <f t="shared" si="3"/>
        <v>3881</v>
      </c>
      <c r="E70" s="42">
        <v>10869</v>
      </c>
      <c r="F70" s="42">
        <v>541</v>
      </c>
      <c r="G70" s="42">
        <v>21254</v>
      </c>
      <c r="H70" s="76">
        <f t="shared" si="4"/>
        <v>70938</v>
      </c>
      <c r="I70" s="42">
        <v>7148</v>
      </c>
      <c r="J70" s="61">
        <f t="shared" si="1"/>
        <v>1578.910011444</v>
      </c>
      <c r="K70" s="76">
        <f t="shared" si="2"/>
        <v>166.514713755784</v>
      </c>
      <c r="L70" s="42">
        <v>224254</v>
      </c>
      <c r="M70" s="42">
        <v>3436</v>
      </c>
    </row>
    <row r="71" ht="15.25" spans="1:13">
      <c r="A71" t="s">
        <v>18</v>
      </c>
      <c r="B71" s="74">
        <v>43931</v>
      </c>
      <c r="C71" s="42">
        <v>107696</v>
      </c>
      <c r="D71" s="76">
        <f t="shared" si="3"/>
        <v>4635</v>
      </c>
      <c r="E71" s="42">
        <v>12210</v>
      </c>
      <c r="F71" s="42">
        <v>1341</v>
      </c>
      <c r="G71" s="42">
        <v>23206</v>
      </c>
      <c r="H71" s="76">
        <f t="shared" si="4"/>
        <v>72280</v>
      </c>
      <c r="I71" s="42">
        <v>7066</v>
      </c>
      <c r="J71" s="61">
        <f t="shared" si="1"/>
        <v>1649.91890814637</v>
      </c>
      <c r="K71" s="76">
        <f t="shared" si="2"/>
        <v>187.059035325984</v>
      </c>
      <c r="L71" s="42">
        <v>333807</v>
      </c>
      <c r="M71" s="42">
        <v>5114</v>
      </c>
    </row>
    <row r="72" ht="15.25" spans="1:13">
      <c r="A72" t="s">
        <v>18</v>
      </c>
      <c r="B72" s="74">
        <v>43932</v>
      </c>
      <c r="C72" s="42">
        <v>113927</v>
      </c>
      <c r="D72" s="76">
        <f t="shared" si="3"/>
        <v>6231</v>
      </c>
      <c r="E72" s="42">
        <v>13197</v>
      </c>
      <c r="F72" s="42">
        <f>E72-E71</f>
        <v>987</v>
      </c>
      <c r="G72" s="42">
        <v>24932</v>
      </c>
      <c r="H72" s="76">
        <f t="shared" si="4"/>
        <v>75798</v>
      </c>
      <c r="I72" s="42">
        <v>7004</v>
      </c>
      <c r="J72" s="61">
        <f t="shared" si="1"/>
        <v>1745.37876474884</v>
      </c>
      <c r="K72" s="76">
        <f t="shared" si="2"/>
        <v>202.180023685259</v>
      </c>
      <c r="L72" s="42">
        <v>333807</v>
      </c>
      <c r="M72" s="42">
        <v>5114</v>
      </c>
    </row>
    <row r="73" ht="15.25" spans="1:13">
      <c r="A73" t="s">
        <v>18</v>
      </c>
      <c r="B73" s="74">
        <v>43933</v>
      </c>
      <c r="C73" s="42">
        <v>118178</v>
      </c>
      <c r="D73" s="76">
        <f t="shared" si="3"/>
        <v>4251</v>
      </c>
      <c r="E73" s="42">
        <v>13832</v>
      </c>
      <c r="F73" s="42">
        <f t="shared" ref="F73:F79" si="5">E73-E72</f>
        <v>635</v>
      </c>
      <c r="G73" s="42">
        <v>26391</v>
      </c>
      <c r="H73" s="76">
        <f t="shared" si="4"/>
        <v>77955</v>
      </c>
      <c r="I73" s="42">
        <v>6883</v>
      </c>
      <c r="J73" s="61">
        <f t="shared" si="1"/>
        <v>1810.50472373089</v>
      </c>
      <c r="K73" s="76">
        <f t="shared" si="2"/>
        <v>211.908319134235</v>
      </c>
      <c r="L73" s="42">
        <v>333807</v>
      </c>
      <c r="M73" s="42">
        <v>5114</v>
      </c>
    </row>
    <row r="74" ht="15.25" spans="1:13">
      <c r="A74" t="s">
        <v>18</v>
      </c>
      <c r="B74" s="74">
        <v>43934</v>
      </c>
      <c r="C74" s="42">
        <v>120633</v>
      </c>
      <c r="D74" s="76">
        <f t="shared" si="3"/>
        <v>2455</v>
      </c>
      <c r="E74" s="42">
        <v>14393</v>
      </c>
      <c r="F74" s="42">
        <f t="shared" si="5"/>
        <v>561</v>
      </c>
      <c r="G74" s="42">
        <v>27186</v>
      </c>
      <c r="H74" s="76">
        <f t="shared" si="4"/>
        <v>79054</v>
      </c>
      <c r="I74" s="42">
        <v>6845</v>
      </c>
      <c r="J74" s="61">
        <f t="shared" si="1"/>
        <v>1848.11569275016</v>
      </c>
      <c r="K74" s="76">
        <f t="shared" si="2"/>
        <v>220.502923460023</v>
      </c>
      <c r="L74" s="42">
        <v>333807</v>
      </c>
      <c r="M74" s="42">
        <v>5114</v>
      </c>
    </row>
    <row r="75" ht="15.25" spans="1:13">
      <c r="A75" t="s">
        <v>18</v>
      </c>
      <c r="B75" s="74">
        <v>43935</v>
      </c>
      <c r="C75" s="42">
        <v>124298</v>
      </c>
      <c r="D75" s="76">
        <f t="shared" si="3"/>
        <v>3665</v>
      </c>
      <c r="E75" s="42">
        <v>14967</v>
      </c>
      <c r="F75" s="42">
        <f t="shared" si="5"/>
        <v>574</v>
      </c>
      <c r="G75" s="42">
        <v>27718</v>
      </c>
      <c r="H75" s="76">
        <f t="shared" si="4"/>
        <v>81613</v>
      </c>
      <c r="I75" s="42">
        <v>6821</v>
      </c>
      <c r="J75" s="61">
        <f t="shared" si="1"/>
        <v>1904.26404364858</v>
      </c>
      <c r="K75" s="76">
        <f t="shared" si="2"/>
        <v>229.296689739885</v>
      </c>
      <c r="L75" s="42">
        <v>333807</v>
      </c>
      <c r="M75" s="42">
        <v>5114</v>
      </c>
    </row>
    <row r="76" ht="15.25" spans="1:13">
      <c r="A76" t="s">
        <v>18</v>
      </c>
      <c r="B76" s="74">
        <v>43936</v>
      </c>
      <c r="C76" s="42">
        <v>130253</v>
      </c>
      <c r="D76" s="76">
        <f t="shared" si="3"/>
        <v>5955</v>
      </c>
      <c r="E76" s="42">
        <v>15729</v>
      </c>
      <c r="F76" s="42">
        <f t="shared" si="5"/>
        <v>762</v>
      </c>
      <c r="G76" s="42">
        <v>28805</v>
      </c>
      <c r="H76" s="76">
        <f t="shared" si="4"/>
        <v>85719</v>
      </c>
      <c r="I76" s="42">
        <v>6730</v>
      </c>
      <c r="J76" s="61">
        <f t="shared" si="1"/>
        <v>1995.49553876457</v>
      </c>
      <c r="K76" s="76">
        <f t="shared" si="2"/>
        <v>240.970644278657</v>
      </c>
      <c r="L76" s="42">
        <v>333807</v>
      </c>
      <c r="M76" s="42">
        <v>5114</v>
      </c>
    </row>
    <row r="77" ht="15.25" spans="1:13">
      <c r="A77" t="s">
        <v>18</v>
      </c>
      <c r="B77" s="74">
        <v>43937</v>
      </c>
      <c r="C77" s="42">
        <v>133644</v>
      </c>
      <c r="D77" s="76">
        <f t="shared" si="3"/>
        <v>3391</v>
      </c>
      <c r="E77" s="42">
        <v>17167</v>
      </c>
      <c r="F77" s="42">
        <f t="shared" si="5"/>
        <v>1438</v>
      </c>
      <c r="G77" s="42">
        <v>30955</v>
      </c>
      <c r="H77" s="76">
        <f t="shared" si="4"/>
        <v>85522</v>
      </c>
      <c r="I77" s="42">
        <v>6457</v>
      </c>
      <c r="J77" s="61">
        <f t="shared" si="1"/>
        <v>2047.44616847713</v>
      </c>
      <c r="K77" s="76">
        <f t="shared" si="2"/>
        <v>263.001020429252</v>
      </c>
      <c r="L77" s="42">
        <v>333807</v>
      </c>
      <c r="M77" s="42">
        <v>5114</v>
      </c>
    </row>
    <row r="78" ht="15.25" spans="1:13">
      <c r="A78" t="s">
        <v>18</v>
      </c>
      <c r="B78" s="74">
        <v>43938</v>
      </c>
      <c r="C78" s="42">
        <v>140772</v>
      </c>
      <c r="D78" s="76">
        <f t="shared" si="3"/>
        <v>7128</v>
      </c>
      <c r="E78" s="42">
        <v>17920</v>
      </c>
      <c r="F78" s="42">
        <f t="shared" si="5"/>
        <v>753</v>
      </c>
      <c r="G78" s="42">
        <v>32812</v>
      </c>
      <c r="H78" s="76">
        <f t="shared" si="4"/>
        <v>90040</v>
      </c>
      <c r="I78" s="42">
        <v>6248</v>
      </c>
      <c r="J78" s="61">
        <f t="shared" si="1"/>
        <v>2156.64819991068</v>
      </c>
      <c r="K78" s="76">
        <f t="shared" si="2"/>
        <v>274.537093615203</v>
      </c>
      <c r="L78" s="42">
        <v>333807</v>
      </c>
      <c r="M78" s="42">
        <v>5114</v>
      </c>
    </row>
    <row r="79" ht="15.25" spans="1:13">
      <c r="A79" t="s">
        <v>18</v>
      </c>
      <c r="B79" s="74">
        <v>43939</v>
      </c>
      <c r="C79" s="42">
        <v>143116</v>
      </c>
      <c r="D79" s="76">
        <f t="shared" si="3"/>
        <v>2344</v>
      </c>
      <c r="E79" s="42">
        <v>18681</v>
      </c>
      <c r="F79" s="42">
        <f t="shared" si="5"/>
        <v>761</v>
      </c>
      <c r="G79" s="42">
        <v>34420</v>
      </c>
      <c r="H79" s="76">
        <f t="shared" si="4"/>
        <v>90015</v>
      </c>
      <c r="I79" s="42">
        <v>6027</v>
      </c>
      <c r="J79" s="61">
        <f t="shared" si="1"/>
        <v>2192.55863224517</v>
      </c>
      <c r="K79" s="76">
        <f t="shared" si="2"/>
        <v>286.195728003661</v>
      </c>
      <c r="L79" s="42">
        <v>463662</v>
      </c>
      <c r="M79" s="42">
        <v>7103</v>
      </c>
    </row>
    <row r="80" ht="15.25" spans="1:13">
      <c r="A80" t="s">
        <v>18</v>
      </c>
      <c r="B80" s="74">
        <v>43940</v>
      </c>
      <c r="C80" s="42">
        <v>146782</v>
      </c>
      <c r="D80" s="76">
        <f t="shared" si="3"/>
        <v>3666</v>
      </c>
      <c r="E80" s="42">
        <v>19323</v>
      </c>
      <c r="F80" s="42">
        <v>642</v>
      </c>
      <c r="G80" s="42">
        <v>35983</v>
      </c>
      <c r="H80" s="76">
        <f t="shared" si="4"/>
        <v>91476</v>
      </c>
      <c r="I80" s="42">
        <v>5833</v>
      </c>
      <c r="J80" s="61">
        <f t="shared" si="1"/>
        <v>2248.7223032939</v>
      </c>
      <c r="K80" s="76">
        <f t="shared" si="2"/>
        <v>296.031264504831</v>
      </c>
      <c r="L80" s="42">
        <v>463662</v>
      </c>
      <c r="M80" s="42">
        <v>7103</v>
      </c>
    </row>
    <row r="81" ht="15.25" spans="1:13">
      <c r="A81" t="s">
        <v>18</v>
      </c>
      <c r="B81" s="74">
        <v>43941</v>
      </c>
      <c r="C81" s="42">
        <v>147844</v>
      </c>
      <c r="D81" s="76">
        <f t="shared" si="3"/>
        <v>1062</v>
      </c>
      <c r="E81" s="42">
        <v>19718</v>
      </c>
      <c r="F81" s="42">
        <v>395</v>
      </c>
      <c r="G81" s="42">
        <v>36578</v>
      </c>
      <c r="H81" s="76">
        <f t="shared" si="4"/>
        <v>91548</v>
      </c>
      <c r="I81" s="42">
        <v>5744</v>
      </c>
      <c r="J81" s="61">
        <f t="shared" si="1"/>
        <v>2264.99230292668</v>
      </c>
      <c r="K81" s="76">
        <f t="shared" si="2"/>
        <v>302.082723878604</v>
      </c>
      <c r="L81" s="42">
        <v>463662</v>
      </c>
      <c r="M81" s="42">
        <v>7103</v>
      </c>
    </row>
    <row r="82" ht="15.25" spans="1:13">
      <c r="A82" t="s">
        <v>18</v>
      </c>
      <c r="B82" s="74">
        <v>43942</v>
      </c>
      <c r="C82" s="36">
        <v>150278</v>
      </c>
      <c r="D82" s="76">
        <f t="shared" si="3"/>
        <v>2434</v>
      </c>
      <c r="E82" s="36">
        <v>20265</v>
      </c>
      <c r="F82" s="36">
        <v>547</v>
      </c>
      <c r="G82" s="36">
        <v>37409</v>
      </c>
      <c r="H82" s="76">
        <f t="shared" si="4"/>
        <v>92604</v>
      </c>
      <c r="I82" s="36">
        <v>5683</v>
      </c>
      <c r="J82" s="61">
        <f t="shared" si="1"/>
        <v>2302.28154878937</v>
      </c>
      <c r="K82" s="76">
        <f t="shared" si="2"/>
        <v>310.462846100005</v>
      </c>
      <c r="L82" s="36">
        <v>463662</v>
      </c>
      <c r="M82" s="36">
        <v>7103</v>
      </c>
    </row>
    <row r="83" ht="15.25" spans="1:13">
      <c r="A83" t="s">
        <v>18</v>
      </c>
      <c r="B83" s="74">
        <v>43943</v>
      </c>
      <c r="C83" s="36">
        <v>153531</v>
      </c>
      <c r="D83" s="76">
        <f t="shared" si="3"/>
        <v>3253</v>
      </c>
      <c r="E83" s="36">
        <v>20796</v>
      </c>
      <c r="F83" s="36">
        <v>531</v>
      </c>
      <c r="G83" s="36">
        <v>39181</v>
      </c>
      <c r="H83" s="76">
        <f t="shared" si="4"/>
        <v>93554</v>
      </c>
      <c r="I83" s="36">
        <v>5433</v>
      </c>
      <c r="J83" s="61">
        <f t="shared" si="1"/>
        <v>2352.11799775869</v>
      </c>
      <c r="K83" s="76">
        <f t="shared" si="2"/>
        <v>318.597845916393</v>
      </c>
      <c r="L83" s="36">
        <v>463662</v>
      </c>
      <c r="M83" s="36">
        <v>7103</v>
      </c>
    </row>
    <row r="84" ht="15.25" spans="1:13">
      <c r="A84" t="s">
        <v>18</v>
      </c>
      <c r="B84" s="74">
        <v>43944</v>
      </c>
      <c r="C84" s="36">
        <v>155944</v>
      </c>
      <c r="D84" s="76">
        <v>2413</v>
      </c>
      <c r="E84" s="36">
        <v>21340</v>
      </c>
      <c r="F84" s="36">
        <v>544</v>
      </c>
      <c r="G84" s="36">
        <v>40657</v>
      </c>
      <c r="H84" s="76">
        <v>93947</v>
      </c>
      <c r="I84" s="36">
        <v>5218</v>
      </c>
      <c r="J84" s="61">
        <v>2389.0855204648</v>
      </c>
      <c r="K84" s="76">
        <v>326.932007686855</v>
      </c>
      <c r="L84" s="36">
        <v>463662</v>
      </c>
      <c r="M84" s="36">
        <v>7103</v>
      </c>
    </row>
    <row r="85" ht="15.25" spans="1:13">
      <c r="A85" t="s">
        <v>18</v>
      </c>
      <c r="B85" s="74">
        <v>43945</v>
      </c>
      <c r="C85" s="36">
        <v>158183</v>
      </c>
      <c r="D85" s="76">
        <v>2239</v>
      </c>
      <c r="E85" s="36">
        <v>21856</v>
      </c>
      <c r="F85" s="36">
        <v>516</v>
      </c>
      <c r="G85" s="36">
        <v>42088</v>
      </c>
      <c r="H85" s="76">
        <v>94239</v>
      </c>
      <c r="I85" s="36">
        <v>5053</v>
      </c>
      <c r="J85" s="61">
        <v>2423.38733701639</v>
      </c>
      <c r="K85" s="76">
        <v>334.837205248543</v>
      </c>
      <c r="L85" s="36">
        <v>463662</v>
      </c>
      <c r="M85" s="36">
        <v>7103</v>
      </c>
    </row>
    <row r="86" ht="15.25" spans="1:13">
      <c r="A86" t="s">
        <v>18</v>
      </c>
      <c r="B86" s="74">
        <v>43946</v>
      </c>
      <c r="C86" s="36">
        <v>159828</v>
      </c>
      <c r="D86" s="76">
        <v>1645</v>
      </c>
      <c r="E86" s="36">
        <v>22245</v>
      </c>
      <c r="F86" s="36">
        <v>389</v>
      </c>
      <c r="G86" s="36">
        <v>43493</v>
      </c>
      <c r="H86" s="76">
        <v>94090</v>
      </c>
      <c r="I86" s="36">
        <v>4870</v>
      </c>
      <c r="J86" s="61">
        <v>2448.58898428185</v>
      </c>
      <c r="K86" s="76">
        <v>340.796743720435</v>
      </c>
      <c r="L86" s="36">
        <v>463662</v>
      </c>
      <c r="M86" s="36">
        <v>7103</v>
      </c>
    </row>
    <row r="87" ht="15.25" spans="1:13">
      <c r="A87" t="s">
        <v>18</v>
      </c>
      <c r="B87" s="74">
        <v>43947</v>
      </c>
      <c r="C87" s="36">
        <v>161488</v>
      </c>
      <c r="D87" s="36">
        <v>1660</v>
      </c>
      <c r="E87" s="36">
        <v>22614</v>
      </c>
      <c r="F87" s="36">
        <v>369</v>
      </c>
      <c r="G87" s="36">
        <v>44594</v>
      </c>
      <c r="H87" s="36">
        <v>94280</v>
      </c>
      <c r="I87" s="36">
        <v>4725</v>
      </c>
      <c r="J87" s="61">
        <v>2474</v>
      </c>
      <c r="K87" s="36">
        <v>346</v>
      </c>
      <c r="L87" s="36">
        <v>463662</v>
      </c>
      <c r="M87" s="36">
        <v>7103</v>
      </c>
    </row>
    <row r="88" ht="15.25" spans="1:13">
      <c r="A88" t="s">
        <v>18</v>
      </c>
      <c r="B88" s="74">
        <v>43948</v>
      </c>
      <c r="C88" s="36">
        <v>162100</v>
      </c>
      <c r="D88" s="36">
        <v>612</v>
      </c>
      <c r="E88" s="36">
        <v>22856</v>
      </c>
      <c r="F88" s="36">
        <v>242</v>
      </c>
      <c r="G88" s="36">
        <v>44903</v>
      </c>
      <c r="H88" s="36">
        <v>94341</v>
      </c>
      <c r="I88" s="36">
        <v>4682</v>
      </c>
      <c r="J88" s="61">
        <v>2483</v>
      </c>
      <c r="K88" s="36">
        <v>350</v>
      </c>
      <c r="L88" s="36">
        <v>463662</v>
      </c>
      <c r="M88" s="36">
        <v>7103</v>
      </c>
    </row>
    <row r="89" ht="15.25" spans="1:13">
      <c r="A89" t="s">
        <v>18</v>
      </c>
      <c r="B89" s="74">
        <v>43949</v>
      </c>
      <c r="C89" s="36">
        <v>163273</v>
      </c>
      <c r="D89" s="36">
        <f>C89-C88</f>
        <v>1173</v>
      </c>
      <c r="E89" s="36">
        <v>23293</v>
      </c>
      <c r="F89" s="36">
        <v>437</v>
      </c>
      <c r="G89" s="36">
        <v>45513</v>
      </c>
      <c r="H89" s="36">
        <v>97036</v>
      </c>
      <c r="I89" s="36">
        <v>4608</v>
      </c>
      <c r="J89" s="61">
        <v>2541</v>
      </c>
      <c r="K89" s="36">
        <v>357</v>
      </c>
      <c r="L89" s="36">
        <v>463662</v>
      </c>
      <c r="M89" s="36">
        <v>7103</v>
      </c>
    </row>
    <row r="90" ht="15.25" spans="1:13">
      <c r="A90" t="s">
        <v>18</v>
      </c>
      <c r="B90" s="74">
        <v>43950</v>
      </c>
      <c r="C90" s="36">
        <v>165911</v>
      </c>
      <c r="D90" s="36">
        <f t="shared" ref="D90:D96" si="6">C90-C89</f>
        <v>2638</v>
      </c>
      <c r="E90" s="36">
        <v>23660</v>
      </c>
      <c r="F90" s="36">
        <v>367</v>
      </c>
      <c r="G90" s="36">
        <v>46886</v>
      </c>
      <c r="H90" s="36">
        <v>95365</v>
      </c>
      <c r="I90" s="36">
        <v>4387</v>
      </c>
      <c r="J90" s="36">
        <v>2542</v>
      </c>
      <c r="K90" s="36">
        <v>362</v>
      </c>
      <c r="L90" s="36">
        <v>463662</v>
      </c>
      <c r="M90" s="36">
        <v>7103</v>
      </c>
    </row>
    <row r="91" ht="15.25" spans="1:13">
      <c r="A91" t="s">
        <v>18</v>
      </c>
      <c r="B91" s="74">
        <v>43951</v>
      </c>
      <c r="C91" s="36">
        <v>166420</v>
      </c>
      <c r="D91" s="36">
        <f t="shared" si="6"/>
        <v>509</v>
      </c>
      <c r="E91" s="36">
        <v>24087</v>
      </c>
      <c r="F91" s="36">
        <v>427</v>
      </c>
      <c r="G91" s="36">
        <v>48228</v>
      </c>
      <c r="H91" s="36">
        <v>94105</v>
      </c>
      <c r="I91" s="36">
        <v>4207</v>
      </c>
      <c r="J91" s="36">
        <v>2550</v>
      </c>
      <c r="K91" s="36">
        <v>369</v>
      </c>
      <c r="L91" s="36">
        <v>463662</v>
      </c>
      <c r="M91" s="36">
        <v>7103</v>
      </c>
    </row>
    <row r="92" ht="15.25" spans="1:13">
      <c r="A92" t="s">
        <v>18</v>
      </c>
      <c r="B92" s="74">
        <v>43952</v>
      </c>
      <c r="C92" s="36">
        <v>167178</v>
      </c>
      <c r="D92" s="36">
        <f t="shared" si="6"/>
        <v>758</v>
      </c>
      <c r="E92" s="36">
        <v>24376</v>
      </c>
      <c r="F92" s="36">
        <v>289</v>
      </c>
      <c r="G92" s="36">
        <v>49476</v>
      </c>
      <c r="H92" s="36">
        <v>93326</v>
      </c>
      <c r="I92" s="36">
        <v>4019</v>
      </c>
      <c r="J92" s="36">
        <v>2561</v>
      </c>
      <c r="K92" s="36">
        <v>373</v>
      </c>
      <c r="L92" s="36">
        <v>724574</v>
      </c>
      <c r="M92" s="36">
        <v>11101</v>
      </c>
    </row>
    <row r="93" ht="15.25" spans="1:13">
      <c r="A93" t="s">
        <v>18</v>
      </c>
      <c r="B93" s="74">
        <v>43953</v>
      </c>
      <c r="C93" s="36">
        <v>167346</v>
      </c>
      <c r="D93" s="36">
        <f t="shared" si="6"/>
        <v>168</v>
      </c>
      <c r="E93" s="36">
        <v>24594</v>
      </c>
      <c r="F93" s="36">
        <v>218</v>
      </c>
      <c r="G93" s="36">
        <v>50212</v>
      </c>
      <c r="H93" s="36">
        <v>92540</v>
      </c>
      <c r="I93" s="36">
        <v>3878</v>
      </c>
      <c r="J93" s="36">
        <v>2564</v>
      </c>
      <c r="K93" s="36">
        <v>377</v>
      </c>
      <c r="L93" s="36">
        <v>1100228</v>
      </c>
      <c r="M93" s="36">
        <v>16856</v>
      </c>
    </row>
    <row r="94" ht="15.25" spans="1:13">
      <c r="A94" t="s">
        <v>18</v>
      </c>
      <c r="B94" s="74">
        <v>43954</v>
      </c>
      <c r="C94" s="36">
        <v>168396</v>
      </c>
      <c r="D94" s="36">
        <f t="shared" si="6"/>
        <v>1050</v>
      </c>
      <c r="E94" s="36">
        <v>24760</v>
      </c>
      <c r="F94" s="36">
        <v>166</v>
      </c>
      <c r="G94" s="36">
        <v>50562</v>
      </c>
      <c r="H94" s="36">
        <v>93074</v>
      </c>
      <c r="I94" s="36">
        <v>3827</v>
      </c>
      <c r="J94" s="36">
        <v>2580</v>
      </c>
      <c r="K94" s="36">
        <v>379</v>
      </c>
      <c r="L94" s="36">
        <v>1100228</v>
      </c>
      <c r="M94" s="36">
        <v>16856</v>
      </c>
    </row>
    <row r="95" ht="15.25" spans="1:13">
      <c r="A95" t="s">
        <v>18</v>
      </c>
      <c r="B95" s="74">
        <v>43955</v>
      </c>
      <c r="C95" s="36">
        <f>Sheet1!AU96</f>
        <v>168693</v>
      </c>
      <c r="D95" s="36">
        <f t="shared" si="6"/>
        <v>297</v>
      </c>
      <c r="E95" s="36">
        <f>Sheet1!AW96</f>
        <v>24895</v>
      </c>
      <c r="F95" s="36">
        <f>Sheet1!AX96</f>
        <v>135</v>
      </c>
      <c r="G95" s="36">
        <f>Sheet1!AY96</f>
        <v>50784</v>
      </c>
      <c r="H95" s="36">
        <f>Sheet1!AZ96</f>
        <v>93014</v>
      </c>
      <c r="I95" s="36">
        <f>Sheet1!BA96</f>
        <v>3819</v>
      </c>
      <c r="J95" s="36">
        <f>Sheet1!BB96</f>
        <v>2584</v>
      </c>
      <c r="K95" s="36">
        <f>Sheet1!BC96</f>
        <v>381</v>
      </c>
      <c r="L95" s="36">
        <f>Sheet1!BD96</f>
        <v>1100228</v>
      </c>
      <c r="M95" s="36">
        <f>Sheet1!BE96</f>
        <v>16856</v>
      </c>
    </row>
    <row r="96" ht="15.25" spans="1:13">
      <c r="A96" t="s">
        <v>18</v>
      </c>
      <c r="B96" s="74">
        <v>43956</v>
      </c>
      <c r="C96" s="36">
        <f>Sheet1!AU97</f>
        <v>169462</v>
      </c>
      <c r="D96" s="36">
        <f t="shared" si="6"/>
        <v>769</v>
      </c>
      <c r="E96" s="36">
        <f>Sheet1!AW97</f>
        <v>25201</v>
      </c>
      <c r="F96" s="36">
        <f>Sheet1!AX97</f>
        <v>306</v>
      </c>
      <c r="G96" s="36">
        <f>Sheet1!AY97</f>
        <v>51371</v>
      </c>
      <c r="H96" s="36">
        <f>Sheet1!AZ97</f>
        <v>92890</v>
      </c>
      <c r="I96" s="36">
        <f>Sheet1!BA97</f>
        <v>3696</v>
      </c>
      <c r="J96" s="36">
        <f>Sheet1!BB97</f>
        <v>2596</v>
      </c>
      <c r="K96" s="36">
        <f>Sheet1!BC97</f>
        <v>386</v>
      </c>
      <c r="L96" s="36">
        <f>Sheet1!BD97</f>
        <v>1100228</v>
      </c>
      <c r="M96" s="36">
        <f>Sheet1!BE97</f>
        <v>16856</v>
      </c>
    </row>
    <row r="97" ht="15.25" spans="1:13">
      <c r="A97" t="s">
        <v>18</v>
      </c>
      <c r="B97" s="74">
        <v>43957</v>
      </c>
      <c r="C97" s="36">
        <f>Sheet1!AU98</f>
        <v>170551</v>
      </c>
      <c r="D97" s="36">
        <f>Sheet1!AV98</f>
        <v>1089</v>
      </c>
      <c r="E97" s="36">
        <f>Sheet1!AW98</f>
        <v>25531</v>
      </c>
      <c r="F97" s="36">
        <f>Sheet1!AX98</f>
        <v>330</v>
      </c>
      <c r="G97" s="36">
        <f>Sheet1!AY98</f>
        <v>52736</v>
      </c>
      <c r="H97" s="36">
        <f>Sheet1!AZ98</f>
        <v>92284</v>
      </c>
      <c r="I97" s="36">
        <f>Sheet1!BA98</f>
        <v>3430</v>
      </c>
      <c r="J97" s="36">
        <f>Sheet1!BB98</f>
        <v>2613</v>
      </c>
      <c r="K97" s="36">
        <f>Sheet1!BC98</f>
        <v>391</v>
      </c>
      <c r="L97" s="36">
        <f>Sheet1!BD98</f>
        <v>1100228</v>
      </c>
      <c r="M97" s="36">
        <f>Sheet1!BE98</f>
        <v>16856</v>
      </c>
    </row>
    <row r="98" ht="15.25" spans="1:13">
      <c r="A98" t="s">
        <v>18</v>
      </c>
      <c r="B98" s="74">
        <v>43958</v>
      </c>
      <c r="C98" s="36">
        <f>Sheet1!AU99</f>
        <v>174191</v>
      </c>
      <c r="D98" s="36">
        <f>Sheet1!AV99</f>
        <v>3640</v>
      </c>
      <c r="E98" s="36">
        <f>Sheet1!AW99</f>
        <v>25809</v>
      </c>
      <c r="F98" s="36">
        <f>Sheet1!AX99</f>
        <v>278</v>
      </c>
      <c r="G98" s="36">
        <f>Sheet1!AY99</f>
        <v>53972</v>
      </c>
      <c r="H98" s="36">
        <f>Sheet1!AZ99</f>
        <v>94410</v>
      </c>
      <c r="I98" s="36">
        <f>Sheet1!BA99</f>
        <v>3147</v>
      </c>
      <c r="J98" s="36">
        <f>Sheet1!BB99</f>
        <v>2669</v>
      </c>
      <c r="K98" s="36">
        <f>Sheet1!BC99</f>
        <v>395</v>
      </c>
      <c r="L98" s="36">
        <f>Sheet1!BD99</f>
        <v>1100228</v>
      </c>
      <c r="M98" s="36">
        <f>Sheet1!BE99</f>
        <v>16856</v>
      </c>
    </row>
    <row r="99" ht="15.25" spans="1:13">
      <c r="A99" t="s">
        <v>18</v>
      </c>
      <c r="B99" s="74">
        <v>43959</v>
      </c>
      <c r="C99" s="36">
        <f>Sheet1!AU100</f>
        <v>174791</v>
      </c>
      <c r="D99" s="36">
        <f>Sheet1!AV100</f>
        <v>600</v>
      </c>
      <c r="E99" s="36">
        <f>Sheet1!AW100</f>
        <v>25987</v>
      </c>
      <c r="F99" s="36">
        <f>Sheet1!AX100</f>
        <v>178</v>
      </c>
      <c r="G99" s="36">
        <f>Sheet1!AY100</f>
        <v>55027</v>
      </c>
      <c r="H99" s="36">
        <f>Sheet1!AZ100</f>
        <v>93777</v>
      </c>
      <c r="I99" s="36">
        <f>Sheet1!BA100</f>
        <v>2961</v>
      </c>
      <c r="J99" s="36">
        <f>Sheet1!BB100</f>
        <v>2678</v>
      </c>
      <c r="K99" s="36">
        <f>Sheet1!BC100</f>
        <v>398</v>
      </c>
      <c r="L99" s="36">
        <f>Sheet1!BD100</f>
        <v>1384633</v>
      </c>
      <c r="M99" s="36">
        <f>Sheet1!BE100</f>
        <v>21213</v>
      </c>
    </row>
    <row r="100" ht="15.25" spans="1:13">
      <c r="A100" t="s">
        <v>18</v>
      </c>
      <c r="B100" s="74">
        <v>43960</v>
      </c>
      <c r="C100" s="36">
        <f>Sheet1!AU101</f>
        <v>176079</v>
      </c>
      <c r="D100" s="36">
        <f>Sheet1!AV101</f>
        <v>1288</v>
      </c>
      <c r="E100" s="36">
        <f>Sheet1!AW101</f>
        <v>26230</v>
      </c>
      <c r="F100" s="36">
        <f>Sheet1!AX101</f>
        <v>243</v>
      </c>
      <c r="G100" s="36">
        <f>Sheet1!AY101</f>
        <v>55782</v>
      </c>
      <c r="H100" s="36">
        <f>Sheet1!AZ101</f>
        <v>94067</v>
      </c>
      <c r="I100" s="36">
        <f>Sheet1!BA101</f>
        <v>2868</v>
      </c>
      <c r="J100" s="36">
        <f>Sheet1!BB101</f>
        <v>2698</v>
      </c>
      <c r="K100" s="36">
        <f>Sheet1!BC101</f>
        <v>402</v>
      </c>
      <c r="L100" s="36">
        <f>Sheet1!BD101</f>
        <v>1384633</v>
      </c>
      <c r="M100" s="36">
        <f>Sheet1!BE101</f>
        <v>21213</v>
      </c>
    </row>
    <row r="101" ht="15.25" spans="1:13">
      <c r="A101" t="s">
        <v>18</v>
      </c>
      <c r="B101" s="74">
        <v>43961</v>
      </c>
      <c r="C101" s="36">
        <f>Sheet1!AU102</f>
        <v>176658</v>
      </c>
      <c r="D101" s="36">
        <f>Sheet1!AV102</f>
        <v>579</v>
      </c>
      <c r="E101" s="36">
        <f>Sheet1!AW102</f>
        <v>26310</v>
      </c>
      <c r="F101" s="36">
        <f>Sheet1!AX102</f>
        <v>80</v>
      </c>
      <c r="G101" s="36">
        <f>Sheet1!AY102</f>
        <v>56038</v>
      </c>
      <c r="H101" s="36">
        <f>Sheet1!AZ102</f>
        <v>94310</v>
      </c>
      <c r="I101" s="36">
        <f>Sheet1!BA102</f>
        <v>2812</v>
      </c>
      <c r="J101" s="36">
        <f>Sheet1!BB102</f>
        <v>2706</v>
      </c>
      <c r="K101" s="36">
        <f>Sheet1!BC102</f>
        <v>403</v>
      </c>
      <c r="L101" s="36">
        <f>Sheet1!BD102</f>
        <v>1384633</v>
      </c>
      <c r="M101" s="36">
        <f>Sheet1!BE102</f>
        <v>21213</v>
      </c>
    </row>
    <row r="102" ht="15.25" spans="1:13">
      <c r="A102" t="s">
        <v>18</v>
      </c>
      <c r="B102" s="74">
        <v>43962</v>
      </c>
      <c r="C102" s="36">
        <f>Sheet1!AU103</f>
        <v>176970</v>
      </c>
      <c r="D102" s="36">
        <f>Sheet1!AV103</f>
        <v>312</v>
      </c>
      <c r="E102" s="36">
        <f>Sheet1!AW103</f>
        <v>26380</v>
      </c>
      <c r="F102" s="36">
        <f>Sheet1!AX103</f>
        <v>70</v>
      </c>
      <c r="G102" s="36">
        <f>Sheet1!AY103</f>
        <v>56217</v>
      </c>
      <c r="H102" s="36">
        <f>Sheet1!AZ103</f>
        <v>94373</v>
      </c>
      <c r="I102" s="36">
        <f>Sheet1!BA103</f>
        <v>2776</v>
      </c>
      <c r="J102" s="36">
        <f>Sheet1!BB103</f>
        <v>2711</v>
      </c>
      <c r="K102" s="36">
        <f>Sheet1!BC103</f>
        <v>404</v>
      </c>
      <c r="L102" s="36">
        <f>Sheet1!BD103</f>
        <v>1384633</v>
      </c>
      <c r="M102" s="36">
        <f>Sheet1!BE103</f>
        <v>21213</v>
      </c>
    </row>
    <row r="103" ht="15.25" spans="1:13">
      <c r="A103" t="s">
        <v>18</v>
      </c>
      <c r="B103" s="74">
        <v>43963</v>
      </c>
      <c r="C103" s="36">
        <f>Sheet1!AU104</f>
        <v>177423</v>
      </c>
      <c r="D103" s="36">
        <f>Sheet1!AV104</f>
        <v>453</v>
      </c>
      <c r="E103" s="36">
        <f>Sheet1!AW104</f>
        <v>26643</v>
      </c>
      <c r="F103" s="36">
        <f>Sheet1!AX104</f>
        <v>263</v>
      </c>
      <c r="G103" s="36">
        <f>Sheet1!AY104</f>
        <v>56724</v>
      </c>
      <c r="H103" s="36">
        <f>Sheet1!AZ104</f>
        <v>94056</v>
      </c>
      <c r="I103" s="36">
        <f>Sheet1!BA104</f>
        <v>2712</v>
      </c>
      <c r="J103" s="36">
        <f>Sheet1!BB104</f>
        <v>2718</v>
      </c>
      <c r="K103" s="36">
        <f>Sheet1!BC104</f>
        <v>408</v>
      </c>
      <c r="L103" s="36">
        <f>Sheet1!BD104</f>
        <v>1384633</v>
      </c>
      <c r="M103" s="36">
        <f>Sheet1!BE104</f>
        <v>21213</v>
      </c>
    </row>
    <row r="104" ht="15.25" spans="1:13">
      <c r="A104" t="s">
        <v>18</v>
      </c>
      <c r="B104" s="74">
        <v>43964</v>
      </c>
      <c r="C104" s="36">
        <f>Sheet1!AU105</f>
        <v>178060</v>
      </c>
      <c r="D104" s="36">
        <f>Sheet1!AV105</f>
        <v>637</v>
      </c>
      <c r="E104" s="36">
        <f>Sheet1!AW105</f>
        <v>26991</v>
      </c>
      <c r="F104" s="36">
        <f>Sheet1!AX105</f>
        <v>348</v>
      </c>
      <c r="G104" s="36">
        <f>Sheet1!AY105</f>
        <v>57785</v>
      </c>
      <c r="H104" s="36">
        <f>Sheet1!AZ105</f>
        <v>93449</v>
      </c>
      <c r="I104" s="36">
        <f>Sheet1!BA105</f>
        <v>2542</v>
      </c>
      <c r="J104" s="36">
        <f>Sheet1!BB105</f>
        <v>2730</v>
      </c>
      <c r="K104" s="36">
        <f>Sheet1!BC105</f>
        <v>414</v>
      </c>
      <c r="L104" s="36">
        <f>Sheet1!BD105</f>
        <v>1384633</v>
      </c>
      <c r="M104" s="36">
        <f>Sheet1!BE105</f>
        <v>21213</v>
      </c>
    </row>
    <row r="105" ht="15.25" spans="1:13">
      <c r="A105" t="s">
        <v>18</v>
      </c>
      <c r="B105" s="74">
        <v>43965</v>
      </c>
      <c r="C105" s="36">
        <f>Sheet1!AU106</f>
        <v>178060</v>
      </c>
      <c r="D105" s="36">
        <f>Sheet1!AV106</f>
        <v>0</v>
      </c>
      <c r="E105" s="36">
        <f>Sheet1!AW106</f>
        <v>27074</v>
      </c>
      <c r="F105" s="36">
        <f>Sheet1!AX106</f>
        <v>83</v>
      </c>
      <c r="G105" s="36">
        <f>Sheet1!AY106</f>
        <v>58673</v>
      </c>
      <c r="H105" s="36">
        <f>Sheet1!AZ106</f>
        <v>92313</v>
      </c>
      <c r="I105" s="36">
        <f>Sheet1!BA106</f>
        <v>2428</v>
      </c>
      <c r="J105" s="36">
        <f>Sheet1!BB106</f>
        <v>2728</v>
      </c>
      <c r="K105" s="36">
        <f>Sheet1!BC106</f>
        <v>415</v>
      </c>
      <c r="L105" s="36">
        <f>Sheet1!BD106</f>
        <v>1384633</v>
      </c>
      <c r="M105" s="36">
        <f>Sheet1!BE106</f>
        <v>21213</v>
      </c>
    </row>
    <row r="106" ht="15.25" spans="1:13">
      <c r="A106" t="s">
        <v>18</v>
      </c>
      <c r="B106" s="74">
        <v>43966</v>
      </c>
      <c r="C106" s="36">
        <f>Sheet1!AU107</f>
        <v>178870</v>
      </c>
      <c r="D106" s="36">
        <f>Sheet1!AV107</f>
        <v>810</v>
      </c>
      <c r="E106" s="36">
        <f>Sheet1!AW107</f>
        <v>27425</v>
      </c>
      <c r="F106" s="36">
        <f>Sheet1!AX107</f>
        <v>351</v>
      </c>
      <c r="G106" s="36">
        <f>Sheet1!AY107</f>
        <v>59605</v>
      </c>
      <c r="H106" s="36">
        <f>Sheet1!AZ107</f>
        <v>91840</v>
      </c>
      <c r="I106" s="36">
        <f>Sheet1!BA107</f>
        <v>2299</v>
      </c>
      <c r="J106" s="36">
        <f>Sheet1!BB107</f>
        <v>2740</v>
      </c>
      <c r="K106" s="36">
        <f>Sheet1!BC107</f>
        <v>420</v>
      </c>
      <c r="L106" s="36">
        <f>Sheet1!BD107</f>
        <v>1384633</v>
      </c>
      <c r="M106" s="36">
        <f>Sheet1!BE107</f>
        <v>21213</v>
      </c>
    </row>
    <row r="107" ht="15.25" spans="1:13">
      <c r="A107" t="s">
        <v>18</v>
      </c>
      <c r="B107" s="74">
        <v>43967</v>
      </c>
      <c r="C107" s="36">
        <f>Sheet1!AU108</f>
        <v>179365</v>
      </c>
      <c r="D107" s="36">
        <f>Sheet1!AV108</f>
        <v>495</v>
      </c>
      <c r="E107" s="36">
        <f>Sheet1!AW108</f>
        <v>27529</v>
      </c>
      <c r="F107" s="36">
        <f>Sheet1!AX108</f>
        <v>104</v>
      </c>
      <c r="G107" s="36">
        <f>Sheet1!AY108</f>
        <v>60448</v>
      </c>
      <c r="H107" s="36">
        <f>Sheet1!AZ108</f>
        <v>91456</v>
      </c>
      <c r="I107" s="36">
        <f>Sheet1!BA108</f>
        <v>2203</v>
      </c>
      <c r="J107" s="36">
        <f>Sheet1!BB108</f>
        <v>2750</v>
      </c>
      <c r="K107" s="36">
        <f>Sheet1!BC108</f>
        <v>422</v>
      </c>
      <c r="L107" s="36">
        <f>Sheet1!BD108</f>
        <v>1384633</v>
      </c>
      <c r="M107" s="36">
        <f>Sheet1!BE108</f>
        <v>21219</v>
      </c>
    </row>
    <row r="108" ht="15.25" spans="1:13">
      <c r="A108" t="s">
        <v>18</v>
      </c>
      <c r="B108" s="74">
        <v>43968</v>
      </c>
      <c r="C108" s="36">
        <f>Sheet1!AU109</f>
        <v>179365</v>
      </c>
      <c r="D108" s="36">
        <f>Sheet1!AV109</f>
        <v>0</v>
      </c>
      <c r="E108" s="36">
        <f>Sheet1!AW109</f>
        <v>27625</v>
      </c>
      <c r="F108" s="36">
        <f>Sheet1!AX109</f>
        <v>96</v>
      </c>
      <c r="G108" s="36">
        <f>Sheet1!AY109</f>
        <v>61066</v>
      </c>
      <c r="H108" s="36">
        <f>Sheet1!AZ109</f>
        <v>90674</v>
      </c>
      <c r="I108" s="36">
        <f>Sheet1!BA109</f>
        <v>2132</v>
      </c>
      <c r="J108" s="36">
        <f>Sheet1!BB109</f>
        <v>2749</v>
      </c>
      <c r="K108" s="36">
        <f>Sheet1!BC109</f>
        <v>423</v>
      </c>
      <c r="L108" s="36">
        <f>Sheet1!BD109</f>
        <v>1384633</v>
      </c>
      <c r="M108" s="36">
        <f>Sheet1!BE109</f>
        <v>21219</v>
      </c>
    </row>
    <row r="109" ht="15.25" spans="1:13">
      <c r="A109" t="s">
        <v>18</v>
      </c>
      <c r="B109" s="74">
        <v>43969</v>
      </c>
      <c r="C109" s="36">
        <f>Sheet1!AU110</f>
        <v>0</v>
      </c>
      <c r="D109" s="36">
        <f>Sheet1!AV110</f>
        <v>0</v>
      </c>
      <c r="E109" s="36">
        <f>Sheet1!AW110</f>
        <v>0</v>
      </c>
      <c r="F109" s="36">
        <f>Sheet1!AX110</f>
        <v>0</v>
      </c>
      <c r="G109" s="36">
        <f>Sheet1!AY110</f>
        <v>0</v>
      </c>
      <c r="H109" s="36">
        <f>Sheet1!AZ110</f>
        <v>0</v>
      </c>
      <c r="I109" s="36">
        <f>Sheet1!BA110</f>
        <v>0</v>
      </c>
      <c r="J109" s="36">
        <f>Sheet1!BB110</f>
        <v>0</v>
      </c>
      <c r="K109" s="36">
        <f>Sheet1!BC110</f>
        <v>0</v>
      </c>
      <c r="L109" s="36">
        <f>Sheet1!BD110</f>
        <v>0</v>
      </c>
      <c r="M109" s="36">
        <f>Sheet1!BE110</f>
        <v>0</v>
      </c>
    </row>
    <row r="110" ht="15.25" spans="1:13">
      <c r="A110" t="s">
        <v>18</v>
      </c>
      <c r="B110" s="74">
        <v>43970</v>
      </c>
      <c r="C110" s="36">
        <f>Sheet1!AU111</f>
        <v>0</v>
      </c>
      <c r="D110" s="36">
        <f>Sheet1!AV111</f>
        <v>0</v>
      </c>
      <c r="E110" s="36">
        <f>Sheet1!AW111</f>
        <v>0</v>
      </c>
      <c r="F110" s="36">
        <f>Sheet1!AX111</f>
        <v>0</v>
      </c>
      <c r="G110" s="36">
        <f>Sheet1!AY111</f>
        <v>0</v>
      </c>
      <c r="H110" s="36">
        <f>Sheet1!AZ111</f>
        <v>0</v>
      </c>
      <c r="I110" s="36">
        <f>Sheet1!BA111</f>
        <v>0</v>
      </c>
      <c r="J110" s="36">
        <f>Sheet1!BB111</f>
        <v>0</v>
      </c>
      <c r="K110" s="36">
        <f>Sheet1!BC111</f>
        <v>0</v>
      </c>
      <c r="L110" s="36">
        <f>Sheet1!BD111</f>
        <v>0</v>
      </c>
      <c r="M110" s="36">
        <f>Sheet1!BE111</f>
        <v>0</v>
      </c>
    </row>
    <row r="111" ht="15.25" spans="1:13">
      <c r="A111" t="s">
        <v>18</v>
      </c>
      <c r="B111" s="74">
        <v>43971</v>
      </c>
      <c r="C111" s="36">
        <f>Sheet1!AU112</f>
        <v>0</v>
      </c>
      <c r="D111" s="36">
        <f>Sheet1!AV112</f>
        <v>0</v>
      </c>
      <c r="E111" s="36">
        <f>Sheet1!AW112</f>
        <v>0</v>
      </c>
      <c r="F111" s="36">
        <f>Sheet1!AX112</f>
        <v>0</v>
      </c>
      <c r="G111" s="36">
        <f>Sheet1!AY112</f>
        <v>0</v>
      </c>
      <c r="H111" s="36">
        <f>Sheet1!AZ112</f>
        <v>0</v>
      </c>
      <c r="I111" s="36">
        <f>Sheet1!BA112</f>
        <v>0</v>
      </c>
      <c r="J111" s="36">
        <f>Sheet1!BB112</f>
        <v>0</v>
      </c>
      <c r="K111" s="36">
        <f>Sheet1!BC112</f>
        <v>0</v>
      </c>
      <c r="L111" s="36">
        <f>Sheet1!BD112</f>
        <v>0</v>
      </c>
      <c r="M111" s="36">
        <f>Sheet1!BE112</f>
        <v>0</v>
      </c>
    </row>
    <row r="112" ht="15.25" spans="1:13">
      <c r="A112" t="s">
        <v>18</v>
      </c>
      <c r="B112" s="74">
        <v>43972</v>
      </c>
      <c r="C112" s="36">
        <f>Sheet1!AU113</f>
        <v>0</v>
      </c>
      <c r="D112" s="36">
        <f>Sheet1!AV113</f>
        <v>0</v>
      </c>
      <c r="E112" s="36">
        <f>Sheet1!AW113</f>
        <v>0</v>
      </c>
      <c r="F112" s="36">
        <f>Sheet1!AX113</f>
        <v>0</v>
      </c>
      <c r="G112" s="36">
        <f>Sheet1!AY113</f>
        <v>0</v>
      </c>
      <c r="H112" s="36">
        <f>Sheet1!AZ113</f>
        <v>0</v>
      </c>
      <c r="I112" s="36">
        <f>Sheet1!BA113</f>
        <v>0</v>
      </c>
      <c r="J112" s="36">
        <f>Sheet1!BB113</f>
        <v>0</v>
      </c>
      <c r="K112" s="36">
        <f>Sheet1!BC113</f>
        <v>0</v>
      </c>
      <c r="L112" s="36">
        <f>Sheet1!BD113</f>
        <v>0</v>
      </c>
      <c r="M112" s="36">
        <f>Sheet1!BE113</f>
        <v>0</v>
      </c>
    </row>
    <row r="113" ht="15.25" spans="1:13">
      <c r="A113" t="s">
        <v>18</v>
      </c>
      <c r="B113" s="74">
        <v>43973</v>
      </c>
      <c r="C113" s="36">
        <f>Sheet1!AU114</f>
        <v>0</v>
      </c>
      <c r="D113" s="36">
        <f>Sheet1!AV114</f>
        <v>0</v>
      </c>
      <c r="E113" s="36">
        <f>Sheet1!AW114</f>
        <v>0</v>
      </c>
      <c r="F113" s="36">
        <f>Sheet1!AX114</f>
        <v>0</v>
      </c>
      <c r="G113" s="36">
        <f>Sheet1!AY114</f>
        <v>0</v>
      </c>
      <c r="H113" s="36">
        <f>Sheet1!AZ114</f>
        <v>0</v>
      </c>
      <c r="I113" s="36">
        <f>Sheet1!BA114</f>
        <v>0</v>
      </c>
      <c r="J113" s="36">
        <f>Sheet1!BB114</f>
        <v>0</v>
      </c>
      <c r="K113" s="36">
        <f>Sheet1!BC114</f>
        <v>0</v>
      </c>
      <c r="L113" s="36">
        <f>Sheet1!BD114</f>
        <v>0</v>
      </c>
      <c r="M113" s="36">
        <f>Sheet1!BE114</f>
        <v>0</v>
      </c>
    </row>
    <row r="114" ht="15.25" spans="1:13">
      <c r="A114" t="s">
        <v>18</v>
      </c>
      <c r="B114" s="74">
        <v>43974</v>
      </c>
      <c r="C114" s="36">
        <f>Sheet1!AU115</f>
        <v>0</v>
      </c>
      <c r="D114" s="36">
        <f>Sheet1!AV115</f>
        <v>0</v>
      </c>
      <c r="E114" s="36">
        <f>Sheet1!AW115</f>
        <v>0</v>
      </c>
      <c r="F114" s="36">
        <f>Sheet1!AX115</f>
        <v>0</v>
      </c>
      <c r="G114" s="36">
        <f>Sheet1!AY115</f>
        <v>0</v>
      </c>
      <c r="H114" s="36">
        <f>Sheet1!AZ115</f>
        <v>0</v>
      </c>
      <c r="I114" s="36">
        <f>Sheet1!BA115</f>
        <v>0</v>
      </c>
      <c r="J114" s="36">
        <f>Sheet1!BB115</f>
        <v>0</v>
      </c>
      <c r="K114" s="36">
        <f>Sheet1!BC115</f>
        <v>0</v>
      </c>
      <c r="L114" s="36">
        <f>Sheet1!BD115</f>
        <v>0</v>
      </c>
      <c r="M114" s="36">
        <f>Sheet1!BE115</f>
        <v>0</v>
      </c>
    </row>
    <row r="115" ht="15.25" spans="1:13">
      <c r="A115" t="s">
        <v>18</v>
      </c>
      <c r="B115" s="74">
        <v>43975</v>
      </c>
      <c r="C115" s="36">
        <f>Sheet1!AU116</f>
        <v>0</v>
      </c>
      <c r="D115" s="36">
        <f>Sheet1!AV116</f>
        <v>0</v>
      </c>
      <c r="E115" s="36">
        <f>Sheet1!AW116</f>
        <v>0</v>
      </c>
      <c r="F115" s="36">
        <f>Sheet1!AX116</f>
        <v>0</v>
      </c>
      <c r="G115" s="36">
        <f>Sheet1!AY116</f>
        <v>0</v>
      </c>
      <c r="H115" s="36">
        <f>Sheet1!AZ116</f>
        <v>0</v>
      </c>
      <c r="I115" s="36">
        <f>Sheet1!BA116</f>
        <v>0</v>
      </c>
      <c r="J115" s="36">
        <f>Sheet1!BB116</f>
        <v>0</v>
      </c>
      <c r="K115" s="36">
        <f>Sheet1!BC116</f>
        <v>0</v>
      </c>
      <c r="L115" s="36">
        <f>Sheet1!BD116</f>
        <v>0</v>
      </c>
      <c r="M115" s="36">
        <f>Sheet1!BE116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61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61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61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61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61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61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61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61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61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61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61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61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61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61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61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61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61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61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61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61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61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61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61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61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61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62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61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61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62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61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62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61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61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61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61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61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61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61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61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61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61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61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61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71"/>
      <c r="K159" s="66"/>
      <c r="L159" s="66"/>
      <c r="M159" s="6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abSelected="1" topLeftCell="A119" workbookViewId="0">
      <selection activeCell="I119" sqref="I119:I138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9" customWidth="1"/>
    <col min="12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25" spans="1:13">
      <c r="A2" t="s">
        <v>19</v>
      </c>
      <c r="B2" s="74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61"/>
      <c r="L2" s="36"/>
      <c r="M2" s="36"/>
    </row>
    <row r="3" ht="15.25" spans="1:13">
      <c r="A3" t="s">
        <v>19</v>
      </c>
      <c r="B3" s="74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61"/>
      <c r="L3" s="36"/>
      <c r="M3" s="36"/>
    </row>
    <row r="4" ht="15.25" spans="1:13">
      <c r="A4" t="s">
        <v>19</v>
      </c>
      <c r="B4" s="74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61"/>
      <c r="L4" s="36"/>
      <c r="M4" s="36"/>
    </row>
    <row r="5" ht="15.25" spans="1:13">
      <c r="A5" t="s">
        <v>19</v>
      </c>
      <c r="B5" s="74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61"/>
      <c r="L5" s="36"/>
      <c r="M5" s="36"/>
    </row>
    <row r="6" ht="15.25" spans="1:13">
      <c r="A6" t="s">
        <v>19</v>
      </c>
      <c r="B6" s="74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61"/>
      <c r="L6" s="36"/>
      <c r="M6" s="36"/>
    </row>
    <row r="7" ht="15.25" spans="1:13">
      <c r="A7" t="s">
        <v>19</v>
      </c>
      <c r="B7" s="74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61"/>
      <c r="L7" s="36"/>
      <c r="M7" s="36"/>
    </row>
    <row r="8" ht="15.25" spans="1:13">
      <c r="A8" t="s">
        <v>19</v>
      </c>
      <c r="B8" s="74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61"/>
      <c r="L8" s="36"/>
      <c r="M8" s="36"/>
    </row>
    <row r="9" ht="15.25" spans="1:13">
      <c r="A9" t="s">
        <v>19</v>
      </c>
      <c r="B9" s="74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61"/>
      <c r="L9" s="36"/>
      <c r="M9" s="36"/>
    </row>
    <row r="10" ht="15.25" spans="1:13">
      <c r="A10" t="s">
        <v>19</v>
      </c>
      <c r="B10" s="74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61"/>
      <c r="L10" s="36"/>
      <c r="M10" s="36"/>
    </row>
    <row r="11" ht="15.25" spans="1:13">
      <c r="A11" t="s">
        <v>19</v>
      </c>
      <c r="B11" s="74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61"/>
      <c r="L11" s="36"/>
      <c r="M11" s="36"/>
    </row>
    <row r="12" ht="15.25" spans="1:13">
      <c r="A12" t="s">
        <v>19</v>
      </c>
      <c r="B12" s="74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61"/>
      <c r="L12" s="36"/>
      <c r="M12" s="36"/>
    </row>
    <row r="13" ht="15.25" spans="1:13">
      <c r="A13" t="s">
        <v>19</v>
      </c>
      <c r="B13" s="74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61"/>
      <c r="L13" s="36"/>
      <c r="M13" s="36"/>
    </row>
    <row r="14" ht="15.25" spans="1:13">
      <c r="A14" t="s">
        <v>19</v>
      </c>
      <c r="B14" s="74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61"/>
      <c r="L14" s="36"/>
      <c r="M14" s="36"/>
    </row>
    <row r="15" ht="15.25" spans="1:13">
      <c r="A15" t="s">
        <v>19</v>
      </c>
      <c r="B15" s="74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61"/>
      <c r="L15" s="36"/>
      <c r="M15" s="36"/>
    </row>
    <row r="16" ht="15.25" spans="1:13">
      <c r="A16" t="s">
        <v>19</v>
      </c>
      <c r="B16" s="74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61"/>
      <c r="L16" s="36"/>
      <c r="M16" s="36"/>
    </row>
    <row r="17" ht="15.25" spans="1:13">
      <c r="A17" t="s">
        <v>19</v>
      </c>
      <c r="B17" s="74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61"/>
      <c r="L17" s="36"/>
      <c r="M17" s="36"/>
    </row>
    <row r="18" ht="15.25" spans="1:13">
      <c r="A18" t="s">
        <v>19</v>
      </c>
      <c r="B18" s="74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61"/>
      <c r="L18" s="36"/>
      <c r="M18" s="36"/>
    </row>
    <row r="19" ht="15.25" spans="1:13">
      <c r="A19" t="s">
        <v>19</v>
      </c>
      <c r="B19" s="74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61"/>
      <c r="L19" s="36"/>
      <c r="M19" s="36"/>
    </row>
    <row r="20" ht="15.25" spans="1:13">
      <c r="A20" t="s">
        <v>19</v>
      </c>
      <c r="B20" s="74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61"/>
      <c r="L20" s="36"/>
      <c r="M20" s="36"/>
    </row>
    <row r="21" ht="15.25" spans="1:13">
      <c r="A21" t="s">
        <v>19</v>
      </c>
      <c r="B21" s="74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61"/>
      <c r="L21" s="36"/>
      <c r="M21" s="36"/>
    </row>
    <row r="22" ht="15.25" spans="1:13">
      <c r="A22" t="s">
        <v>19</v>
      </c>
      <c r="B22" s="74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61"/>
      <c r="L22" s="36"/>
      <c r="M22" s="36"/>
    </row>
    <row r="23" ht="15.25" spans="1:13">
      <c r="A23" t="s">
        <v>19</v>
      </c>
      <c r="B23" s="74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61"/>
      <c r="L23" s="36"/>
      <c r="M23" s="36"/>
    </row>
    <row r="24" ht="15.25" spans="1:13">
      <c r="A24" t="s">
        <v>19</v>
      </c>
      <c r="B24" s="74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61"/>
      <c r="L24" s="36"/>
      <c r="M24" s="36"/>
    </row>
    <row r="25" ht="15.25" spans="1:13">
      <c r="A25" t="s">
        <v>19</v>
      </c>
      <c r="B25" s="74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61"/>
      <c r="L25" s="36"/>
      <c r="M25" s="36"/>
    </row>
    <row r="26" ht="15.25" spans="1:13">
      <c r="A26" t="s">
        <v>19</v>
      </c>
      <c r="B26" s="74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61"/>
      <c r="L26" s="36"/>
      <c r="M26" s="36"/>
    </row>
    <row r="27" ht="15.25" spans="1:13">
      <c r="A27" t="s">
        <v>19</v>
      </c>
      <c r="B27" s="74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61"/>
      <c r="L27" s="36"/>
      <c r="M27" s="36"/>
    </row>
    <row r="28" ht="15.25" spans="1:13">
      <c r="A28" t="s">
        <v>19</v>
      </c>
      <c r="B28" s="74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61"/>
      <c r="L28" s="36"/>
      <c r="M28" s="36"/>
    </row>
    <row r="29" ht="15.25" spans="1:13">
      <c r="A29" t="s">
        <v>19</v>
      </c>
      <c r="B29" s="74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61"/>
      <c r="L29" s="36"/>
      <c r="M29" s="36"/>
    </row>
    <row r="30" ht="15.25" spans="1:13">
      <c r="A30" t="s">
        <v>19</v>
      </c>
      <c r="B30" s="74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61"/>
      <c r="L30" s="36"/>
      <c r="M30" s="36"/>
    </row>
    <row r="31" ht="15.25" spans="1:13">
      <c r="A31" t="s">
        <v>19</v>
      </c>
      <c r="B31" s="74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61"/>
      <c r="L31" s="36"/>
      <c r="M31" s="36"/>
    </row>
    <row r="32" ht="15.25" spans="1:13">
      <c r="A32" t="s">
        <v>19</v>
      </c>
      <c r="B32" s="74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61"/>
      <c r="L32" s="36"/>
      <c r="M32" s="36"/>
    </row>
    <row r="33" ht="15.25" spans="1:13">
      <c r="A33" t="s">
        <v>19</v>
      </c>
      <c r="B33" s="74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61"/>
      <c r="L33" s="36"/>
      <c r="M33" s="36"/>
    </row>
    <row r="34" ht="15.25" spans="1:13">
      <c r="A34" t="s">
        <v>19</v>
      </c>
      <c r="B34" s="74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61"/>
      <c r="L34" s="35"/>
      <c r="M34" s="35"/>
    </row>
    <row r="35" ht="15.25" spans="1:13">
      <c r="A35" t="s">
        <v>19</v>
      </c>
      <c r="B35" s="74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61"/>
      <c r="L35" s="36"/>
      <c r="M35" s="36"/>
    </row>
    <row r="36" ht="15.25" spans="1:13">
      <c r="A36" t="s">
        <v>19</v>
      </c>
      <c r="B36" s="74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61"/>
      <c r="L36" s="36"/>
      <c r="M36" s="36"/>
    </row>
    <row r="37" ht="15.25" spans="1:13">
      <c r="A37" t="s">
        <v>19</v>
      </c>
      <c r="B37" s="74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61"/>
      <c r="L37" s="36"/>
      <c r="M37" s="36"/>
    </row>
    <row r="38" ht="15.25" spans="1:13">
      <c r="A38" t="s">
        <v>19</v>
      </c>
      <c r="B38" s="74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61"/>
      <c r="L38" s="36"/>
      <c r="M38" s="36"/>
    </row>
    <row r="39" ht="15.25" spans="1:13">
      <c r="A39" t="s">
        <v>19</v>
      </c>
      <c r="B39" s="74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61"/>
      <c r="L39" s="36"/>
      <c r="M39" s="36"/>
    </row>
    <row r="40" ht="15.25" spans="1:13">
      <c r="A40" t="s">
        <v>19</v>
      </c>
      <c r="B40" s="74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61"/>
      <c r="L40" s="36"/>
      <c r="M40" s="36"/>
    </row>
    <row r="41" ht="15.25" spans="1:13">
      <c r="A41" t="s">
        <v>19</v>
      </c>
      <c r="B41" s="74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61"/>
      <c r="L41" s="36"/>
      <c r="M41" s="36"/>
    </row>
    <row r="42" ht="15.25" spans="1:13">
      <c r="A42" t="s">
        <v>19</v>
      </c>
      <c r="B42" s="74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61"/>
      <c r="L42" s="36"/>
      <c r="M42" s="36"/>
    </row>
    <row r="43" ht="15.25" spans="1:13">
      <c r="A43" t="s">
        <v>19</v>
      </c>
      <c r="B43" s="74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61"/>
      <c r="L43" s="36"/>
      <c r="M43" s="36"/>
    </row>
    <row r="44" ht="15.25" spans="1:13">
      <c r="A44" t="s">
        <v>19</v>
      </c>
      <c r="B44" s="74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61"/>
      <c r="L44" s="36"/>
      <c r="M44" s="36"/>
    </row>
    <row r="45" ht="15.25" spans="1:13">
      <c r="A45" t="s">
        <v>19</v>
      </c>
      <c r="B45" s="74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61"/>
      <c r="L45" s="36"/>
      <c r="M45" s="36"/>
    </row>
    <row r="46" ht="15.25" spans="1:13">
      <c r="A46" t="s">
        <v>19</v>
      </c>
      <c r="B46" s="74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61"/>
      <c r="L46" s="36"/>
      <c r="M46" s="36"/>
    </row>
    <row r="47" ht="15.25" spans="1:13">
      <c r="A47" t="s">
        <v>19</v>
      </c>
      <c r="B47" s="74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61"/>
      <c r="L47" s="36"/>
      <c r="M47" s="36"/>
    </row>
    <row r="48" ht="15.25" spans="1:13">
      <c r="A48" t="s">
        <v>19</v>
      </c>
      <c r="B48" s="74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61"/>
      <c r="L48" s="36"/>
      <c r="M48" s="36"/>
    </row>
    <row r="49" ht="15.25" spans="1:13">
      <c r="A49" t="s">
        <v>19</v>
      </c>
      <c r="B49" s="74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61"/>
      <c r="L49" s="36"/>
      <c r="M49" s="36"/>
    </row>
    <row r="50" ht="15.25" spans="1:13">
      <c r="A50" t="s">
        <v>19</v>
      </c>
      <c r="B50" s="74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61"/>
      <c r="L50" s="36"/>
      <c r="M50" s="36"/>
    </row>
    <row r="51" ht="15.25" spans="1:13">
      <c r="A51" t="s">
        <v>19</v>
      </c>
      <c r="B51" s="74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61"/>
      <c r="L51" s="36"/>
      <c r="M51" s="36"/>
    </row>
    <row r="52" ht="15.25" spans="1:13">
      <c r="A52" t="s">
        <v>19</v>
      </c>
      <c r="B52" s="74">
        <v>43881</v>
      </c>
      <c r="C52" s="36">
        <v>12</v>
      </c>
      <c r="D52" s="36">
        <v>0</v>
      </c>
      <c r="E52" s="36">
        <v>1</v>
      </c>
      <c r="F52" s="36">
        <v>0</v>
      </c>
      <c r="G52" s="76"/>
      <c r="H52" s="76"/>
      <c r="I52" s="76"/>
      <c r="J52" s="76"/>
      <c r="K52" s="61"/>
      <c r="L52" s="76"/>
      <c r="M52" s="76"/>
    </row>
    <row r="53" ht="15.25" spans="1:13">
      <c r="A53" t="s">
        <v>19</v>
      </c>
      <c r="B53" s="74">
        <v>43882</v>
      </c>
      <c r="C53" s="76">
        <v>12</v>
      </c>
      <c r="D53" s="76">
        <v>0</v>
      </c>
      <c r="E53" s="76">
        <v>1</v>
      </c>
      <c r="F53" s="76">
        <v>0</v>
      </c>
      <c r="G53" s="76"/>
      <c r="H53" s="76"/>
      <c r="I53" s="76"/>
      <c r="J53" s="76"/>
      <c r="K53" s="61"/>
      <c r="L53" s="76"/>
      <c r="M53" s="76"/>
    </row>
    <row r="54" ht="15.25" spans="1:13">
      <c r="A54" t="s">
        <v>19</v>
      </c>
      <c r="B54" s="74">
        <v>43883</v>
      </c>
      <c r="C54" s="76">
        <v>12</v>
      </c>
      <c r="D54" s="76">
        <v>0</v>
      </c>
      <c r="E54" s="76">
        <v>1</v>
      </c>
      <c r="F54" s="76">
        <v>0</v>
      </c>
      <c r="G54" s="76"/>
      <c r="H54" s="76"/>
      <c r="I54" s="76"/>
      <c r="J54" s="76"/>
      <c r="K54" s="61"/>
      <c r="L54" s="76"/>
      <c r="M54" s="76"/>
    </row>
    <row r="55" ht="15.25" spans="1:13">
      <c r="A55" t="s">
        <v>19</v>
      </c>
      <c r="B55" s="74">
        <v>43884</v>
      </c>
      <c r="C55" s="76">
        <v>12</v>
      </c>
      <c r="D55" s="76">
        <v>0</v>
      </c>
      <c r="E55" s="76">
        <v>1</v>
      </c>
      <c r="F55" s="76">
        <v>0</v>
      </c>
      <c r="G55" s="76"/>
      <c r="H55" s="76"/>
      <c r="I55" s="76"/>
      <c r="J55" s="76"/>
      <c r="K55" s="61"/>
      <c r="L55" s="76"/>
      <c r="M55" s="76"/>
    </row>
    <row r="56" ht="15.25" spans="1:13">
      <c r="A56" t="s">
        <v>19</v>
      </c>
      <c r="B56" s="74">
        <v>43885</v>
      </c>
      <c r="C56" s="76">
        <v>12</v>
      </c>
      <c r="D56" s="76">
        <v>0</v>
      </c>
      <c r="E56" s="76">
        <v>1</v>
      </c>
      <c r="F56" s="76">
        <v>0</v>
      </c>
      <c r="G56" s="76"/>
      <c r="H56" s="76"/>
      <c r="I56" s="76"/>
      <c r="J56" s="76"/>
      <c r="K56" s="61"/>
      <c r="L56" s="76"/>
      <c r="M56" s="76"/>
    </row>
    <row r="57" ht="15.25" spans="1:13">
      <c r="A57" t="s">
        <v>19</v>
      </c>
      <c r="B57" s="74">
        <v>43886</v>
      </c>
      <c r="C57" s="76">
        <v>14</v>
      </c>
      <c r="D57" s="76">
        <v>2</v>
      </c>
      <c r="E57" s="76">
        <v>1</v>
      </c>
      <c r="F57" s="76">
        <v>0</v>
      </c>
      <c r="G57" s="76"/>
      <c r="H57" s="76"/>
      <c r="I57" s="76"/>
      <c r="J57" s="76"/>
      <c r="K57" s="61"/>
      <c r="L57" s="76"/>
      <c r="M57" s="76"/>
    </row>
    <row r="58" ht="15.25" spans="1:13">
      <c r="A58" t="s">
        <v>19</v>
      </c>
      <c r="B58" s="74">
        <v>43887</v>
      </c>
      <c r="C58" s="76">
        <v>17</v>
      </c>
      <c r="D58" s="76">
        <v>3</v>
      </c>
      <c r="E58" s="76">
        <v>2</v>
      </c>
      <c r="F58" s="76">
        <v>1</v>
      </c>
      <c r="G58" s="76"/>
      <c r="H58" s="76"/>
      <c r="I58" s="76"/>
      <c r="J58" s="76"/>
      <c r="K58" s="61"/>
      <c r="L58" s="76"/>
      <c r="M58" s="76"/>
    </row>
    <row r="59" ht="15.25" spans="1:13">
      <c r="A59" t="s">
        <v>19</v>
      </c>
      <c r="B59" s="74">
        <v>43888</v>
      </c>
      <c r="C59" s="76">
        <v>38</v>
      </c>
      <c r="D59" s="76">
        <v>21</v>
      </c>
      <c r="E59" s="76">
        <v>2</v>
      </c>
      <c r="F59" s="76">
        <v>0</v>
      </c>
      <c r="G59" s="76"/>
      <c r="H59" s="76"/>
      <c r="I59" s="76"/>
      <c r="J59" s="76"/>
      <c r="K59" s="61"/>
      <c r="L59" s="76"/>
      <c r="M59" s="76"/>
    </row>
    <row r="60" ht="15.25" spans="1:13">
      <c r="A60" t="s">
        <v>19</v>
      </c>
      <c r="B60" s="74">
        <v>43889</v>
      </c>
      <c r="C60" s="76">
        <v>57</v>
      </c>
      <c r="D60" s="76">
        <v>19</v>
      </c>
      <c r="E60" s="76">
        <v>2</v>
      </c>
      <c r="F60" s="76">
        <v>0</v>
      </c>
      <c r="G60" s="76"/>
      <c r="H60" s="76"/>
      <c r="I60" s="76"/>
      <c r="J60" s="76"/>
      <c r="K60" s="61"/>
      <c r="L60" s="76"/>
      <c r="M60" s="76"/>
    </row>
    <row r="61" ht="15.25" spans="1:13">
      <c r="A61" t="s">
        <v>19</v>
      </c>
      <c r="B61" s="74">
        <v>43890</v>
      </c>
      <c r="C61" s="76">
        <v>100</v>
      </c>
      <c r="D61" s="76">
        <v>43</v>
      </c>
      <c r="E61" s="76">
        <v>2</v>
      </c>
      <c r="F61" s="76">
        <v>0</v>
      </c>
      <c r="G61" s="76"/>
      <c r="H61" s="76"/>
      <c r="I61" s="76"/>
      <c r="J61" s="76"/>
      <c r="K61" s="61"/>
      <c r="L61" s="76"/>
      <c r="M61" s="76"/>
    </row>
    <row r="62" ht="15.25" spans="1:13">
      <c r="A62" t="s">
        <v>19</v>
      </c>
      <c r="B62" s="74">
        <v>43891</v>
      </c>
      <c r="C62" s="76">
        <v>130</v>
      </c>
      <c r="D62" s="76">
        <v>30</v>
      </c>
      <c r="E62" s="76">
        <v>2</v>
      </c>
      <c r="F62" s="76">
        <v>0</v>
      </c>
      <c r="G62" s="76"/>
      <c r="H62" s="76"/>
      <c r="I62" s="76"/>
      <c r="J62" s="76"/>
      <c r="K62" s="61"/>
      <c r="L62" s="76"/>
      <c r="M62" s="76"/>
    </row>
    <row r="63" ht="15.25" spans="1:13">
      <c r="A63" t="s">
        <v>19</v>
      </c>
      <c r="B63" s="74">
        <v>43892</v>
      </c>
      <c r="C63" s="76">
        <v>178</v>
      </c>
      <c r="D63" s="76">
        <v>48</v>
      </c>
      <c r="E63" s="76">
        <v>3</v>
      </c>
      <c r="F63" s="76">
        <v>1</v>
      </c>
      <c r="G63" s="76"/>
      <c r="H63" s="76"/>
      <c r="I63" s="76"/>
      <c r="J63" s="76"/>
      <c r="K63" s="61"/>
      <c r="L63" s="76"/>
      <c r="M63" s="76"/>
    </row>
    <row r="64" ht="15.25" spans="1:13">
      <c r="A64" t="s">
        <v>19</v>
      </c>
      <c r="B64" s="74">
        <v>43893</v>
      </c>
      <c r="C64" s="76">
        <v>212</v>
      </c>
      <c r="D64" s="76">
        <v>34</v>
      </c>
      <c r="E64" s="76">
        <v>4</v>
      </c>
      <c r="F64" s="76">
        <v>1</v>
      </c>
      <c r="G64" s="76"/>
      <c r="H64" s="76"/>
      <c r="I64" s="76"/>
      <c r="J64" s="76"/>
      <c r="K64" s="61"/>
      <c r="L64" s="76"/>
      <c r="M64" s="76"/>
    </row>
    <row r="65" ht="15.25" spans="1:13">
      <c r="A65" t="s">
        <v>19</v>
      </c>
      <c r="B65" s="74">
        <v>43894</v>
      </c>
      <c r="C65" s="76">
        <v>285</v>
      </c>
      <c r="D65" s="76">
        <v>73</v>
      </c>
      <c r="E65" s="76">
        <v>4</v>
      </c>
      <c r="F65" s="76">
        <v>0</v>
      </c>
      <c r="G65" s="76"/>
      <c r="H65" s="76"/>
      <c r="I65" s="76"/>
      <c r="J65" s="76"/>
      <c r="K65" s="61"/>
      <c r="L65" s="76"/>
      <c r="M65" s="53"/>
    </row>
    <row r="66" ht="15.25" spans="1:12">
      <c r="A66" t="s">
        <v>19</v>
      </c>
      <c r="B66" s="74">
        <v>43895</v>
      </c>
      <c r="C66" s="53">
        <v>423</v>
      </c>
      <c r="D66" s="53">
        <v>138</v>
      </c>
      <c r="E66" s="53">
        <v>7</v>
      </c>
      <c r="F66" s="53">
        <v>3</v>
      </c>
      <c r="G66" s="76"/>
      <c r="H66" s="76"/>
      <c r="I66" s="76"/>
      <c r="J66" s="76"/>
      <c r="K66" s="61"/>
      <c r="L66" s="76"/>
    </row>
    <row r="67" ht="15.25" spans="1:13">
      <c r="A67" t="s">
        <v>19</v>
      </c>
      <c r="B67" s="74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61"/>
      <c r="L67" s="35"/>
      <c r="M67" s="35"/>
    </row>
    <row r="68" ht="15.25" spans="1:13">
      <c r="A68" t="s">
        <v>19</v>
      </c>
      <c r="B68" s="74">
        <v>43897</v>
      </c>
      <c r="C68" s="42">
        <v>716</v>
      </c>
      <c r="D68" s="42">
        <v>103</v>
      </c>
      <c r="E68" s="42">
        <v>10</v>
      </c>
      <c r="F68" s="42">
        <v>1</v>
      </c>
      <c r="G68" s="36">
        <v>12</v>
      </c>
      <c r="H68" s="35">
        <f t="shared" ref="H68:H131" si="0">C68-E68-G68</f>
        <v>694</v>
      </c>
      <c r="I68" s="36">
        <v>45</v>
      </c>
      <c r="J68" s="61">
        <f>C68/65273511*1000000</f>
        <v>10.9692276243575</v>
      </c>
      <c r="K68" s="61"/>
      <c r="L68" s="36"/>
      <c r="M68" s="36"/>
    </row>
    <row r="69" ht="15.25" spans="1:13">
      <c r="A69" t="s">
        <v>19</v>
      </c>
      <c r="B69" s="74">
        <v>43898</v>
      </c>
      <c r="C69" s="42">
        <v>1126</v>
      </c>
      <c r="D69" s="42">
        <v>410</v>
      </c>
      <c r="E69" s="42">
        <v>19</v>
      </c>
      <c r="F69" s="42">
        <v>9</v>
      </c>
      <c r="G69" s="36">
        <v>12</v>
      </c>
      <c r="H69" s="35">
        <f t="shared" si="0"/>
        <v>1095</v>
      </c>
      <c r="I69" s="36">
        <v>45</v>
      </c>
      <c r="J69" s="61">
        <f>C69/65273511*1000000</f>
        <v>17.2504892528303</v>
      </c>
      <c r="K69" s="61"/>
      <c r="L69" s="36"/>
      <c r="M69" s="36"/>
    </row>
    <row r="70" ht="15.25" spans="1:13">
      <c r="A70" t="s">
        <v>19</v>
      </c>
      <c r="B70" s="74">
        <v>43899</v>
      </c>
      <c r="C70" s="42">
        <v>1412</v>
      </c>
      <c r="D70" s="42">
        <v>286</v>
      </c>
      <c r="E70" s="42">
        <v>30</v>
      </c>
      <c r="F70" s="42">
        <v>11</v>
      </c>
      <c r="G70" s="36">
        <v>12</v>
      </c>
      <c r="H70" s="35">
        <f t="shared" si="0"/>
        <v>1370</v>
      </c>
      <c r="I70" s="36">
        <v>66</v>
      </c>
      <c r="J70" s="61">
        <f t="shared" ref="J70:J133" si="1">C70/65273511*1000000</f>
        <v>21.6320522424479</v>
      </c>
      <c r="K70" s="61"/>
      <c r="L70" s="36"/>
      <c r="M70" s="36"/>
    </row>
    <row r="71" ht="15.25" spans="1:13">
      <c r="A71" t="s">
        <v>19</v>
      </c>
      <c r="B71" s="74">
        <v>43900</v>
      </c>
      <c r="C71" s="42">
        <v>1784</v>
      </c>
      <c r="D71" s="42">
        <v>372</v>
      </c>
      <c r="E71" s="42">
        <v>33</v>
      </c>
      <c r="F71" s="42">
        <v>3</v>
      </c>
      <c r="G71" s="36">
        <v>12</v>
      </c>
      <c r="H71" s="35">
        <f t="shared" si="0"/>
        <v>1739</v>
      </c>
      <c r="I71" s="36">
        <v>86</v>
      </c>
      <c r="J71" s="61">
        <f t="shared" si="1"/>
        <v>27.3311481590135</v>
      </c>
      <c r="K71" s="61"/>
      <c r="L71" s="36"/>
      <c r="M71" s="36"/>
    </row>
    <row r="72" ht="15.25" spans="1:13">
      <c r="A72" t="s">
        <v>19</v>
      </c>
      <c r="B72" s="74">
        <v>43901</v>
      </c>
      <c r="C72" s="42">
        <v>2281</v>
      </c>
      <c r="D72" s="42">
        <v>497</v>
      </c>
      <c r="E72" s="42">
        <v>48</v>
      </c>
      <c r="F72" s="42">
        <v>15</v>
      </c>
      <c r="G72" s="36">
        <v>12</v>
      </c>
      <c r="H72" s="35">
        <f t="shared" si="0"/>
        <v>2221</v>
      </c>
      <c r="I72" s="36">
        <v>105</v>
      </c>
      <c r="J72" s="61">
        <f t="shared" si="1"/>
        <v>34.9452628647477</v>
      </c>
      <c r="K72" s="61"/>
      <c r="L72" s="36"/>
      <c r="M72" s="36"/>
    </row>
    <row r="73" ht="15.25" spans="1:13">
      <c r="A73" t="s">
        <v>19</v>
      </c>
      <c r="B73" s="74">
        <v>43902</v>
      </c>
      <c r="C73" s="42">
        <v>2876</v>
      </c>
      <c r="D73" s="42">
        <v>595</v>
      </c>
      <c r="E73" s="42">
        <v>61</v>
      </c>
      <c r="F73" s="42">
        <v>13</v>
      </c>
      <c r="G73" s="36">
        <v>12</v>
      </c>
      <c r="H73" s="35">
        <f t="shared" si="0"/>
        <v>2803</v>
      </c>
      <c r="I73" s="36">
        <v>129</v>
      </c>
      <c r="J73" s="61">
        <f t="shared" si="1"/>
        <v>44.06075230119</v>
      </c>
      <c r="K73" s="61"/>
      <c r="L73" s="36"/>
      <c r="M73" s="36"/>
    </row>
    <row r="74" ht="15.25" spans="1:13">
      <c r="A74" t="s">
        <v>19</v>
      </c>
      <c r="B74" s="74">
        <v>43903</v>
      </c>
      <c r="C74" s="42">
        <v>3661</v>
      </c>
      <c r="D74" s="42">
        <v>785</v>
      </c>
      <c r="E74" s="42">
        <v>79</v>
      </c>
      <c r="F74" s="42">
        <v>18</v>
      </c>
      <c r="G74" s="36">
        <v>12</v>
      </c>
      <c r="H74" s="35">
        <f t="shared" si="0"/>
        <v>3570</v>
      </c>
      <c r="I74" s="36">
        <v>154</v>
      </c>
      <c r="J74" s="61">
        <f t="shared" si="1"/>
        <v>56.0870702971685</v>
      </c>
      <c r="K74" s="61"/>
      <c r="L74" s="36"/>
      <c r="M74" s="36"/>
    </row>
    <row r="75" ht="15.25" spans="1:13">
      <c r="A75" t="s">
        <v>19</v>
      </c>
      <c r="B75" s="74">
        <v>43904</v>
      </c>
      <c r="C75" s="42">
        <v>4499</v>
      </c>
      <c r="D75" s="42">
        <v>838</v>
      </c>
      <c r="E75" s="42">
        <v>91</v>
      </c>
      <c r="F75" s="42">
        <v>12</v>
      </c>
      <c r="G75" s="36">
        <v>12</v>
      </c>
      <c r="H75" s="35">
        <f t="shared" si="0"/>
        <v>4396</v>
      </c>
      <c r="I75" s="36">
        <v>154</v>
      </c>
      <c r="J75" s="61">
        <f t="shared" si="1"/>
        <v>68.9253562597544</v>
      </c>
      <c r="K75" s="61"/>
      <c r="L75" s="36"/>
      <c r="M75" s="36"/>
    </row>
    <row r="76" ht="15.25" spans="1:13">
      <c r="A76" t="s">
        <v>19</v>
      </c>
      <c r="B76" s="74">
        <v>43905</v>
      </c>
      <c r="C76" s="42">
        <v>5423</v>
      </c>
      <c r="D76" s="42">
        <v>924</v>
      </c>
      <c r="E76" s="42">
        <v>127</v>
      </c>
      <c r="F76" s="42">
        <v>36</v>
      </c>
      <c r="G76" s="36">
        <v>12</v>
      </c>
      <c r="H76" s="35">
        <f t="shared" si="0"/>
        <v>5284</v>
      </c>
      <c r="I76" s="36">
        <v>400</v>
      </c>
      <c r="J76" s="61">
        <f t="shared" si="1"/>
        <v>83.0811751492884</v>
      </c>
      <c r="K76" s="61"/>
      <c r="L76" s="36"/>
      <c r="M76" s="36"/>
    </row>
    <row r="77" ht="15.25" spans="1:13">
      <c r="A77" t="s">
        <v>19</v>
      </c>
      <c r="B77" s="74">
        <v>43906</v>
      </c>
      <c r="C77" s="42">
        <v>6633</v>
      </c>
      <c r="D77" s="42">
        <v>1210</v>
      </c>
      <c r="E77" s="42">
        <v>148</v>
      </c>
      <c r="F77" s="42">
        <v>21</v>
      </c>
      <c r="G77" s="36">
        <v>12</v>
      </c>
      <c r="H77" s="35">
        <f t="shared" si="0"/>
        <v>6473</v>
      </c>
      <c r="I77" s="36">
        <v>400</v>
      </c>
      <c r="J77" s="61">
        <f t="shared" si="1"/>
        <v>101.61855702844</v>
      </c>
      <c r="K77" s="61"/>
      <c r="L77" s="36"/>
      <c r="M77" s="36"/>
    </row>
    <row r="78" ht="15.25" spans="1:13">
      <c r="A78" t="s">
        <v>19</v>
      </c>
      <c r="B78" s="74">
        <v>43907</v>
      </c>
      <c r="C78" s="42">
        <v>7730</v>
      </c>
      <c r="D78" s="42">
        <v>1097</v>
      </c>
      <c r="E78" s="42">
        <v>175</v>
      </c>
      <c r="F78" s="42">
        <v>27</v>
      </c>
      <c r="G78" s="36">
        <v>602</v>
      </c>
      <c r="H78" s="35">
        <f t="shared" si="0"/>
        <v>6953</v>
      </c>
      <c r="I78" s="36">
        <v>699</v>
      </c>
      <c r="J78" s="61">
        <f t="shared" si="1"/>
        <v>118.424761922183</v>
      </c>
      <c r="K78" s="61"/>
      <c r="L78" s="36"/>
      <c r="M78" s="36"/>
    </row>
    <row r="79" ht="15.25" spans="1:13">
      <c r="A79" t="s">
        <v>19</v>
      </c>
      <c r="B79" s="74">
        <v>43908</v>
      </c>
      <c r="C79" s="42">
        <v>9134</v>
      </c>
      <c r="D79" s="42">
        <v>1404</v>
      </c>
      <c r="E79" s="42">
        <v>244</v>
      </c>
      <c r="F79" s="42">
        <v>69</v>
      </c>
      <c r="G79" s="36">
        <v>602</v>
      </c>
      <c r="H79" s="35">
        <f t="shared" si="0"/>
        <v>8288</v>
      </c>
      <c r="I79" s="36">
        <v>931</v>
      </c>
      <c r="J79" s="61">
        <f t="shared" si="1"/>
        <v>139.934252962124</v>
      </c>
      <c r="K79" s="61"/>
      <c r="L79" s="36"/>
      <c r="M79" s="36"/>
    </row>
    <row r="80" ht="15.25" spans="1:13">
      <c r="A80" t="s">
        <v>19</v>
      </c>
      <c r="B80" s="74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61">
        <f t="shared" si="1"/>
        <v>168.445052695266</v>
      </c>
      <c r="K80" s="61"/>
      <c r="L80" s="36"/>
      <c r="M80" s="36"/>
    </row>
    <row r="81" ht="15.25" spans="1:13">
      <c r="A81" t="s">
        <v>19</v>
      </c>
      <c r="B81" s="74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61">
        <f t="shared" si="1"/>
        <v>193.21773575195</v>
      </c>
      <c r="K81" s="61"/>
      <c r="L81" s="36"/>
      <c r="M81" s="36"/>
    </row>
    <row r="82" ht="15.25" spans="1:13">
      <c r="A82" t="s">
        <v>19</v>
      </c>
      <c r="B82" s="74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61">
        <f t="shared" si="1"/>
        <v>221.514053380704</v>
      </c>
      <c r="K82" s="61"/>
      <c r="L82" s="36"/>
      <c r="M82" s="36"/>
    </row>
    <row r="83" ht="15.25" spans="1:13">
      <c r="A83" t="s">
        <v>19</v>
      </c>
      <c r="B83" s="74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61">
        <f t="shared" si="1"/>
        <v>245.398167719215</v>
      </c>
      <c r="K83" s="61"/>
      <c r="L83" s="36"/>
      <c r="M83" s="36"/>
    </row>
    <row r="84" ht="15.25" spans="1:13">
      <c r="A84" t="s">
        <v>19</v>
      </c>
      <c r="B84" s="74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61">
        <f t="shared" si="1"/>
        <v>304.196904621846</v>
      </c>
      <c r="K84" s="61"/>
      <c r="L84" s="36"/>
      <c r="M84" s="36"/>
    </row>
    <row r="85" ht="15.25" spans="1:13">
      <c r="A85" t="s">
        <v>19</v>
      </c>
      <c r="B85" s="74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6">
        <v>3281</v>
      </c>
      <c r="H85" s="35">
        <f t="shared" si="0"/>
        <v>17921</v>
      </c>
      <c r="I85" s="76">
        <v>2516</v>
      </c>
      <c r="J85" s="61">
        <f t="shared" si="1"/>
        <v>341.669992288296</v>
      </c>
      <c r="K85" s="61">
        <f>E85/65273511*1000000</f>
        <v>16.8521653446832</v>
      </c>
      <c r="L85" s="76"/>
      <c r="M85" s="76"/>
    </row>
    <row r="86" ht="15.25" spans="1:13">
      <c r="A86" t="s">
        <v>19</v>
      </c>
      <c r="B86" s="74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6">
        <v>3900</v>
      </c>
      <c r="H86" s="35">
        <f t="shared" si="0"/>
        <v>20002</v>
      </c>
      <c r="I86" s="76">
        <v>2827</v>
      </c>
      <c r="J86" s="61">
        <f t="shared" si="1"/>
        <v>386.57335285672</v>
      </c>
      <c r="K86" s="61">
        <f t="shared" ref="K86:K119" si="2">E86/65273511*1000000</f>
        <v>20.3911200670667</v>
      </c>
      <c r="L86" s="76"/>
      <c r="M86" s="76"/>
    </row>
    <row r="87" ht="15.25" spans="1:13">
      <c r="A87" t="s">
        <v>19</v>
      </c>
      <c r="B87" s="74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6">
        <v>4948</v>
      </c>
      <c r="H87" s="35">
        <f t="shared" si="0"/>
        <v>22511</v>
      </c>
      <c r="I87" s="76">
        <v>3375</v>
      </c>
      <c r="J87" s="61">
        <f t="shared" si="1"/>
        <v>446.658982385673</v>
      </c>
      <c r="K87" s="61">
        <f t="shared" si="2"/>
        <v>25.9829749314389</v>
      </c>
      <c r="L87" s="76"/>
      <c r="M87" s="76"/>
    </row>
    <row r="88" ht="15.25" spans="1:13">
      <c r="A88" t="s">
        <v>19</v>
      </c>
      <c r="B88" s="74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6">
        <v>5700</v>
      </c>
      <c r="H88" s="35">
        <f t="shared" si="0"/>
        <v>25269</v>
      </c>
      <c r="I88" s="76">
        <v>3787</v>
      </c>
      <c r="J88" s="61">
        <f t="shared" si="1"/>
        <v>505.013434929217</v>
      </c>
      <c r="K88" s="61">
        <f t="shared" si="2"/>
        <v>30.5636998751301</v>
      </c>
      <c r="L88" s="76"/>
      <c r="M88" s="76"/>
    </row>
    <row r="89" ht="15.25" spans="1:13">
      <c r="A89" t="s">
        <v>19</v>
      </c>
      <c r="B89" s="74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6">
        <v>5700</v>
      </c>
      <c r="H89" s="35">
        <f t="shared" si="0"/>
        <v>29561</v>
      </c>
      <c r="I89" s="76">
        <v>4273</v>
      </c>
      <c r="J89" s="61">
        <f t="shared" si="1"/>
        <v>575.654648024066</v>
      </c>
      <c r="K89" s="61">
        <f t="shared" si="2"/>
        <v>35.4508278250882</v>
      </c>
      <c r="L89" s="76"/>
      <c r="M89" s="76"/>
    </row>
    <row r="90" ht="15.25" spans="1:13">
      <c r="A90" t="s">
        <v>19</v>
      </c>
      <c r="B90" s="74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6">
        <v>7202</v>
      </c>
      <c r="H90" s="35">
        <f t="shared" si="0"/>
        <v>30366</v>
      </c>
      <c r="I90" s="76">
        <v>4632</v>
      </c>
      <c r="J90" s="61">
        <f t="shared" si="1"/>
        <v>615.471718688459</v>
      </c>
      <c r="K90" s="61">
        <f t="shared" si="2"/>
        <v>39.9243117165859</v>
      </c>
      <c r="L90" s="76"/>
      <c r="M90" s="76"/>
    </row>
    <row r="91" ht="15.25" spans="1:13">
      <c r="A91" t="s">
        <v>19</v>
      </c>
      <c r="B91" s="74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6">
        <v>7927</v>
      </c>
      <c r="H91" s="35">
        <f t="shared" si="0"/>
        <v>33599</v>
      </c>
      <c r="I91" s="76">
        <v>5056</v>
      </c>
      <c r="J91" s="61">
        <f t="shared" si="1"/>
        <v>682.512696459671</v>
      </c>
      <c r="K91" s="61">
        <f t="shared" si="2"/>
        <v>46.3281345475656</v>
      </c>
      <c r="L91" s="76"/>
      <c r="M91" s="76"/>
    </row>
    <row r="92" ht="15.25" spans="1:13">
      <c r="A92" t="s">
        <v>19</v>
      </c>
      <c r="B92" s="74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6">
        <v>9444</v>
      </c>
      <c r="H92" s="35">
        <f t="shared" si="0"/>
        <v>39161</v>
      </c>
      <c r="I92" s="76">
        <v>5565</v>
      </c>
      <c r="J92" s="61">
        <f t="shared" si="1"/>
        <v>798.608795534225</v>
      </c>
      <c r="K92" s="61">
        <f t="shared" si="2"/>
        <v>53.9728895539264</v>
      </c>
      <c r="L92" s="76"/>
      <c r="M92" s="76"/>
    </row>
    <row r="93" ht="15.25" spans="1:13">
      <c r="A93" t="s">
        <v>19</v>
      </c>
      <c r="B93" s="74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6">
        <v>10934</v>
      </c>
      <c r="H93" s="35">
        <f t="shared" si="0"/>
        <v>42023</v>
      </c>
      <c r="I93" s="76">
        <v>6017</v>
      </c>
      <c r="J93" s="61">
        <f t="shared" si="1"/>
        <v>873.080046207412</v>
      </c>
      <c r="K93" s="61">
        <f t="shared" si="2"/>
        <v>61.7708460634207</v>
      </c>
      <c r="L93" s="76"/>
      <c r="M93" s="76"/>
    </row>
    <row r="94" ht="15.25" spans="1:13">
      <c r="A94" t="s">
        <v>19</v>
      </c>
      <c r="B94" s="74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6">
        <v>12428</v>
      </c>
      <c r="H94" s="35">
        <f t="shared" si="0"/>
        <v>42174</v>
      </c>
      <c r="I94" s="76">
        <v>6399</v>
      </c>
      <c r="J94" s="61">
        <f t="shared" si="1"/>
        <v>905.497484270457</v>
      </c>
      <c r="K94" s="61">
        <f t="shared" si="2"/>
        <v>68.9866368610078</v>
      </c>
      <c r="L94" s="76"/>
      <c r="M94" s="76"/>
    </row>
    <row r="95" ht="15.25" spans="1:13">
      <c r="A95" t="s">
        <v>19</v>
      </c>
      <c r="B95" s="74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6">
        <v>14008</v>
      </c>
      <c r="H95" s="35">
        <f t="shared" si="0"/>
        <v>43823</v>
      </c>
      <c r="I95" s="76">
        <v>6662</v>
      </c>
      <c r="J95" s="61">
        <f t="shared" si="1"/>
        <v>985.667830860209</v>
      </c>
      <c r="K95" s="61">
        <f t="shared" si="2"/>
        <v>99.688218088958</v>
      </c>
      <c r="L95" s="76"/>
      <c r="M95" s="76"/>
    </row>
    <row r="96" ht="15.25" spans="1:13">
      <c r="A96" t="s">
        <v>19</v>
      </c>
      <c r="B96" s="74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6">
        <v>15438</v>
      </c>
      <c r="H96" s="35">
        <f t="shared" si="0"/>
        <v>45607</v>
      </c>
      <c r="I96" s="76">
        <v>6838</v>
      </c>
      <c r="J96" s="61">
        <f t="shared" si="1"/>
        <v>1051.03891224727</v>
      </c>
      <c r="K96" s="61">
        <f t="shared" si="2"/>
        <v>115.820336368914</v>
      </c>
      <c r="L96" s="76">
        <v>224254</v>
      </c>
      <c r="M96" s="76">
        <v>3436</v>
      </c>
    </row>
    <row r="97" ht="15.25" spans="1:13">
      <c r="A97" t="s">
        <v>19</v>
      </c>
      <c r="B97" s="74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6">
        <v>16183</v>
      </c>
      <c r="H97" s="35">
        <f t="shared" si="0"/>
        <v>46217</v>
      </c>
      <c r="I97" s="76">
        <v>6838</v>
      </c>
      <c r="J97" s="61">
        <f t="shared" si="1"/>
        <v>1079.73355378417</v>
      </c>
      <c r="K97" s="61">
        <f t="shared" si="2"/>
        <v>123.756174231228</v>
      </c>
      <c r="L97" s="76">
        <v>224254</v>
      </c>
      <c r="M97" s="76">
        <v>3436</v>
      </c>
    </row>
    <row r="98" ht="15.25" spans="1:13">
      <c r="A98" t="s">
        <v>19</v>
      </c>
      <c r="B98" s="74">
        <v>43927</v>
      </c>
      <c r="C98" s="36">
        <v>74390</v>
      </c>
      <c r="D98" s="36">
        <v>3912</v>
      </c>
      <c r="E98" s="36">
        <v>8911</v>
      </c>
      <c r="F98" s="36">
        <v>833</v>
      </c>
      <c r="G98" s="53">
        <v>17250</v>
      </c>
      <c r="H98" s="35">
        <f t="shared" si="0"/>
        <v>48229</v>
      </c>
      <c r="I98" s="53">
        <v>7072</v>
      </c>
      <c r="J98" s="61">
        <f t="shared" si="1"/>
        <v>1139.66598180999</v>
      </c>
      <c r="K98" s="61">
        <f t="shared" si="2"/>
        <v>136.517859442248</v>
      </c>
      <c r="L98" s="53">
        <v>224254</v>
      </c>
      <c r="M98" s="53">
        <v>3436</v>
      </c>
    </row>
    <row r="99" ht="15.25" spans="1:13">
      <c r="A99" t="s">
        <v>19</v>
      </c>
      <c r="B99" s="74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61">
        <f t="shared" si="1"/>
        <v>1197.5301895435</v>
      </c>
      <c r="K99" s="61">
        <f t="shared" si="2"/>
        <v>158.226512436262</v>
      </c>
      <c r="L99" s="36">
        <v>224254</v>
      </c>
      <c r="M99" s="36">
        <v>3436</v>
      </c>
    </row>
    <row r="100" ht="15.25" spans="1:13">
      <c r="A100" t="s">
        <v>19</v>
      </c>
      <c r="B100" s="74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2">
        <v>21254</v>
      </c>
      <c r="H100" s="35">
        <f t="shared" si="0"/>
        <v>49925</v>
      </c>
      <c r="I100" s="42">
        <v>7148</v>
      </c>
      <c r="J100" s="61">
        <f t="shared" si="1"/>
        <v>1256.98769290961</v>
      </c>
      <c r="K100" s="61">
        <f t="shared" si="2"/>
        <v>166.514713755784</v>
      </c>
      <c r="L100" s="42">
        <v>224254</v>
      </c>
      <c r="M100" s="42">
        <v>3436</v>
      </c>
    </row>
    <row r="101" ht="15.25" spans="1:13">
      <c r="A101" t="s">
        <v>19</v>
      </c>
      <c r="B101" s="74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2">
        <v>23206</v>
      </c>
      <c r="H101" s="35">
        <f t="shared" si="0"/>
        <v>50918</v>
      </c>
      <c r="I101" s="42">
        <v>7066</v>
      </c>
      <c r="J101" s="61">
        <f t="shared" si="1"/>
        <v>1322.64985715262</v>
      </c>
      <c r="K101" s="61">
        <f t="shared" si="2"/>
        <v>187.059035325984</v>
      </c>
      <c r="L101" s="42">
        <v>333807</v>
      </c>
      <c r="M101" s="42">
        <v>5114</v>
      </c>
    </row>
    <row r="102" ht="15.25" spans="1:13">
      <c r="A102" t="s">
        <v>19</v>
      </c>
      <c r="B102" s="74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2">
        <v>24932</v>
      </c>
      <c r="H102" s="35">
        <f t="shared" si="0"/>
        <v>52547</v>
      </c>
      <c r="I102" s="42">
        <v>7004</v>
      </c>
      <c r="J102" s="61">
        <f t="shared" si="1"/>
        <v>1389.16994981318</v>
      </c>
      <c r="K102" s="61">
        <f t="shared" si="2"/>
        <v>202.180023685259</v>
      </c>
      <c r="L102" s="42">
        <v>333807</v>
      </c>
      <c r="M102" s="42">
        <v>5114</v>
      </c>
    </row>
    <row r="103" ht="15.25" spans="1:13">
      <c r="A103" t="s">
        <v>19</v>
      </c>
      <c r="B103" s="74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2">
        <v>26391</v>
      </c>
      <c r="H103" s="35">
        <f t="shared" si="0"/>
        <v>53567</v>
      </c>
      <c r="I103" s="42">
        <v>6883</v>
      </c>
      <c r="J103" s="61">
        <f t="shared" si="1"/>
        <v>1436.87689788895</v>
      </c>
      <c r="K103" s="61">
        <f t="shared" si="2"/>
        <v>211.908319134235</v>
      </c>
      <c r="L103" s="42">
        <v>333807</v>
      </c>
      <c r="M103" s="42">
        <v>5114</v>
      </c>
    </row>
    <row r="104" ht="15.25" spans="1:13">
      <c r="A104" t="s">
        <v>19</v>
      </c>
      <c r="B104" s="74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2">
        <v>27186</v>
      </c>
      <c r="H104" s="35">
        <f t="shared" si="0"/>
        <v>53824</v>
      </c>
      <c r="I104" s="42">
        <v>6845</v>
      </c>
      <c r="J104" s="61">
        <f t="shared" si="1"/>
        <v>1461.58830034438</v>
      </c>
      <c r="K104" s="61">
        <f t="shared" si="2"/>
        <v>220.502923460023</v>
      </c>
      <c r="L104" s="42">
        <v>333807</v>
      </c>
      <c r="M104" s="42">
        <v>5114</v>
      </c>
    </row>
    <row r="105" ht="15.25" spans="1:13">
      <c r="A105" t="s">
        <v>19</v>
      </c>
      <c r="B105" s="74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2">
        <v>27718</v>
      </c>
      <c r="H105" s="35">
        <f t="shared" si="0"/>
        <v>55391</v>
      </c>
      <c r="I105" s="42">
        <v>6821</v>
      </c>
      <c r="J105" s="61">
        <f t="shared" si="1"/>
        <v>1502.53906213196</v>
      </c>
      <c r="K105" s="61">
        <f t="shared" si="2"/>
        <v>229.296689739885</v>
      </c>
      <c r="L105" s="42">
        <v>333807</v>
      </c>
      <c r="M105" s="42">
        <v>5114</v>
      </c>
    </row>
    <row r="106" ht="15.25" spans="1:13">
      <c r="A106" t="s">
        <v>19</v>
      </c>
      <c r="B106" s="74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2">
        <v>28805</v>
      </c>
      <c r="H106" s="35">
        <f t="shared" si="0"/>
        <v>59039</v>
      </c>
      <c r="I106" s="42">
        <v>6730</v>
      </c>
      <c r="J106" s="61">
        <f t="shared" si="1"/>
        <v>1586.75392840443</v>
      </c>
      <c r="K106" s="61">
        <f t="shared" si="2"/>
        <v>240.970644278657</v>
      </c>
      <c r="L106" s="42">
        <v>333807</v>
      </c>
      <c r="M106" s="42">
        <v>5114</v>
      </c>
    </row>
    <row r="107" ht="15.25" spans="1:13">
      <c r="A107" t="s">
        <v>19</v>
      </c>
      <c r="B107" s="74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2">
        <v>30955</v>
      </c>
      <c r="H107" s="35">
        <f t="shared" si="0"/>
        <v>58084</v>
      </c>
      <c r="I107" s="42">
        <v>6457</v>
      </c>
      <c r="J107" s="61">
        <f t="shared" si="1"/>
        <v>1627.09188417948</v>
      </c>
      <c r="K107" s="61">
        <f t="shared" si="2"/>
        <v>263.001020429252</v>
      </c>
      <c r="L107" s="42">
        <v>333807</v>
      </c>
      <c r="M107" s="42">
        <v>5114</v>
      </c>
    </row>
    <row r="108" ht="15.25" spans="1:13">
      <c r="A108" t="s">
        <v>19</v>
      </c>
      <c r="B108" s="74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2">
        <v>32812</v>
      </c>
      <c r="H108" s="35">
        <f t="shared" si="0"/>
        <v>58115</v>
      </c>
      <c r="I108" s="42">
        <v>6248</v>
      </c>
      <c r="J108" s="61">
        <f t="shared" si="1"/>
        <v>1667.55240115703</v>
      </c>
      <c r="K108" s="61">
        <f t="shared" si="2"/>
        <v>274.537093615203</v>
      </c>
      <c r="L108" s="42">
        <v>333807</v>
      </c>
      <c r="M108" s="42">
        <v>5114</v>
      </c>
    </row>
    <row r="109" ht="15.25" spans="1:13">
      <c r="A109" t="s">
        <v>19</v>
      </c>
      <c r="B109" s="74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2">
        <v>6027</v>
      </c>
      <c r="J109" s="61">
        <f t="shared" si="1"/>
        <v>1673.75706203394</v>
      </c>
      <c r="K109" s="61">
        <f t="shared" si="2"/>
        <v>286.195728003661</v>
      </c>
      <c r="L109" s="42">
        <v>463662</v>
      </c>
      <c r="M109" s="42">
        <v>7103</v>
      </c>
    </row>
    <row r="110" ht="15.25" spans="1:13">
      <c r="A110" t="s">
        <v>19</v>
      </c>
      <c r="B110" s="74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61">
        <f t="shared" si="1"/>
        <v>1713.11452818893</v>
      </c>
      <c r="K110" s="61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25" spans="1:13">
      <c r="A111" t="s">
        <v>19</v>
      </c>
      <c r="B111" s="74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61">
        <f t="shared" si="1"/>
        <v>1725.14084618491</v>
      </c>
      <c r="K111" s="61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25" spans="1:13">
      <c r="A112" t="s">
        <v>19</v>
      </c>
      <c r="B112" s="74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61">
        <f t="shared" si="1"/>
        <v>1756.56247447759</v>
      </c>
      <c r="K112" s="61">
        <f t="shared" ref="K112:K138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25" spans="1:13">
      <c r="A113" t="s">
        <v>19</v>
      </c>
      <c r="B113" s="74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61">
        <f t="shared" si="1"/>
        <v>1797.42131536329</v>
      </c>
      <c r="K113" s="61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25" spans="1:13">
      <c r="A114" t="s">
        <v>19</v>
      </c>
      <c r="B114" s="74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61">
        <f t="shared" si="1"/>
        <v>1825.41122998577</v>
      </c>
      <c r="K114" s="61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25" spans="1:13">
      <c r="A115" t="s">
        <v>19</v>
      </c>
      <c r="B115" s="74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81">
        <v>5053</v>
      </c>
      <c r="J115" s="61">
        <f t="shared" si="1"/>
        <v>1850.73543845374</v>
      </c>
      <c r="K115" s="61">
        <f t="shared" si="5"/>
        <v>334.837205248543</v>
      </c>
      <c r="L115" s="81">
        <v>463662</v>
      </c>
      <c r="M115" s="81">
        <v>7103</v>
      </c>
    </row>
    <row r="116" ht="15.25" spans="1:13">
      <c r="A116" t="s">
        <v>19</v>
      </c>
      <c r="B116" s="74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61">
        <f t="shared" si="1"/>
        <v>1877.89806495931</v>
      </c>
      <c r="K116" s="61">
        <f t="shared" si="5"/>
        <v>340.796743720435</v>
      </c>
      <c r="L116" s="36">
        <v>463662</v>
      </c>
      <c r="M116" s="36">
        <v>7103</v>
      </c>
    </row>
    <row r="117" ht="15.25" spans="1:13">
      <c r="A117" t="s">
        <v>19</v>
      </c>
      <c r="B117" s="74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61">
        <f t="shared" si="1"/>
        <v>1901.44513599092</v>
      </c>
      <c r="K117" s="61">
        <f t="shared" si="5"/>
        <v>346.449879186061</v>
      </c>
      <c r="L117" s="36">
        <v>463662</v>
      </c>
      <c r="M117" s="36">
        <v>7103</v>
      </c>
    </row>
    <row r="118" ht="15.25" spans="1:13">
      <c r="A118" t="s">
        <v>19</v>
      </c>
      <c r="B118" s="74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61">
        <f t="shared" si="1"/>
        <v>1908.50772528538</v>
      </c>
      <c r="K118" s="61">
        <f t="shared" si="5"/>
        <v>350.157355561891</v>
      </c>
      <c r="L118" s="36">
        <v>463662</v>
      </c>
      <c r="M118" s="36">
        <v>7103</v>
      </c>
    </row>
    <row r="119" ht="15.25" spans="1:13">
      <c r="A119" t="s">
        <v>19</v>
      </c>
      <c r="B119" s="74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61">
        <f t="shared" si="1"/>
        <v>1966.17277106482</v>
      </c>
      <c r="K119" s="61">
        <f t="shared" si="5"/>
        <v>356.852261248824</v>
      </c>
      <c r="L119" s="36">
        <v>463662</v>
      </c>
      <c r="M119" s="36">
        <v>7103</v>
      </c>
    </row>
    <row r="120" ht="15.25" spans="1:13">
      <c r="A120" t="s">
        <v>19</v>
      </c>
      <c r="B120" s="74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6">
        <v>4387</v>
      </c>
      <c r="J120" s="61">
        <f t="shared" si="1"/>
        <v>1989.45939954111</v>
      </c>
      <c r="K120" s="61">
        <f t="shared" si="5"/>
        <v>362.474756413823</v>
      </c>
      <c r="L120" s="36">
        <v>463662</v>
      </c>
      <c r="M120" s="36">
        <v>7103</v>
      </c>
    </row>
    <row r="121" ht="15.25" spans="1:13">
      <c r="A121" t="s">
        <v>19</v>
      </c>
      <c r="B121" s="74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6">
        <f>法国!I91</f>
        <v>4207</v>
      </c>
      <c r="J121" s="61">
        <f t="shared" si="1"/>
        <v>1967.75074654709</v>
      </c>
      <c r="K121" s="61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25" spans="1:13">
      <c r="A122" t="s">
        <v>19</v>
      </c>
      <c r="B122" s="74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6">
        <f>法国!I92</f>
        <v>4019</v>
      </c>
      <c r="J122" s="61">
        <f t="shared" si="1"/>
        <v>1985.200397754</v>
      </c>
      <c r="K122" s="61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25" spans="1:13">
      <c r="A123" t="s">
        <v>19</v>
      </c>
      <c r="B123" s="74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6">
        <f>法国!I93</f>
        <v>3878</v>
      </c>
      <c r="J123" s="61">
        <f t="shared" si="1"/>
        <v>1994.45376854326</v>
      </c>
      <c r="K123" s="61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25" spans="1:13">
      <c r="A124" t="s">
        <v>19</v>
      </c>
      <c r="B124" s="74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6">
        <f>法国!I94</f>
        <v>3827</v>
      </c>
      <c r="J124" s="61">
        <f t="shared" si="1"/>
        <v>2006.61796789206</v>
      </c>
      <c r="K124" s="61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25" spans="1:13">
      <c r="A125" t="s">
        <v>19</v>
      </c>
      <c r="B125" s="74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6">
        <f>法国!I95</f>
        <v>3819</v>
      </c>
      <c r="J125" s="61">
        <f t="shared" si="1"/>
        <v>2011.33657418857</v>
      </c>
      <c r="K125" s="61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25" spans="1:13">
      <c r="A126" t="s">
        <v>19</v>
      </c>
      <c r="B126" s="74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6">
        <f>法国!I96</f>
        <v>3696</v>
      </c>
      <c r="J126" s="61">
        <f t="shared" si="1"/>
        <v>2020.16098076906</v>
      </c>
      <c r="K126" s="61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25" spans="1:13">
      <c r="A127" t="s">
        <v>19</v>
      </c>
      <c r="B127" s="74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6">
        <f>法国!I97</f>
        <v>3430</v>
      </c>
      <c r="J127" s="61">
        <f t="shared" si="1"/>
        <v>2037.074426715</v>
      </c>
      <c r="K127" s="61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25" spans="1:13">
      <c r="A128" t="s">
        <v>19</v>
      </c>
      <c r="B128" s="74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6">
        <f>法国!I98</f>
        <v>3147</v>
      </c>
      <c r="J128" s="61">
        <f t="shared" si="1"/>
        <v>2101.15861547573</v>
      </c>
      <c r="K128" s="61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25" spans="1:13">
      <c r="A129" t="s">
        <v>19</v>
      </c>
      <c r="B129" s="74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6">
        <f>法国!I99</f>
        <v>2961</v>
      </c>
      <c r="J129" s="61">
        <f t="shared" si="1"/>
        <v>2110.79499002283</v>
      </c>
      <c r="K129" s="61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25" spans="1:13">
      <c r="A130" t="s">
        <v>19</v>
      </c>
      <c r="B130" s="74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6">
        <f>法国!I100</f>
        <v>2868</v>
      </c>
      <c r="J130" s="61">
        <f t="shared" si="1"/>
        <v>2120.630526524</v>
      </c>
      <c r="K130" s="61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25" spans="1:13">
      <c r="A131" t="s">
        <v>19</v>
      </c>
      <c r="B131" s="74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36">
        <f>法国!I101</f>
        <v>2812</v>
      </c>
      <c r="J131" s="61">
        <f t="shared" si="1"/>
        <v>2127.26415160968</v>
      </c>
      <c r="K131" s="61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25" spans="1:13">
      <c r="A132" t="s">
        <v>19</v>
      </c>
      <c r="B132" s="74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 t="shared" ref="H132:H138" si="6">C132-E132-G132</f>
        <v>56466</v>
      </c>
      <c r="I132" s="36">
        <f>法国!I102</f>
        <v>2776</v>
      </c>
      <c r="J132" s="61">
        <f t="shared" si="1"/>
        <v>2130.46606302517</v>
      </c>
      <c r="K132" s="61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25" spans="1:13">
      <c r="A133" t="s">
        <v>19</v>
      </c>
      <c r="B133" s="74">
        <v>43962</v>
      </c>
      <c r="C133" s="36">
        <v>139519</v>
      </c>
      <c r="D133" s="36">
        <v>456</v>
      </c>
      <c r="E133" s="36">
        <v>26643</v>
      </c>
      <c r="F133" s="36">
        <v>263</v>
      </c>
      <c r="G133" s="36">
        <v>56724</v>
      </c>
      <c r="H133" s="35">
        <f t="shared" si="6"/>
        <v>56152</v>
      </c>
      <c r="I133" s="36">
        <f>法国!I103</f>
        <v>2712</v>
      </c>
      <c r="J133" s="61">
        <f t="shared" si="1"/>
        <v>2137.45205156805</v>
      </c>
      <c r="K133" s="61">
        <f t="shared" si="5"/>
        <v>408.174764798541</v>
      </c>
      <c r="L133" s="36">
        <f>法国!L103</f>
        <v>1384633</v>
      </c>
      <c r="M133" s="36">
        <f>法国!M103</f>
        <v>21213</v>
      </c>
    </row>
    <row r="134" ht="15.25" spans="1:13">
      <c r="A134" t="s">
        <v>19</v>
      </c>
      <c r="B134" s="74">
        <v>43963</v>
      </c>
      <c r="C134" s="36">
        <v>140227</v>
      </c>
      <c r="D134" s="36">
        <v>708</v>
      </c>
      <c r="E134" s="36">
        <v>26991</v>
      </c>
      <c r="F134" s="36">
        <v>348</v>
      </c>
      <c r="G134" s="36">
        <v>57785</v>
      </c>
      <c r="H134" s="35">
        <f t="shared" si="6"/>
        <v>55451</v>
      </c>
      <c r="I134" s="36">
        <f>法国!I104</f>
        <v>2542</v>
      </c>
      <c r="J134" s="61">
        <f>C134/65273511*1000000</f>
        <v>2148.29871798991</v>
      </c>
      <c r="K134" s="61">
        <f t="shared" si="5"/>
        <v>413.506177107587</v>
      </c>
      <c r="L134" s="36">
        <f>法国!L104</f>
        <v>1384633</v>
      </c>
      <c r="M134" s="36">
        <f>法国!M104</f>
        <v>21213</v>
      </c>
    </row>
    <row r="135" ht="15.25" spans="1:13">
      <c r="A135" t="s">
        <v>19</v>
      </c>
      <c r="B135" s="74">
        <v>43964</v>
      </c>
      <c r="C135" s="36">
        <v>140734</v>
      </c>
      <c r="D135" s="36">
        <v>507</v>
      </c>
      <c r="E135" s="36">
        <v>27074</v>
      </c>
      <c r="F135" s="36">
        <v>83</v>
      </c>
      <c r="G135" s="36">
        <v>58673</v>
      </c>
      <c r="H135" s="35">
        <f t="shared" si="6"/>
        <v>54987</v>
      </c>
      <c r="I135" s="36">
        <f>法国!I105</f>
        <v>2428</v>
      </c>
      <c r="J135" s="61">
        <f>C135/65273511*1000000</f>
        <v>2156.06603419877</v>
      </c>
      <c r="K135" s="61">
        <f t="shared" si="5"/>
        <v>414.777749583594</v>
      </c>
      <c r="L135" s="36">
        <f>法国!L105</f>
        <v>1384633</v>
      </c>
      <c r="M135" s="36">
        <f>法国!M105</f>
        <v>21213</v>
      </c>
    </row>
    <row r="136" ht="15.25" spans="1:13">
      <c r="A136" t="s">
        <v>19</v>
      </c>
      <c r="B136" s="74">
        <v>43965</v>
      </c>
      <c r="C136" s="36">
        <v>141356</v>
      </c>
      <c r="D136" s="36">
        <v>622</v>
      </c>
      <c r="E136" s="36">
        <v>27425</v>
      </c>
      <c r="F136" s="36">
        <v>351</v>
      </c>
      <c r="G136" s="36">
        <v>59605</v>
      </c>
      <c r="H136" s="35">
        <f t="shared" si="6"/>
        <v>54326</v>
      </c>
      <c r="I136" s="36">
        <f>法国!I106</f>
        <v>2299</v>
      </c>
      <c r="J136" s="61">
        <f>C136/65273511*1000000</f>
        <v>2165.59516769368</v>
      </c>
      <c r="K136" s="61">
        <f t="shared" si="5"/>
        <v>420.15512234358</v>
      </c>
      <c r="L136" s="36">
        <f>法国!L106</f>
        <v>1384633</v>
      </c>
      <c r="M136" s="36">
        <f>法国!M106</f>
        <v>21213</v>
      </c>
    </row>
    <row r="137" ht="15.25" spans="1:13">
      <c r="A137" t="s">
        <v>19</v>
      </c>
      <c r="B137" s="74">
        <v>43966</v>
      </c>
      <c r="C137" s="36">
        <v>141919</v>
      </c>
      <c r="D137" s="36">
        <v>563</v>
      </c>
      <c r="E137" s="36">
        <v>27529</v>
      </c>
      <c r="F137" s="36">
        <v>104</v>
      </c>
      <c r="G137" s="36">
        <v>60448</v>
      </c>
      <c r="H137" s="35">
        <f t="shared" si="6"/>
        <v>53942</v>
      </c>
      <c r="I137" s="36">
        <f>法国!I107</f>
        <v>2203</v>
      </c>
      <c r="J137" s="61">
        <f>C137/65273511*1000000</f>
        <v>2174.22041232009</v>
      </c>
      <c r="K137" s="61">
        <f t="shared" si="5"/>
        <v>421.748417976168</v>
      </c>
      <c r="L137" s="36">
        <f>法国!L107</f>
        <v>1384633</v>
      </c>
      <c r="M137" s="36">
        <f>法国!M107</f>
        <v>21219</v>
      </c>
    </row>
    <row r="138" ht="15.25" spans="1:13">
      <c r="A138" t="s">
        <v>19</v>
      </c>
      <c r="B138" s="74">
        <v>43967</v>
      </c>
      <c r="C138" s="36">
        <v>142291</v>
      </c>
      <c r="D138" s="36">
        <v>372</v>
      </c>
      <c r="E138" s="36">
        <v>27625</v>
      </c>
      <c r="F138" s="36">
        <v>96</v>
      </c>
      <c r="G138" s="36">
        <v>61066</v>
      </c>
      <c r="H138" s="35">
        <f t="shared" si="6"/>
        <v>53600</v>
      </c>
      <c r="I138" s="36">
        <f>法国!I108</f>
        <v>2132</v>
      </c>
      <c r="J138" s="61">
        <f>C138/65273511*1000000</f>
        <v>2179.91950823666</v>
      </c>
      <c r="K138" s="61">
        <f t="shared" si="5"/>
        <v>423.219152406249</v>
      </c>
      <c r="L138" s="36">
        <f>法国!L108</f>
        <v>1384633</v>
      </c>
      <c r="M138" s="36">
        <f>法国!M108</f>
        <v>21219</v>
      </c>
    </row>
    <row r="139" ht="15.25" spans="1:13">
      <c r="A139" t="s">
        <v>19</v>
      </c>
      <c r="B139" s="74">
        <v>43968</v>
      </c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ht="15.25" spans="1:13">
      <c r="A140" t="s">
        <v>19</v>
      </c>
      <c r="B140" s="74">
        <v>43969</v>
      </c>
      <c r="C140" s="59"/>
      <c r="D140" s="59"/>
      <c r="E140" s="59"/>
      <c r="F140" s="59"/>
      <c r="G140" s="59"/>
      <c r="H140" s="59"/>
      <c r="I140" s="59"/>
      <c r="J140" s="59"/>
      <c r="K140" s="62"/>
      <c r="L140" s="59"/>
      <c r="M140" s="59"/>
    </row>
    <row r="141" ht="15.25" spans="1:13">
      <c r="A141" t="s">
        <v>19</v>
      </c>
      <c r="B141" s="74">
        <v>43970</v>
      </c>
      <c r="C141" s="36"/>
      <c r="D141" s="36"/>
      <c r="E141" s="36"/>
      <c r="F141" s="36"/>
      <c r="G141" s="36"/>
      <c r="H141" s="36"/>
      <c r="I141" s="36"/>
      <c r="J141" s="36"/>
      <c r="K141" s="61"/>
      <c r="L141" s="36"/>
      <c r="M141" s="36"/>
    </row>
    <row r="142" ht="15.25" spans="1:13">
      <c r="A142" t="s">
        <v>19</v>
      </c>
      <c r="B142" s="74">
        <v>43971</v>
      </c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ht="15.25" spans="1:13">
      <c r="A143" t="s">
        <v>19</v>
      </c>
      <c r="B143" s="74">
        <v>43972</v>
      </c>
      <c r="C143" s="59"/>
      <c r="D143" s="59"/>
      <c r="E143" s="59"/>
      <c r="F143" s="59"/>
      <c r="G143" s="59"/>
      <c r="H143" s="59"/>
      <c r="I143" s="59"/>
      <c r="J143" s="59"/>
      <c r="K143" s="62"/>
      <c r="L143" s="59"/>
      <c r="M143" s="59"/>
    </row>
    <row r="144" ht="15.25" spans="1:13">
      <c r="A144" t="s">
        <v>19</v>
      </c>
      <c r="B144" s="74">
        <v>43973</v>
      </c>
      <c r="C144" s="36"/>
      <c r="D144" s="36"/>
      <c r="E144" s="36"/>
      <c r="F144" s="36"/>
      <c r="G144" s="36"/>
      <c r="H144" s="36"/>
      <c r="I144" s="36"/>
      <c r="J144" s="36"/>
      <c r="K144" s="61"/>
      <c r="L144" s="36"/>
      <c r="M144" s="36"/>
    </row>
    <row r="145" ht="15.25" spans="1:13">
      <c r="A145" t="s">
        <v>19</v>
      </c>
      <c r="B145" s="74">
        <v>43974</v>
      </c>
      <c r="C145" s="59"/>
      <c r="D145" s="59"/>
      <c r="E145" s="59"/>
      <c r="F145" s="59"/>
      <c r="G145" s="59"/>
      <c r="H145" s="59"/>
      <c r="I145" s="59"/>
      <c r="J145" s="59"/>
      <c r="K145" s="62"/>
      <c r="L145" s="59"/>
      <c r="M145" s="59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61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ht="15.25" spans="3:13">
      <c r="C158" s="66"/>
      <c r="D158" s="66"/>
      <c r="E158" s="66"/>
      <c r="F158" s="66"/>
      <c r="G158" s="66"/>
      <c r="H158" s="66"/>
      <c r="I158" s="66"/>
      <c r="J158" s="66"/>
      <c r="K158" s="71"/>
      <c r="L158" s="66"/>
      <c r="M158" s="6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20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20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20</v>
      </c>
      <c r="B4" s="74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20</v>
      </c>
      <c r="B5" s="74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20</v>
      </c>
      <c r="B6" s="74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20</v>
      </c>
      <c r="B7" s="74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20</v>
      </c>
      <c r="B8" s="74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20</v>
      </c>
      <c r="B9" s="74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20</v>
      </c>
      <c r="B10" s="74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20</v>
      </c>
      <c r="B11" s="74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20</v>
      </c>
      <c r="B12" s="74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20</v>
      </c>
      <c r="B13" s="74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20</v>
      </c>
      <c r="B14" s="74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20</v>
      </c>
      <c r="B15" s="74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20</v>
      </c>
      <c r="B16" s="74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20</v>
      </c>
      <c r="B17" s="74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20</v>
      </c>
      <c r="B18" s="74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20</v>
      </c>
      <c r="B19" s="74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20</v>
      </c>
      <c r="B20" s="74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20</v>
      </c>
      <c r="B21" s="74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20</v>
      </c>
      <c r="B22" s="74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20</v>
      </c>
      <c r="B23" s="74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20</v>
      </c>
      <c r="B24" s="74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20</v>
      </c>
      <c r="B25" s="74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20</v>
      </c>
      <c r="B26" s="74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20</v>
      </c>
      <c r="B27" s="74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20</v>
      </c>
      <c r="B28" s="74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20</v>
      </c>
      <c r="B29" s="74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20</v>
      </c>
      <c r="B30" s="74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20</v>
      </c>
      <c r="B31" s="74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20</v>
      </c>
      <c r="B32" s="74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20</v>
      </c>
      <c r="B33" s="74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20</v>
      </c>
      <c r="B34" s="74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20</v>
      </c>
      <c r="B35" s="74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20</v>
      </c>
      <c r="B36" s="74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20</v>
      </c>
      <c r="B37" s="74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25" spans="1:13">
      <c r="A38" t="s">
        <v>20</v>
      </c>
      <c r="B38" s="74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25" spans="1:13">
      <c r="A39" t="s">
        <v>20</v>
      </c>
      <c r="B39" s="74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25" spans="1:13">
      <c r="A40" t="s">
        <v>20</v>
      </c>
      <c r="B40" s="74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25" spans="1:13">
      <c r="A41" t="s">
        <v>20</v>
      </c>
      <c r="B41" s="74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25" spans="1:13">
      <c r="A42" t="s">
        <v>20</v>
      </c>
      <c r="B42" s="74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25" spans="1:13">
      <c r="A43" t="s">
        <v>20</v>
      </c>
      <c r="B43" s="74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25" spans="1:13">
      <c r="A44" t="s">
        <v>20</v>
      </c>
      <c r="B44" s="74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25" spans="1:13">
      <c r="A45" t="s">
        <v>20</v>
      </c>
      <c r="B45" s="74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25" spans="1:13">
      <c r="A46" t="s">
        <v>20</v>
      </c>
      <c r="B46" s="74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25" spans="1:13">
      <c r="A47" t="s">
        <v>20</v>
      </c>
      <c r="B47" s="74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25" spans="1:13">
      <c r="A48" t="s">
        <v>20</v>
      </c>
      <c r="B48" s="74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25" spans="1:13">
      <c r="A49" t="s">
        <v>20</v>
      </c>
      <c r="B49" s="74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25" spans="1:13">
      <c r="A50" t="s">
        <v>20</v>
      </c>
      <c r="B50" s="74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25" spans="1:13">
      <c r="A51" t="s">
        <v>20</v>
      </c>
      <c r="B51" s="74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25" spans="1:13">
      <c r="A52" t="s">
        <v>20</v>
      </c>
      <c r="B52" s="74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25" spans="1:13">
      <c r="A53" t="s">
        <v>20</v>
      </c>
      <c r="B53" s="74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25" spans="1:13">
      <c r="A54" t="s">
        <v>20</v>
      </c>
      <c r="B54" s="74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25" spans="1:13">
      <c r="A55" t="s">
        <v>20</v>
      </c>
      <c r="B55" s="74">
        <v>43915</v>
      </c>
      <c r="C55" s="76">
        <v>32986</v>
      </c>
      <c r="D55" s="76">
        <v>3930</v>
      </c>
      <c r="E55" s="76">
        <v>157</v>
      </c>
      <c r="F55" s="76">
        <v>34</v>
      </c>
      <c r="G55" s="76">
        <v>3243</v>
      </c>
      <c r="H55" s="76">
        <v>29586</v>
      </c>
      <c r="I55" s="76">
        <v>23</v>
      </c>
      <c r="J55" s="76">
        <v>394</v>
      </c>
      <c r="K55" s="76">
        <v>2</v>
      </c>
      <c r="L55" s="76"/>
      <c r="M55" s="76"/>
    </row>
    <row r="56" ht="15.25" spans="1:13">
      <c r="A56" t="s">
        <v>20</v>
      </c>
      <c r="B56" s="74">
        <v>43916</v>
      </c>
      <c r="C56" s="76">
        <v>37323</v>
      </c>
      <c r="D56" s="76">
        <v>4337</v>
      </c>
      <c r="E56" s="76">
        <v>206</v>
      </c>
      <c r="F56" s="76">
        <v>49</v>
      </c>
      <c r="G56" s="76">
        <v>3547</v>
      </c>
      <c r="H56" s="76">
        <v>33570</v>
      </c>
      <c r="I56" s="76">
        <v>23</v>
      </c>
      <c r="J56" s="76">
        <v>445</v>
      </c>
      <c r="K56" s="76">
        <v>2</v>
      </c>
      <c r="L56" s="76"/>
      <c r="M56" s="76"/>
    </row>
    <row r="57" ht="15.25" spans="1:13">
      <c r="A57" t="s">
        <v>20</v>
      </c>
      <c r="B57" s="74">
        <v>43917</v>
      </c>
      <c r="C57" s="76">
        <v>43646</v>
      </c>
      <c r="D57" s="76">
        <v>6323</v>
      </c>
      <c r="E57" s="76">
        <v>262</v>
      </c>
      <c r="F57" s="76">
        <v>56</v>
      </c>
      <c r="G57" s="76">
        <v>5673</v>
      </c>
      <c r="H57" s="76">
        <v>37711</v>
      </c>
      <c r="I57" s="76">
        <v>23</v>
      </c>
      <c r="J57" s="76">
        <v>521</v>
      </c>
      <c r="K57" s="76">
        <v>3</v>
      </c>
      <c r="L57" s="76"/>
      <c r="M57" s="76"/>
    </row>
    <row r="58" ht="15.25" spans="1:13">
      <c r="A58" t="s">
        <v>20</v>
      </c>
      <c r="B58" s="74">
        <v>43918</v>
      </c>
      <c r="C58" s="76">
        <v>50871</v>
      </c>
      <c r="D58" s="76">
        <v>7225</v>
      </c>
      <c r="E58" s="76">
        <v>342</v>
      </c>
      <c r="F58" s="76">
        <v>80</v>
      </c>
      <c r="G58" s="76">
        <v>6658</v>
      </c>
      <c r="H58" s="76">
        <v>43871</v>
      </c>
      <c r="I58" s="76">
        <v>23</v>
      </c>
      <c r="J58" s="76">
        <v>607</v>
      </c>
      <c r="K58" s="76">
        <v>4</v>
      </c>
      <c r="L58" s="76"/>
      <c r="M58" s="76"/>
    </row>
    <row r="59" ht="15.25" spans="1:13">
      <c r="A59" t="s">
        <v>20</v>
      </c>
      <c r="B59" s="74">
        <v>43919</v>
      </c>
      <c r="C59" s="76">
        <v>57695</v>
      </c>
      <c r="D59" s="76">
        <v>6824</v>
      </c>
      <c r="E59" s="76">
        <v>433</v>
      </c>
      <c r="F59" s="76">
        <v>91</v>
      </c>
      <c r="G59" s="76">
        <v>8481</v>
      </c>
      <c r="H59" s="76">
        <v>48781</v>
      </c>
      <c r="I59" s="76">
        <v>1581</v>
      </c>
      <c r="J59" s="76">
        <v>689</v>
      </c>
      <c r="K59" s="76">
        <v>5</v>
      </c>
      <c r="L59" s="76"/>
      <c r="M59" s="76"/>
    </row>
    <row r="60" ht="15.25" spans="1:13">
      <c r="A60" t="s">
        <v>20</v>
      </c>
      <c r="B60" s="74">
        <v>43920</v>
      </c>
      <c r="C60" s="76">
        <v>62095</v>
      </c>
      <c r="D60" s="76">
        <v>4400</v>
      </c>
      <c r="E60" s="76">
        <v>525</v>
      </c>
      <c r="F60" s="76">
        <v>92</v>
      </c>
      <c r="G60" s="76">
        <v>9211</v>
      </c>
      <c r="H60" s="76">
        <v>52359</v>
      </c>
      <c r="I60" s="76">
        <v>1979</v>
      </c>
      <c r="J60" s="76">
        <v>741</v>
      </c>
      <c r="K60" s="76">
        <v>6</v>
      </c>
      <c r="L60" s="76"/>
      <c r="M60" s="76"/>
    </row>
    <row r="61" ht="15.25" spans="1:13">
      <c r="A61" t="s">
        <v>20</v>
      </c>
      <c r="B61" s="74">
        <v>43921</v>
      </c>
      <c r="C61" s="76">
        <v>66711</v>
      </c>
      <c r="D61" s="76">
        <v>4616</v>
      </c>
      <c r="E61" s="76">
        <v>645</v>
      </c>
      <c r="F61" s="76">
        <v>120</v>
      </c>
      <c r="G61" s="76">
        <v>13500</v>
      </c>
      <c r="H61" s="76">
        <v>52566</v>
      </c>
      <c r="I61" s="76">
        <v>1979</v>
      </c>
      <c r="J61" s="76">
        <v>796</v>
      </c>
      <c r="K61" s="76">
        <v>8</v>
      </c>
      <c r="L61" s="76"/>
      <c r="M61" s="76"/>
    </row>
    <row r="62" ht="15.25" spans="1:13">
      <c r="A62" t="s">
        <v>20</v>
      </c>
      <c r="B62" s="74">
        <v>43922</v>
      </c>
      <c r="C62" s="76">
        <v>71690</v>
      </c>
      <c r="D62" s="76">
        <v>4979</v>
      </c>
      <c r="E62" s="76">
        <v>774</v>
      </c>
      <c r="F62" s="76">
        <v>129</v>
      </c>
      <c r="G62" s="76">
        <v>16100</v>
      </c>
      <c r="H62" s="76">
        <v>54816</v>
      </c>
      <c r="I62" s="76">
        <v>2675</v>
      </c>
      <c r="J62" s="76">
        <v>856</v>
      </c>
      <c r="K62" s="76">
        <v>9</v>
      </c>
      <c r="L62" s="76"/>
      <c r="M62" s="76"/>
    </row>
    <row r="63" ht="15.25" spans="1:13">
      <c r="A63" t="s">
        <v>20</v>
      </c>
      <c r="B63" s="74">
        <v>43923</v>
      </c>
      <c r="C63" s="76">
        <v>77921</v>
      </c>
      <c r="D63" s="76">
        <v>6231</v>
      </c>
      <c r="E63" s="76">
        <v>925</v>
      </c>
      <c r="F63" s="76">
        <v>151</v>
      </c>
      <c r="G63" s="76">
        <v>18700</v>
      </c>
      <c r="H63" s="76">
        <v>58296</v>
      </c>
      <c r="I63" s="76">
        <v>3408</v>
      </c>
      <c r="J63" s="76">
        <v>930</v>
      </c>
      <c r="K63" s="76">
        <v>11</v>
      </c>
      <c r="L63" s="76"/>
      <c r="M63" s="76"/>
    </row>
    <row r="64" ht="15.25" spans="1:13">
      <c r="A64" t="s">
        <v>20</v>
      </c>
      <c r="B64" s="74">
        <v>43924</v>
      </c>
      <c r="C64" s="76">
        <v>84788</v>
      </c>
      <c r="D64" s="76">
        <v>6867</v>
      </c>
      <c r="E64" s="76">
        <v>1107</v>
      </c>
      <c r="F64" s="76">
        <v>182</v>
      </c>
      <c r="G64" s="76">
        <v>22440</v>
      </c>
      <c r="H64" s="76">
        <v>61241</v>
      </c>
      <c r="I64" s="76">
        <v>3936</v>
      </c>
      <c r="J64" s="76">
        <v>1012</v>
      </c>
      <c r="K64" s="76">
        <v>13</v>
      </c>
      <c r="L64" s="76"/>
      <c r="M64" s="76"/>
    </row>
    <row r="65" ht="15.25" spans="1:13">
      <c r="A65" t="s">
        <v>20</v>
      </c>
      <c r="B65" s="74">
        <v>43925</v>
      </c>
      <c r="C65" s="76">
        <v>91159</v>
      </c>
      <c r="D65" s="76">
        <v>6371</v>
      </c>
      <c r="E65" s="76">
        <v>1275</v>
      </c>
      <c r="F65" s="76">
        <v>168</v>
      </c>
      <c r="G65" s="76">
        <v>24575</v>
      </c>
      <c r="H65" s="76">
        <v>65309</v>
      </c>
      <c r="I65" s="76">
        <v>3936</v>
      </c>
      <c r="J65" s="76">
        <v>1088</v>
      </c>
      <c r="K65" s="76">
        <v>15</v>
      </c>
      <c r="L65" s="76"/>
      <c r="M65" s="76"/>
    </row>
    <row r="66" ht="15.25" spans="1:13">
      <c r="A66" t="s">
        <v>20</v>
      </c>
      <c r="B66" s="74">
        <v>43926</v>
      </c>
      <c r="C66" s="76">
        <v>96092</v>
      </c>
      <c r="D66" s="76">
        <v>4933</v>
      </c>
      <c r="E66" s="76">
        <v>1444</v>
      </c>
      <c r="F66" s="76">
        <v>169</v>
      </c>
      <c r="G66" s="76">
        <v>26400</v>
      </c>
      <c r="H66" s="76">
        <v>68248</v>
      </c>
      <c r="I66" s="76">
        <v>3936</v>
      </c>
      <c r="J66" s="76">
        <v>1147</v>
      </c>
      <c r="K66" s="76">
        <v>17</v>
      </c>
      <c r="L66" s="76">
        <v>918460</v>
      </c>
      <c r="M66" s="76">
        <v>10962</v>
      </c>
    </row>
    <row r="67" ht="15.25" spans="1:13">
      <c r="A67" t="s">
        <v>20</v>
      </c>
      <c r="B67" s="74">
        <v>43927</v>
      </c>
      <c r="C67" s="76">
        <v>100024</v>
      </c>
      <c r="D67" s="76">
        <v>3932</v>
      </c>
      <c r="E67" s="76">
        <v>1576</v>
      </c>
      <c r="F67" s="76">
        <v>132</v>
      </c>
      <c r="G67" s="76">
        <v>28700</v>
      </c>
      <c r="H67" s="76">
        <v>69748</v>
      </c>
      <c r="I67" s="76">
        <v>3936</v>
      </c>
      <c r="J67" s="76">
        <v>1194</v>
      </c>
      <c r="K67" s="76">
        <v>19</v>
      </c>
      <c r="L67" s="76">
        <v>918460</v>
      </c>
      <c r="M67" s="76">
        <v>10962</v>
      </c>
    </row>
    <row r="68" ht="15.25" spans="1:13">
      <c r="A68" t="s">
        <v>20</v>
      </c>
      <c r="B68" s="74">
        <v>43928</v>
      </c>
      <c r="C68" s="53">
        <v>102453</v>
      </c>
      <c r="D68" s="53">
        <v>2429</v>
      </c>
      <c r="E68" s="53">
        <v>1735</v>
      </c>
      <c r="F68" s="53">
        <v>159</v>
      </c>
      <c r="G68" s="53">
        <v>28700</v>
      </c>
      <c r="H68" s="53">
        <v>72018</v>
      </c>
      <c r="I68" s="53">
        <v>4895</v>
      </c>
      <c r="J68" s="53">
        <v>1223</v>
      </c>
      <c r="K68" s="53">
        <v>21</v>
      </c>
      <c r="L68" s="53">
        <v>918460</v>
      </c>
      <c r="M68" s="53">
        <v>10962</v>
      </c>
    </row>
    <row r="69" ht="15.25" spans="1:13">
      <c r="A69" t="s">
        <v>20</v>
      </c>
      <c r="B69" s="74">
        <v>43929</v>
      </c>
      <c r="C69" s="42">
        <v>107663</v>
      </c>
      <c r="D69" s="42">
        <v>5210</v>
      </c>
      <c r="E69" s="42">
        <v>2016</v>
      </c>
      <c r="F69" s="42">
        <v>281</v>
      </c>
      <c r="G69" s="42">
        <v>36081</v>
      </c>
      <c r="H69" s="42">
        <v>69566</v>
      </c>
      <c r="I69" s="42">
        <v>4895</v>
      </c>
      <c r="J69" s="42">
        <v>1285</v>
      </c>
      <c r="K69" s="42">
        <v>24</v>
      </c>
      <c r="L69" s="42">
        <v>918460</v>
      </c>
      <c r="M69" s="42">
        <v>10962</v>
      </c>
    </row>
    <row r="70" ht="15.25" spans="1:13">
      <c r="A70" t="s">
        <v>20</v>
      </c>
      <c r="B70" s="74">
        <v>43930</v>
      </c>
      <c r="C70" s="42">
        <v>112113</v>
      </c>
      <c r="D70" s="42">
        <v>4450</v>
      </c>
      <c r="E70" s="42">
        <v>2208</v>
      </c>
      <c r="F70" s="42">
        <v>192</v>
      </c>
      <c r="G70" s="42">
        <v>36081</v>
      </c>
      <c r="H70" s="42">
        <v>73824</v>
      </c>
      <c r="I70" s="42">
        <v>4895</v>
      </c>
      <c r="J70" s="42">
        <v>1338</v>
      </c>
      <c r="K70" s="42">
        <v>26</v>
      </c>
      <c r="L70" s="42">
        <v>918460</v>
      </c>
      <c r="M70" s="42">
        <v>10962</v>
      </c>
    </row>
    <row r="71" ht="15.25" spans="1:13">
      <c r="A71" t="s">
        <v>20</v>
      </c>
      <c r="B71" s="74">
        <v>43931</v>
      </c>
      <c r="C71" s="42">
        <v>116801</v>
      </c>
      <c r="D71" s="42">
        <v>4688</v>
      </c>
      <c r="E71" s="42">
        <v>2529</v>
      </c>
      <c r="F71" s="42">
        <v>321</v>
      </c>
      <c r="G71" s="42">
        <v>52407</v>
      </c>
      <c r="H71" s="42">
        <v>61865</v>
      </c>
      <c r="I71" s="42">
        <v>4895</v>
      </c>
      <c r="J71" s="42">
        <v>1394</v>
      </c>
      <c r="K71" s="42">
        <v>30</v>
      </c>
      <c r="L71" s="42">
        <v>1317887</v>
      </c>
      <c r="M71" s="42">
        <v>15730</v>
      </c>
    </row>
    <row r="72" ht="15.25" spans="1:13">
      <c r="A72" t="s">
        <v>20</v>
      </c>
      <c r="B72" s="74">
        <v>43932</v>
      </c>
      <c r="C72" s="42">
        <v>121045</v>
      </c>
      <c r="D72" s="42">
        <v>4244</v>
      </c>
      <c r="E72" s="42">
        <v>2728</v>
      </c>
      <c r="F72" s="42">
        <v>199</v>
      </c>
      <c r="G72" s="42">
        <v>53913</v>
      </c>
      <c r="H72" s="42">
        <v>64404</v>
      </c>
      <c r="I72" s="42">
        <v>4895</v>
      </c>
      <c r="J72" s="42">
        <v>1445</v>
      </c>
      <c r="K72" s="42">
        <v>33</v>
      </c>
      <c r="L72" s="42">
        <v>1317887</v>
      </c>
      <c r="M72" s="42">
        <v>15730</v>
      </c>
    </row>
    <row r="73" ht="15.25" spans="1:13">
      <c r="A73" t="s">
        <v>20</v>
      </c>
      <c r="B73" s="74">
        <v>43933</v>
      </c>
      <c r="C73" s="42">
        <v>124288</v>
      </c>
      <c r="D73" s="42">
        <v>3243</v>
      </c>
      <c r="E73" s="42">
        <v>2736</v>
      </c>
      <c r="F73" s="42">
        <v>8</v>
      </c>
      <c r="G73" s="42">
        <v>57400</v>
      </c>
      <c r="H73" s="42">
        <v>64152</v>
      </c>
      <c r="I73" s="42">
        <v>4895</v>
      </c>
      <c r="J73" s="42">
        <v>1483</v>
      </c>
      <c r="K73" s="42">
        <v>33</v>
      </c>
      <c r="L73" s="42">
        <v>1317887</v>
      </c>
      <c r="M73" s="42">
        <v>15730</v>
      </c>
    </row>
    <row r="74" ht="15.25" spans="1:13">
      <c r="A74" t="s">
        <v>20</v>
      </c>
      <c r="B74" s="74">
        <v>43934</v>
      </c>
      <c r="C74" s="42">
        <v>127574</v>
      </c>
      <c r="D74" s="42">
        <v>3286</v>
      </c>
      <c r="E74" s="42">
        <v>3011</v>
      </c>
      <c r="F74" s="42">
        <v>275</v>
      </c>
      <c r="G74" s="42">
        <v>60300</v>
      </c>
      <c r="H74" s="42">
        <v>64263</v>
      </c>
      <c r="I74" s="42">
        <v>4895</v>
      </c>
      <c r="J74" s="42">
        <v>1523</v>
      </c>
      <c r="K74" s="42">
        <v>36</v>
      </c>
      <c r="L74" s="42">
        <v>1317887</v>
      </c>
      <c r="M74" s="42">
        <v>15730</v>
      </c>
    </row>
    <row r="75" ht="15.25" spans="1:13">
      <c r="A75" t="s">
        <v>20</v>
      </c>
      <c r="B75" s="74">
        <v>43935</v>
      </c>
      <c r="C75" s="42">
        <v>129207</v>
      </c>
      <c r="D75" s="42">
        <v>1633</v>
      </c>
      <c r="E75" s="42">
        <v>3118</v>
      </c>
      <c r="F75" s="42">
        <v>107</v>
      </c>
      <c r="G75" s="42">
        <v>64300</v>
      </c>
      <c r="H75" s="42">
        <v>61789</v>
      </c>
      <c r="I75" s="42">
        <v>4895</v>
      </c>
      <c r="J75" s="42">
        <v>1542</v>
      </c>
      <c r="K75" s="42">
        <v>37</v>
      </c>
      <c r="L75" s="42">
        <v>1317887</v>
      </c>
      <c r="M75" s="42">
        <v>15730</v>
      </c>
    </row>
    <row r="76" ht="15.25" spans="1:13">
      <c r="A76" t="s">
        <v>20</v>
      </c>
      <c r="B76" s="74">
        <v>43936</v>
      </c>
      <c r="C76" s="42">
        <v>131359</v>
      </c>
      <c r="D76" s="42">
        <v>2152</v>
      </c>
      <c r="E76" s="42">
        <v>3294</v>
      </c>
      <c r="F76" s="42">
        <v>176</v>
      </c>
      <c r="G76" s="42">
        <v>68200</v>
      </c>
      <c r="H76" s="42">
        <v>59865</v>
      </c>
      <c r="I76" s="42">
        <v>4288</v>
      </c>
      <c r="J76" s="42">
        <v>1568</v>
      </c>
      <c r="K76" s="42">
        <v>39</v>
      </c>
      <c r="L76" s="42">
        <v>1317887</v>
      </c>
      <c r="M76" s="42">
        <v>15730</v>
      </c>
    </row>
    <row r="77" ht="15.25" spans="1:13">
      <c r="A77" t="s">
        <v>20</v>
      </c>
      <c r="B77" s="74">
        <v>43937</v>
      </c>
      <c r="C77" s="42">
        <v>133456</v>
      </c>
      <c r="D77" s="42">
        <v>2097</v>
      </c>
      <c r="E77" s="42">
        <v>3592</v>
      </c>
      <c r="F77" s="42">
        <v>298</v>
      </c>
      <c r="G77" s="42">
        <v>72600</v>
      </c>
      <c r="H77" s="42">
        <v>57264</v>
      </c>
      <c r="I77" s="42">
        <v>4288</v>
      </c>
      <c r="J77" s="42">
        <v>1593</v>
      </c>
      <c r="K77" s="42">
        <v>43</v>
      </c>
      <c r="L77" s="42">
        <v>1728357</v>
      </c>
      <c r="M77" s="42">
        <v>20629</v>
      </c>
    </row>
    <row r="78" ht="15.25" spans="1:13">
      <c r="A78" t="s">
        <v>20</v>
      </c>
      <c r="B78" s="74">
        <v>43938</v>
      </c>
      <c r="C78" s="42">
        <v>137698</v>
      </c>
      <c r="D78" s="42">
        <v>4242</v>
      </c>
      <c r="E78" s="42">
        <v>4052</v>
      </c>
      <c r="F78" s="42">
        <v>460</v>
      </c>
      <c r="G78" s="42">
        <v>77000</v>
      </c>
      <c r="H78" s="42">
        <v>56646</v>
      </c>
      <c r="I78" s="42">
        <v>4288</v>
      </c>
      <c r="J78" s="42">
        <v>1643</v>
      </c>
      <c r="K78" s="42">
        <v>48</v>
      </c>
      <c r="L78" s="42">
        <v>1728357</v>
      </c>
      <c r="M78" s="42">
        <v>20629</v>
      </c>
    </row>
    <row r="79" ht="15.25" spans="1:13">
      <c r="A79" t="s">
        <v>20</v>
      </c>
      <c r="B79" s="74">
        <v>43939</v>
      </c>
      <c r="C79" s="42">
        <v>140886</v>
      </c>
      <c r="D79" s="42">
        <v>3188</v>
      </c>
      <c r="E79" s="42">
        <v>4326</v>
      </c>
      <c r="F79" s="42">
        <v>274</v>
      </c>
      <c r="G79" s="42">
        <v>83114</v>
      </c>
      <c r="H79" s="42">
        <v>53446</v>
      </c>
      <c r="I79" s="42">
        <v>5013</v>
      </c>
      <c r="J79" s="42">
        <v>1682</v>
      </c>
      <c r="K79" s="42">
        <v>52</v>
      </c>
      <c r="L79" s="42">
        <v>1728357</v>
      </c>
      <c r="M79" s="42">
        <v>20629</v>
      </c>
    </row>
    <row r="80" ht="15.25" spans="1:13">
      <c r="A80" t="s">
        <v>20</v>
      </c>
      <c r="B80" s="74">
        <v>43940</v>
      </c>
      <c r="C80" s="42">
        <v>143342</v>
      </c>
      <c r="D80" s="42">
        <v>2456</v>
      </c>
      <c r="E80" s="42">
        <v>4459</v>
      </c>
      <c r="F80" s="42">
        <v>133</v>
      </c>
      <c r="G80" s="42">
        <v>85400</v>
      </c>
      <c r="H80" s="42">
        <v>53483</v>
      </c>
      <c r="I80" s="42">
        <v>2922</v>
      </c>
      <c r="J80" s="42">
        <v>1711</v>
      </c>
      <c r="K80" s="42">
        <v>53</v>
      </c>
      <c r="L80" s="42">
        <v>1728357</v>
      </c>
      <c r="M80" s="42">
        <v>20629</v>
      </c>
    </row>
    <row r="81" ht="15.25" spans="1:13">
      <c r="A81" t="s">
        <v>20</v>
      </c>
      <c r="B81" s="74">
        <v>43941</v>
      </c>
      <c r="C81" s="42">
        <v>145184</v>
      </c>
      <c r="D81" s="42">
        <v>1842</v>
      </c>
      <c r="E81" s="42">
        <v>4586</v>
      </c>
      <c r="F81" s="42">
        <v>127</v>
      </c>
      <c r="G81" s="42">
        <v>88000</v>
      </c>
      <c r="H81" s="42">
        <v>52598</v>
      </c>
      <c r="I81" s="42">
        <v>2889</v>
      </c>
      <c r="J81" s="42">
        <v>1733</v>
      </c>
      <c r="K81" s="42">
        <v>55</v>
      </c>
      <c r="L81" s="42">
        <v>1728357</v>
      </c>
      <c r="M81" s="42">
        <v>20629</v>
      </c>
    </row>
    <row r="82" ht="15.25" spans="1:13">
      <c r="A82" t="s">
        <v>20</v>
      </c>
      <c r="B82" s="74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25" spans="1:13">
      <c r="A83" t="s">
        <v>20</v>
      </c>
      <c r="B83" s="74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25" spans="1:13">
      <c r="A84" t="s">
        <v>20</v>
      </c>
      <c r="B84" s="74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25" spans="1:13">
      <c r="A85" t="s">
        <v>20</v>
      </c>
      <c r="B85" s="74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25" spans="1:13">
      <c r="A86" t="s">
        <v>20</v>
      </c>
      <c r="B86" s="74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25" spans="1:13">
      <c r="A87" t="s">
        <v>20</v>
      </c>
      <c r="B87" s="74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25" spans="1:13">
      <c r="A88" t="s">
        <v>20</v>
      </c>
      <c r="B88" s="74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25" spans="1:13">
      <c r="A89" t="s">
        <v>20</v>
      </c>
      <c r="B89" s="74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25" spans="1:13">
      <c r="A90" t="s">
        <v>20</v>
      </c>
      <c r="B90" s="74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25" spans="1:13">
      <c r="A91" t="s">
        <v>20</v>
      </c>
      <c r="B91" s="74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25" spans="1:13">
      <c r="A92" t="s">
        <v>20</v>
      </c>
      <c r="B92" s="74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25" spans="1:13">
      <c r="A93" t="s">
        <v>20</v>
      </c>
      <c r="B93" s="74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25" spans="1:13">
      <c r="A94" t="s">
        <v>20</v>
      </c>
      <c r="B94" s="74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25" spans="1:13">
      <c r="A95" t="s">
        <v>20</v>
      </c>
      <c r="B95" s="74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25" spans="1:13">
      <c r="A96" t="s">
        <v>20</v>
      </c>
      <c r="B96" s="74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25" spans="1:13">
      <c r="A97" t="s">
        <v>20</v>
      </c>
      <c r="B97" s="74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25" spans="1:13">
      <c r="A98" t="s">
        <v>20</v>
      </c>
      <c r="B98" s="74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25" spans="1:13">
      <c r="A99" t="s">
        <v>20</v>
      </c>
      <c r="B99" s="74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25" spans="1:13">
      <c r="A100" t="s">
        <v>20</v>
      </c>
      <c r="B100" s="74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25" spans="1:13">
      <c r="A101" t="s">
        <v>20</v>
      </c>
      <c r="B101" s="74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25" spans="1:13">
      <c r="A102" t="s">
        <v>20</v>
      </c>
      <c r="B102" s="74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25" spans="1:13">
      <c r="A103" t="s">
        <v>20</v>
      </c>
      <c r="B103" s="74">
        <v>43963</v>
      </c>
      <c r="C103" s="36">
        <f>Sheet1!BF104</f>
        <v>172517</v>
      </c>
      <c r="D103" s="36">
        <f>Sheet1!BG104</f>
        <v>737</v>
      </c>
      <c r="E103" s="36">
        <f>Sheet1!BH104</f>
        <v>7653</v>
      </c>
      <c r="F103" s="36">
        <f>Sheet1!BI104</f>
        <v>93</v>
      </c>
      <c r="G103" s="36">
        <f>Sheet1!BJ104</f>
        <v>145600</v>
      </c>
      <c r="H103" s="36">
        <f>Sheet1!BK104</f>
        <v>19264</v>
      </c>
      <c r="I103" s="36">
        <f>Sheet1!BL104</f>
        <v>1576</v>
      </c>
      <c r="J103" s="36">
        <f>Sheet1!BM104</f>
        <v>2059</v>
      </c>
      <c r="K103" s="36">
        <f>Sheet1!BN104</f>
        <v>91</v>
      </c>
      <c r="L103" s="36">
        <f>Sheet1!BO104</f>
        <v>2755770</v>
      </c>
      <c r="M103" s="36">
        <f>Sheet1!BP104</f>
        <v>32891</v>
      </c>
    </row>
    <row r="104" ht="15.25" spans="1:13">
      <c r="A104" t="s">
        <v>20</v>
      </c>
      <c r="B104" s="74">
        <v>43964</v>
      </c>
      <c r="C104" s="36">
        <f>Sheet1!BF105</f>
        <v>173171</v>
      </c>
      <c r="D104" s="36">
        <f>Sheet1!BG105</f>
        <v>654</v>
      </c>
      <c r="E104" s="36">
        <f>Sheet1!BH105</f>
        <v>7738</v>
      </c>
      <c r="F104" s="36">
        <f>Sheet1!BI105</f>
        <v>85</v>
      </c>
      <c r="G104" s="36">
        <f>Sheet1!BJ105</f>
        <v>147200</v>
      </c>
      <c r="H104" s="36">
        <f>Sheet1!BK105</f>
        <v>18233</v>
      </c>
      <c r="I104" s="36">
        <f>Sheet1!BL105</f>
        <v>1539</v>
      </c>
      <c r="J104" s="36">
        <f>Sheet1!BM105</f>
        <v>2067</v>
      </c>
      <c r="K104" s="36">
        <f>Sheet1!BN105</f>
        <v>92</v>
      </c>
      <c r="L104" s="36">
        <f>Sheet1!BO105</f>
        <v>2755770</v>
      </c>
      <c r="M104" s="36">
        <f>Sheet1!BP105</f>
        <v>32891</v>
      </c>
    </row>
    <row r="105" ht="15.25" spans="1:13">
      <c r="A105" t="s">
        <v>20</v>
      </c>
      <c r="B105" s="74">
        <v>43965</v>
      </c>
      <c r="C105" s="36">
        <f>Sheet1!BF106</f>
        <v>174098</v>
      </c>
      <c r="D105" s="36">
        <f>Sheet1!BG106</f>
        <v>927</v>
      </c>
      <c r="E105" s="36">
        <f>Sheet1!BH106</f>
        <v>7859</v>
      </c>
      <c r="F105" s="36">
        <f>Sheet1!BI106</f>
        <v>121</v>
      </c>
      <c r="G105" s="36">
        <f>Sheet1!BJ106</f>
        <v>148700</v>
      </c>
      <c r="H105" s="36">
        <f>Sheet1!BK106</f>
        <v>17539</v>
      </c>
      <c r="I105" s="36">
        <f>Sheet1!BL106</f>
        <v>1465</v>
      </c>
      <c r="J105" s="36">
        <f>Sheet1!BM106</f>
        <v>2078</v>
      </c>
      <c r="K105" s="36">
        <f>Sheet1!BN106</f>
        <v>94</v>
      </c>
      <c r="L105" s="36">
        <f>Sheet1!BO106</f>
        <v>3147771</v>
      </c>
      <c r="M105" s="36">
        <f>Sheet1!BP106</f>
        <v>37570</v>
      </c>
    </row>
    <row r="106" ht="15.25" spans="1:13">
      <c r="A106" t="s">
        <v>20</v>
      </c>
      <c r="B106" s="74">
        <v>43966</v>
      </c>
      <c r="C106" s="36">
        <f>Sheet1!BF107</f>
        <v>174975</v>
      </c>
      <c r="D106" s="36">
        <f>Sheet1!BG107</f>
        <v>877</v>
      </c>
      <c r="E106" s="36">
        <f>Sheet1!BH107</f>
        <v>7928</v>
      </c>
      <c r="F106" s="36">
        <f>Sheet1!BI107</f>
        <v>69</v>
      </c>
      <c r="G106" s="36">
        <f>Sheet1!BJ107</f>
        <v>150300</v>
      </c>
      <c r="H106" s="36">
        <f>Sheet1!BK107</f>
        <v>16747</v>
      </c>
      <c r="I106" s="36">
        <f>Sheet1!BL107</f>
        <v>1329</v>
      </c>
      <c r="J106" s="36">
        <f>Sheet1!BM107</f>
        <v>2088</v>
      </c>
      <c r="K106" s="36">
        <f>Sheet1!BN107</f>
        <v>95</v>
      </c>
      <c r="L106" s="36">
        <f>Sheet1!BO107</f>
        <v>3147771</v>
      </c>
      <c r="M106" s="36">
        <f>Sheet1!BP107</f>
        <v>37570</v>
      </c>
    </row>
    <row r="107" ht="15.25" spans="1:13">
      <c r="A107" t="s">
        <v>20</v>
      </c>
      <c r="B107" s="74">
        <v>43967</v>
      </c>
      <c r="C107" s="36">
        <f>Sheet1!BF108</f>
        <v>175678</v>
      </c>
      <c r="D107" s="36">
        <f>Sheet1!BG108</f>
        <v>703</v>
      </c>
      <c r="E107" s="36">
        <f>Sheet1!BH108</f>
        <v>7999</v>
      </c>
      <c r="F107" s="36">
        <f>Sheet1!BI108</f>
        <v>71</v>
      </c>
      <c r="G107" s="36">
        <f>Sheet1!BJ108</f>
        <v>151700</v>
      </c>
      <c r="H107" s="36">
        <f>Sheet1!BK108</f>
        <v>15979</v>
      </c>
      <c r="I107" s="36">
        <f>Sheet1!BL108</f>
        <v>1294</v>
      </c>
      <c r="J107" s="36">
        <f>Sheet1!BM108</f>
        <v>2098</v>
      </c>
      <c r="K107" s="36">
        <f>Sheet1!BN108</f>
        <v>96</v>
      </c>
      <c r="L107" s="36">
        <f>Sheet1!BO108</f>
        <v>3147771</v>
      </c>
      <c r="M107" s="36">
        <f>Sheet1!BP108</f>
        <v>37585</v>
      </c>
    </row>
    <row r="108" ht="15.25" spans="1:13">
      <c r="A108" t="s">
        <v>20</v>
      </c>
      <c r="B108" s="74">
        <v>43968</v>
      </c>
      <c r="C108" s="36">
        <f>Sheet1!BF109</f>
        <v>176081</v>
      </c>
      <c r="D108" s="36">
        <f>Sheet1!BG109</f>
        <v>403</v>
      </c>
      <c r="E108" s="36">
        <f>Sheet1!BH109</f>
        <v>8019</v>
      </c>
      <c r="F108" s="36">
        <f>Sheet1!BI109</f>
        <v>20</v>
      </c>
      <c r="G108" s="36">
        <f>Sheet1!BJ109</f>
        <v>152600</v>
      </c>
      <c r="H108" s="36">
        <f>Sheet1!BK109</f>
        <v>15462</v>
      </c>
      <c r="I108" s="36">
        <f>Sheet1!BL109</f>
        <v>1203</v>
      </c>
      <c r="J108" s="36">
        <f>Sheet1!BM109</f>
        <v>2102</v>
      </c>
      <c r="K108" s="36">
        <f>Sheet1!BN109</f>
        <v>96</v>
      </c>
      <c r="L108" s="36">
        <f>Sheet1!BO109</f>
        <v>3147771</v>
      </c>
      <c r="M108" s="36">
        <f>Sheet1!BP109</f>
        <v>37585</v>
      </c>
    </row>
    <row r="109" ht="15.25" spans="1:13">
      <c r="A109" t="s">
        <v>20</v>
      </c>
      <c r="B109" s="74">
        <v>43969</v>
      </c>
      <c r="C109" s="36">
        <f>Sheet1!BF110</f>
        <v>0</v>
      </c>
      <c r="D109" s="36">
        <f>Sheet1!BG110</f>
        <v>0</v>
      </c>
      <c r="E109" s="36">
        <f>Sheet1!BH110</f>
        <v>0</v>
      </c>
      <c r="F109" s="36">
        <f>Sheet1!BI110</f>
        <v>0</v>
      </c>
      <c r="G109" s="36">
        <f>Sheet1!BJ110</f>
        <v>0</v>
      </c>
      <c r="H109" s="36">
        <f>Sheet1!BK110</f>
        <v>0</v>
      </c>
      <c r="I109" s="36">
        <f>Sheet1!BL110</f>
        <v>0</v>
      </c>
      <c r="J109" s="36">
        <f>Sheet1!BM110</f>
        <v>0</v>
      </c>
      <c r="K109" s="36">
        <f>Sheet1!BN110</f>
        <v>0</v>
      </c>
      <c r="L109" s="36">
        <f>Sheet1!BO110</f>
        <v>0</v>
      </c>
      <c r="M109" s="36">
        <f>Sheet1!BP110</f>
        <v>0</v>
      </c>
    </row>
    <row r="110" ht="15.25" spans="1:13">
      <c r="A110" t="s">
        <v>20</v>
      </c>
      <c r="B110" s="74">
        <v>43970</v>
      </c>
      <c r="C110" s="36">
        <f>Sheet1!BF111</f>
        <v>0</v>
      </c>
      <c r="D110" s="36">
        <f>Sheet1!BG111</f>
        <v>0</v>
      </c>
      <c r="E110" s="36">
        <f>Sheet1!BH111</f>
        <v>0</v>
      </c>
      <c r="F110" s="36">
        <f>Sheet1!BI111</f>
        <v>0</v>
      </c>
      <c r="G110" s="36">
        <f>Sheet1!BJ111</f>
        <v>0</v>
      </c>
      <c r="H110" s="36">
        <f>Sheet1!BK111</f>
        <v>0</v>
      </c>
      <c r="I110" s="36">
        <f>Sheet1!BL111</f>
        <v>0</v>
      </c>
      <c r="J110" s="36">
        <f>Sheet1!BM111</f>
        <v>0</v>
      </c>
      <c r="K110" s="36">
        <f>Sheet1!BN111</f>
        <v>0</v>
      </c>
      <c r="L110" s="36">
        <f>Sheet1!BO111</f>
        <v>0</v>
      </c>
      <c r="M110" s="36">
        <f>Sheet1!BP111</f>
        <v>0</v>
      </c>
    </row>
    <row r="111" ht="15.25" spans="1:13">
      <c r="A111" t="s">
        <v>20</v>
      </c>
      <c r="B111" s="74">
        <v>43971</v>
      </c>
      <c r="C111" s="36">
        <f>Sheet1!BF112</f>
        <v>0</v>
      </c>
      <c r="D111" s="36">
        <f>Sheet1!BG112</f>
        <v>0</v>
      </c>
      <c r="E111" s="36">
        <f>Sheet1!BH112</f>
        <v>0</v>
      </c>
      <c r="F111" s="36">
        <f>Sheet1!BI112</f>
        <v>0</v>
      </c>
      <c r="G111" s="36">
        <f>Sheet1!BJ112</f>
        <v>0</v>
      </c>
      <c r="H111" s="36">
        <f>Sheet1!BK112</f>
        <v>0</v>
      </c>
      <c r="I111" s="36">
        <f>Sheet1!BL112</f>
        <v>0</v>
      </c>
      <c r="J111" s="36">
        <f>Sheet1!BM112</f>
        <v>0</v>
      </c>
      <c r="K111" s="36">
        <f>Sheet1!BN112</f>
        <v>0</v>
      </c>
      <c r="L111" s="36">
        <f>Sheet1!BO112</f>
        <v>0</v>
      </c>
      <c r="M111" s="36">
        <f>Sheet1!BP112</f>
        <v>0</v>
      </c>
    </row>
    <row r="112" ht="15.25" spans="1:13">
      <c r="A112" t="s">
        <v>20</v>
      </c>
      <c r="B112" s="74">
        <v>43972</v>
      </c>
      <c r="C112" s="36">
        <f>Sheet1!BF113</f>
        <v>0</v>
      </c>
      <c r="D112" s="36">
        <f>Sheet1!BG113</f>
        <v>0</v>
      </c>
      <c r="E112" s="36">
        <f>Sheet1!BH113</f>
        <v>0</v>
      </c>
      <c r="F112" s="36">
        <f>Sheet1!BI113</f>
        <v>0</v>
      </c>
      <c r="G112" s="36">
        <f>Sheet1!BJ113</f>
        <v>0</v>
      </c>
      <c r="H112" s="36">
        <f>Sheet1!BK113</f>
        <v>0</v>
      </c>
      <c r="I112" s="36">
        <f>Sheet1!BL113</f>
        <v>0</v>
      </c>
      <c r="J112" s="36">
        <f>Sheet1!BM113</f>
        <v>0</v>
      </c>
      <c r="K112" s="36">
        <f>Sheet1!BN113</f>
        <v>0</v>
      </c>
      <c r="L112" s="36">
        <f>Sheet1!BO113</f>
        <v>0</v>
      </c>
      <c r="M112" s="36">
        <f>Sheet1!BP113</f>
        <v>0</v>
      </c>
    </row>
    <row r="113" ht="15.25" spans="1:13">
      <c r="A113" t="s">
        <v>20</v>
      </c>
      <c r="B113" s="74">
        <v>43973</v>
      </c>
      <c r="C113" s="36">
        <f>Sheet1!BF114</f>
        <v>0</v>
      </c>
      <c r="D113" s="36">
        <f>Sheet1!BG114</f>
        <v>0</v>
      </c>
      <c r="E113" s="36">
        <f>Sheet1!BH114</f>
        <v>0</v>
      </c>
      <c r="F113" s="36">
        <f>Sheet1!BI114</f>
        <v>0</v>
      </c>
      <c r="G113" s="36">
        <f>Sheet1!BJ114</f>
        <v>0</v>
      </c>
      <c r="H113" s="36">
        <f>Sheet1!BK114</f>
        <v>0</v>
      </c>
      <c r="I113" s="36">
        <f>Sheet1!BL114</f>
        <v>0</v>
      </c>
      <c r="J113" s="36">
        <f>Sheet1!BM114</f>
        <v>0</v>
      </c>
      <c r="K113" s="36">
        <f>Sheet1!BN114</f>
        <v>0</v>
      </c>
      <c r="L113" s="36">
        <f>Sheet1!BO114</f>
        <v>0</v>
      </c>
      <c r="M113" s="36">
        <f>Sheet1!BP114</f>
        <v>0</v>
      </c>
    </row>
    <row r="114" ht="15.25" spans="1:13">
      <c r="A114" t="s">
        <v>20</v>
      </c>
      <c r="B114" s="74">
        <v>43974</v>
      </c>
      <c r="C114" s="36">
        <f>Sheet1!BF115</f>
        <v>0</v>
      </c>
      <c r="D114" s="36">
        <f>Sheet1!BG115</f>
        <v>0</v>
      </c>
      <c r="E114" s="36">
        <f>Sheet1!BH115</f>
        <v>0</v>
      </c>
      <c r="F114" s="36">
        <f>Sheet1!BI115</f>
        <v>0</v>
      </c>
      <c r="G114" s="36">
        <f>Sheet1!BJ115</f>
        <v>0</v>
      </c>
      <c r="H114" s="36">
        <f>Sheet1!BK115</f>
        <v>0</v>
      </c>
      <c r="I114" s="36">
        <f>Sheet1!BL115</f>
        <v>0</v>
      </c>
      <c r="J114" s="36">
        <f>Sheet1!BM115</f>
        <v>0</v>
      </c>
      <c r="K114" s="36">
        <f>Sheet1!BN115</f>
        <v>0</v>
      </c>
      <c r="L114" s="36">
        <f>Sheet1!BO115</f>
        <v>0</v>
      </c>
      <c r="M114" s="36">
        <f>Sheet1!BP115</f>
        <v>0</v>
      </c>
    </row>
    <row r="115" ht="15.25" spans="1:13">
      <c r="A115" t="s">
        <v>20</v>
      </c>
      <c r="B115" s="74">
        <v>43975</v>
      </c>
      <c r="C115" s="36">
        <f>Sheet1!BF116</f>
        <v>0</v>
      </c>
      <c r="D115" s="36">
        <f>Sheet1!BG116</f>
        <v>0</v>
      </c>
      <c r="E115" s="36">
        <f>Sheet1!BH116</f>
        <v>0</v>
      </c>
      <c r="F115" s="36">
        <f>Sheet1!BI116</f>
        <v>0</v>
      </c>
      <c r="G115" s="36">
        <f>Sheet1!BJ116</f>
        <v>0</v>
      </c>
      <c r="H115" s="36">
        <f>Sheet1!BK116</f>
        <v>0</v>
      </c>
      <c r="I115" s="36">
        <f>Sheet1!BL116</f>
        <v>0</v>
      </c>
      <c r="J115" s="36">
        <f>Sheet1!BM116</f>
        <v>0</v>
      </c>
      <c r="K115" s="36">
        <f>Sheet1!BN116</f>
        <v>0</v>
      </c>
      <c r="L115" s="36">
        <f>Sheet1!BO116</f>
        <v>0</v>
      </c>
      <c r="M115" s="36">
        <f>Sheet1!BP116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8" workbookViewId="0">
      <selection activeCell="O113" sqref="O113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21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21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21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21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21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21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21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21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21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21</v>
      </c>
      <c r="B11" s="74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21</v>
      </c>
      <c r="B12" s="74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21</v>
      </c>
      <c r="B13" s="74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21</v>
      </c>
      <c r="B14" s="74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21</v>
      </c>
      <c r="B15" s="74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21</v>
      </c>
      <c r="B16" s="74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21</v>
      </c>
      <c r="B17" s="74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21</v>
      </c>
      <c r="B18" s="74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21</v>
      </c>
      <c r="B19" s="74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21</v>
      </c>
      <c r="B20" s="74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21</v>
      </c>
      <c r="B21" s="74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21</v>
      </c>
      <c r="B22" s="74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21</v>
      </c>
      <c r="B23" s="74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21</v>
      </c>
      <c r="B24" s="74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21</v>
      </c>
      <c r="B25" s="74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21</v>
      </c>
      <c r="B26" s="74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21</v>
      </c>
      <c r="B27" s="74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21</v>
      </c>
      <c r="B28" s="74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21</v>
      </c>
      <c r="B29" s="74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21</v>
      </c>
      <c r="B30" s="74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21</v>
      </c>
      <c r="B31" s="74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21</v>
      </c>
      <c r="B32" s="74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21</v>
      </c>
      <c r="B33" s="74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21</v>
      </c>
      <c r="B34" s="74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21</v>
      </c>
      <c r="B35" s="74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21</v>
      </c>
      <c r="B36" s="74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21</v>
      </c>
      <c r="B37" s="74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25" spans="1:13">
      <c r="A38" t="s">
        <v>21</v>
      </c>
      <c r="B38" s="74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25" spans="1:13">
      <c r="A39" t="s">
        <v>21</v>
      </c>
      <c r="B39" s="74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25" spans="1:13">
      <c r="A40" t="s">
        <v>21</v>
      </c>
      <c r="B40" s="74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25" spans="1:13">
      <c r="A41" t="s">
        <v>21</v>
      </c>
      <c r="B41" s="74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25" spans="1:13">
      <c r="A42" t="s">
        <v>21</v>
      </c>
      <c r="B42" s="74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25" spans="1:13">
      <c r="A43" t="s">
        <v>21</v>
      </c>
      <c r="B43" s="74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25" spans="1:13">
      <c r="A44" t="s">
        <v>21</v>
      </c>
      <c r="B44" s="74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25" spans="1:13">
      <c r="A45" t="s">
        <v>21</v>
      </c>
      <c r="B45" s="74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25" spans="1:13">
      <c r="A46" t="s">
        <v>21</v>
      </c>
      <c r="B46" s="74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25" spans="1:13">
      <c r="A47" t="s">
        <v>21</v>
      </c>
      <c r="B47" s="74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25" spans="1:13">
      <c r="A48" t="s">
        <v>21</v>
      </c>
      <c r="B48" s="74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25" spans="1:13">
      <c r="A49" t="s">
        <v>21</v>
      </c>
      <c r="B49" s="74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25" spans="1:13">
      <c r="A50" t="s">
        <v>21</v>
      </c>
      <c r="B50" s="74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25" spans="1:13">
      <c r="A51" t="s">
        <v>21</v>
      </c>
      <c r="B51" s="74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25" spans="1:13">
      <c r="A52" t="s">
        <v>21</v>
      </c>
      <c r="B52" s="74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25" spans="1:13">
      <c r="A53" t="s">
        <v>21</v>
      </c>
      <c r="B53" s="74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25" spans="1:13">
      <c r="A54" t="s">
        <v>21</v>
      </c>
      <c r="B54" s="74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25" spans="1:13">
      <c r="A55" t="s">
        <v>21</v>
      </c>
      <c r="B55" s="74">
        <v>43915</v>
      </c>
      <c r="C55" s="76">
        <v>8077</v>
      </c>
      <c r="D55" s="76">
        <v>1427</v>
      </c>
      <c r="E55" s="76">
        <v>422</v>
      </c>
      <c r="F55" s="76">
        <v>87</v>
      </c>
      <c r="G55" s="76">
        <v>135</v>
      </c>
      <c r="H55" s="76">
        <v>7520</v>
      </c>
      <c r="I55" s="76">
        <v>20</v>
      </c>
      <c r="J55" s="76">
        <v>119</v>
      </c>
      <c r="K55" s="76">
        <v>6</v>
      </c>
      <c r="L55" s="76"/>
      <c r="M55" s="76"/>
    </row>
    <row r="56" ht="15.25" spans="1:13">
      <c r="A56" t="s">
        <v>21</v>
      </c>
      <c r="B56" s="74">
        <v>43916</v>
      </c>
      <c r="C56" s="76">
        <v>9529</v>
      </c>
      <c r="D56" s="76">
        <v>1452</v>
      </c>
      <c r="E56" s="76">
        <v>465</v>
      </c>
      <c r="F56" s="76">
        <v>43</v>
      </c>
      <c r="G56" s="76">
        <v>135</v>
      </c>
      <c r="H56" s="76">
        <v>8929</v>
      </c>
      <c r="I56" s="76">
        <v>163</v>
      </c>
      <c r="J56" s="76">
        <v>140</v>
      </c>
      <c r="K56" s="76">
        <v>7</v>
      </c>
      <c r="L56" s="76"/>
      <c r="M56" s="76"/>
    </row>
    <row r="57" ht="15.25" spans="1:13">
      <c r="A57" t="s">
        <v>21</v>
      </c>
      <c r="B57" s="74">
        <v>43917</v>
      </c>
      <c r="C57" s="76">
        <v>11658</v>
      </c>
      <c r="D57" s="76">
        <v>2129</v>
      </c>
      <c r="E57" s="76">
        <v>578</v>
      </c>
      <c r="F57" s="76">
        <v>113</v>
      </c>
      <c r="G57" s="76">
        <v>135</v>
      </c>
      <c r="H57" s="76">
        <v>10945</v>
      </c>
      <c r="I57" s="76">
        <v>163</v>
      </c>
      <c r="J57" s="76">
        <v>172</v>
      </c>
      <c r="K57" s="76">
        <v>9</v>
      </c>
      <c r="L57" s="76"/>
      <c r="M57" s="76"/>
    </row>
    <row r="58" ht="15.25" spans="1:13">
      <c r="A58" t="s">
        <v>21</v>
      </c>
      <c r="B58" s="74">
        <v>43918</v>
      </c>
      <c r="C58" s="76">
        <v>14543</v>
      </c>
      <c r="D58" s="76">
        <v>2885</v>
      </c>
      <c r="E58" s="76">
        <v>759</v>
      </c>
      <c r="F58" s="76">
        <v>181</v>
      </c>
      <c r="G58" s="76">
        <v>135</v>
      </c>
      <c r="H58" s="76">
        <v>13649</v>
      </c>
      <c r="I58" s="76">
        <v>163</v>
      </c>
      <c r="J58" s="76">
        <v>214</v>
      </c>
      <c r="K58" s="76">
        <v>11</v>
      </c>
      <c r="L58" s="76"/>
      <c r="M58" s="76"/>
    </row>
    <row r="59" ht="15.25" spans="1:13">
      <c r="A59" t="s">
        <v>21</v>
      </c>
      <c r="B59" s="74">
        <v>43919</v>
      </c>
      <c r="C59" s="76">
        <v>17089</v>
      </c>
      <c r="D59" s="76">
        <v>2546</v>
      </c>
      <c r="E59" s="76">
        <v>1019</v>
      </c>
      <c r="F59" s="76">
        <v>260</v>
      </c>
      <c r="G59" s="76">
        <v>135</v>
      </c>
      <c r="H59" s="76">
        <v>15935</v>
      </c>
      <c r="I59" s="76">
        <v>163</v>
      </c>
      <c r="J59" s="76">
        <v>252</v>
      </c>
      <c r="K59" s="76">
        <v>15</v>
      </c>
      <c r="L59" s="76"/>
      <c r="M59" s="76"/>
    </row>
    <row r="60" ht="15.25" spans="1:13">
      <c r="A60" t="s">
        <v>21</v>
      </c>
      <c r="B60" s="74">
        <v>43920</v>
      </c>
      <c r="C60" s="76">
        <v>19522</v>
      </c>
      <c r="D60" s="76">
        <v>2433</v>
      </c>
      <c r="E60" s="76">
        <v>1228</v>
      </c>
      <c r="F60" s="76">
        <v>209</v>
      </c>
      <c r="G60" s="76">
        <v>135</v>
      </c>
      <c r="H60" s="76">
        <v>18159</v>
      </c>
      <c r="I60" s="76">
        <v>163</v>
      </c>
      <c r="J60" s="76">
        <v>288</v>
      </c>
      <c r="K60" s="76">
        <v>18</v>
      </c>
      <c r="L60" s="76"/>
      <c r="M60" s="76"/>
    </row>
    <row r="61" ht="15.25" spans="1:13">
      <c r="A61" t="s">
        <v>21</v>
      </c>
      <c r="B61" s="74">
        <v>43921</v>
      </c>
      <c r="C61" s="76">
        <v>22141</v>
      </c>
      <c r="D61" s="76">
        <v>2619</v>
      </c>
      <c r="E61" s="76">
        <v>1408</v>
      </c>
      <c r="F61" s="76">
        <v>180</v>
      </c>
      <c r="G61" s="76">
        <v>135</v>
      </c>
      <c r="H61" s="76">
        <v>20598</v>
      </c>
      <c r="I61" s="76">
        <v>163</v>
      </c>
      <c r="J61" s="76">
        <v>326</v>
      </c>
      <c r="K61" s="76">
        <v>21</v>
      </c>
      <c r="L61" s="76"/>
      <c r="M61" s="76"/>
    </row>
    <row r="62" ht="15.25" spans="1:13">
      <c r="A62" t="s">
        <v>21</v>
      </c>
      <c r="B62" s="74">
        <v>43922</v>
      </c>
      <c r="C62" s="76">
        <v>25150</v>
      </c>
      <c r="D62" s="76">
        <v>3009</v>
      </c>
      <c r="E62" s="76">
        <v>1789</v>
      </c>
      <c r="F62" s="76">
        <v>381</v>
      </c>
      <c r="G62" s="76">
        <v>135</v>
      </c>
      <c r="H62" s="76">
        <v>23226</v>
      </c>
      <c r="I62" s="76">
        <v>163</v>
      </c>
      <c r="J62" s="76">
        <v>370</v>
      </c>
      <c r="K62" s="76">
        <v>26</v>
      </c>
      <c r="L62" s="76"/>
      <c r="M62" s="76"/>
    </row>
    <row r="63" ht="15.25" spans="1:13">
      <c r="A63" t="s">
        <v>21</v>
      </c>
      <c r="B63" s="74">
        <v>43923</v>
      </c>
      <c r="C63" s="76">
        <v>29474</v>
      </c>
      <c r="D63" s="76">
        <v>4324</v>
      </c>
      <c r="E63" s="76">
        <v>2352</v>
      </c>
      <c r="F63" s="76">
        <v>563</v>
      </c>
      <c r="G63" s="76">
        <v>135</v>
      </c>
      <c r="H63" s="76">
        <v>26987</v>
      </c>
      <c r="I63" s="76">
        <v>163</v>
      </c>
      <c r="J63" s="76">
        <v>434</v>
      </c>
      <c r="K63" s="76">
        <v>35</v>
      </c>
      <c r="L63" s="76"/>
      <c r="M63" s="76"/>
    </row>
    <row r="64" ht="15.25" spans="1:13">
      <c r="A64" t="s">
        <v>21</v>
      </c>
      <c r="B64" s="74">
        <v>43924</v>
      </c>
      <c r="C64" s="76">
        <v>33718</v>
      </c>
      <c r="D64" s="76">
        <v>4244</v>
      </c>
      <c r="E64" s="76">
        <v>2921</v>
      </c>
      <c r="F64" s="76">
        <v>569</v>
      </c>
      <c r="G64" s="76">
        <v>135</v>
      </c>
      <c r="H64" s="76">
        <v>30662</v>
      </c>
      <c r="I64" s="76">
        <v>163</v>
      </c>
      <c r="J64" s="76">
        <v>497</v>
      </c>
      <c r="K64" s="76">
        <v>43</v>
      </c>
      <c r="L64" s="76"/>
      <c r="M64" s="76"/>
    </row>
    <row r="65" ht="15.25" spans="1:13">
      <c r="A65" t="s">
        <v>21</v>
      </c>
      <c r="B65" s="74">
        <v>43925</v>
      </c>
      <c r="C65" s="76">
        <v>38168</v>
      </c>
      <c r="D65" s="76">
        <v>4450</v>
      </c>
      <c r="E65" s="76">
        <v>3605</v>
      </c>
      <c r="F65" s="76">
        <v>684</v>
      </c>
      <c r="G65" s="76">
        <v>135</v>
      </c>
      <c r="H65" s="76">
        <v>34428</v>
      </c>
      <c r="I65" s="76">
        <v>163</v>
      </c>
      <c r="J65" s="76">
        <v>562</v>
      </c>
      <c r="K65" s="76">
        <v>53</v>
      </c>
      <c r="L65" s="76"/>
      <c r="M65" s="76"/>
    </row>
    <row r="66" ht="15.25" spans="1:13">
      <c r="A66" t="s">
        <v>21</v>
      </c>
      <c r="B66" s="74">
        <v>43926</v>
      </c>
      <c r="C66" s="76">
        <v>41903</v>
      </c>
      <c r="D66" s="76">
        <v>3735</v>
      </c>
      <c r="E66" s="76">
        <v>4313</v>
      </c>
      <c r="F66" s="76">
        <v>708</v>
      </c>
      <c r="G66" s="76">
        <v>135</v>
      </c>
      <c r="H66" s="76">
        <v>37455</v>
      </c>
      <c r="I66" s="76">
        <v>163</v>
      </c>
      <c r="J66" s="76">
        <v>617</v>
      </c>
      <c r="K66" s="76">
        <v>64</v>
      </c>
      <c r="L66" s="76">
        <v>183190</v>
      </c>
      <c r="M66" s="76">
        <v>2698</v>
      </c>
    </row>
    <row r="67" ht="15.25" spans="1:13">
      <c r="A67" t="s">
        <v>21</v>
      </c>
      <c r="B67" s="74">
        <v>43927</v>
      </c>
      <c r="C67" s="76">
        <v>47806</v>
      </c>
      <c r="D67" s="76">
        <v>5903</v>
      </c>
      <c r="E67" s="76">
        <v>4934</v>
      </c>
      <c r="F67" s="76">
        <v>621</v>
      </c>
      <c r="G67" s="76">
        <v>135</v>
      </c>
      <c r="H67" s="76">
        <v>42737</v>
      </c>
      <c r="I67" s="76">
        <v>1559</v>
      </c>
      <c r="J67" s="76">
        <v>704</v>
      </c>
      <c r="K67" s="76">
        <v>73</v>
      </c>
      <c r="L67" s="76">
        <v>195524</v>
      </c>
      <c r="M67" s="76">
        <v>2880</v>
      </c>
    </row>
    <row r="68" ht="15.25" spans="1:13">
      <c r="A68" t="s">
        <v>21</v>
      </c>
      <c r="B68" s="74">
        <v>43928</v>
      </c>
      <c r="C68" s="53">
        <v>51608</v>
      </c>
      <c r="D68" s="53">
        <v>3802</v>
      </c>
      <c r="E68" s="53">
        <v>5373</v>
      </c>
      <c r="F68" s="53">
        <v>439</v>
      </c>
      <c r="G68" s="53">
        <v>135</v>
      </c>
      <c r="H68" s="53">
        <v>46100</v>
      </c>
      <c r="I68" s="53">
        <v>1559</v>
      </c>
      <c r="J68" s="53">
        <v>760</v>
      </c>
      <c r="K68" s="53">
        <v>79</v>
      </c>
      <c r="L68" s="53">
        <v>252958</v>
      </c>
      <c r="M68" s="53">
        <v>3726</v>
      </c>
    </row>
    <row r="69" ht="15.25" spans="1:13">
      <c r="A69" t="s">
        <v>21</v>
      </c>
      <c r="B69" s="74">
        <v>43929</v>
      </c>
      <c r="C69" s="42">
        <v>55242</v>
      </c>
      <c r="D69" s="42">
        <v>3634</v>
      </c>
      <c r="E69" s="42">
        <v>6159</v>
      </c>
      <c r="F69" s="42">
        <v>786</v>
      </c>
      <c r="G69" s="42">
        <v>135</v>
      </c>
      <c r="H69" s="42">
        <v>48948</v>
      </c>
      <c r="I69" s="42">
        <v>1559</v>
      </c>
      <c r="J69" s="42">
        <v>814</v>
      </c>
      <c r="K69" s="42">
        <v>91</v>
      </c>
      <c r="L69" s="42">
        <v>266694</v>
      </c>
      <c r="M69" s="42">
        <v>3929</v>
      </c>
    </row>
    <row r="70" ht="15.25" spans="1:13">
      <c r="A70" t="s">
        <v>21</v>
      </c>
      <c r="B70" s="74">
        <v>43930</v>
      </c>
      <c r="C70" s="42">
        <v>60733</v>
      </c>
      <c r="D70" s="42">
        <v>5491</v>
      </c>
      <c r="E70" s="42">
        <v>7097</v>
      </c>
      <c r="F70" s="42">
        <v>938</v>
      </c>
      <c r="G70" s="42">
        <v>135</v>
      </c>
      <c r="H70" s="42">
        <v>53501</v>
      </c>
      <c r="I70" s="42">
        <v>1559</v>
      </c>
      <c r="J70" s="42">
        <v>895</v>
      </c>
      <c r="K70" s="42">
        <v>105</v>
      </c>
      <c r="L70" s="42">
        <v>282074</v>
      </c>
      <c r="M70" s="42">
        <v>4155</v>
      </c>
    </row>
    <row r="71" ht="15.25" spans="1:13">
      <c r="A71" t="s">
        <v>21</v>
      </c>
      <c r="B71" s="74">
        <v>43931</v>
      </c>
      <c r="C71" s="42">
        <v>65077</v>
      </c>
      <c r="D71" s="42">
        <v>4344</v>
      </c>
      <c r="E71" s="42">
        <v>7978</v>
      </c>
      <c r="F71" s="42">
        <v>881</v>
      </c>
      <c r="G71" s="42">
        <v>135</v>
      </c>
      <c r="H71" s="42">
        <v>56964</v>
      </c>
      <c r="I71" s="42">
        <v>1559</v>
      </c>
      <c r="J71" s="42">
        <v>959</v>
      </c>
      <c r="K71" s="42">
        <v>118</v>
      </c>
      <c r="L71" s="42">
        <v>298169</v>
      </c>
      <c r="M71" s="42">
        <v>4392</v>
      </c>
    </row>
    <row r="72" ht="15.25" spans="1:13">
      <c r="A72" t="s">
        <v>21</v>
      </c>
      <c r="B72" s="74">
        <v>43932</v>
      </c>
      <c r="C72" s="42">
        <v>73758</v>
      </c>
      <c r="D72" s="42">
        <v>8681</v>
      </c>
      <c r="E72" s="42">
        <v>8958</v>
      </c>
      <c r="F72" s="42">
        <v>980</v>
      </c>
      <c r="G72" s="42">
        <v>135</v>
      </c>
      <c r="H72" s="42">
        <v>64665</v>
      </c>
      <c r="I72" s="42">
        <v>1559</v>
      </c>
      <c r="J72" s="42">
        <v>1086</v>
      </c>
      <c r="K72" s="42">
        <v>132</v>
      </c>
      <c r="L72" s="42">
        <v>316836</v>
      </c>
      <c r="M72" s="42">
        <v>4667</v>
      </c>
    </row>
    <row r="73" ht="15.25" spans="1:13">
      <c r="A73" t="s">
        <v>21</v>
      </c>
      <c r="B73" s="74">
        <v>43933</v>
      </c>
      <c r="C73" s="42">
        <v>78991</v>
      </c>
      <c r="D73" s="42">
        <v>5233</v>
      </c>
      <c r="E73" s="42">
        <v>9875</v>
      </c>
      <c r="F73" s="42">
        <v>917</v>
      </c>
      <c r="G73" s="42">
        <v>344</v>
      </c>
      <c r="H73" s="42">
        <v>68772</v>
      </c>
      <c r="I73" s="42">
        <v>1559</v>
      </c>
      <c r="J73" s="42">
        <v>1164</v>
      </c>
      <c r="K73" s="42">
        <v>145</v>
      </c>
      <c r="L73" s="42">
        <v>334974</v>
      </c>
      <c r="M73" s="42">
        <v>4934</v>
      </c>
    </row>
    <row r="74" ht="15.25" spans="1:13">
      <c r="A74" t="s">
        <v>21</v>
      </c>
      <c r="B74" s="74">
        <v>43934</v>
      </c>
      <c r="C74" s="42">
        <v>84279</v>
      </c>
      <c r="D74" s="42">
        <v>5288</v>
      </c>
      <c r="E74" s="42">
        <v>10612</v>
      </c>
      <c r="F74" s="42">
        <v>737</v>
      </c>
      <c r="G74" s="42">
        <v>344</v>
      </c>
      <c r="H74" s="42">
        <v>73323</v>
      </c>
      <c r="I74" s="42">
        <v>1559</v>
      </c>
      <c r="J74" s="42">
        <v>1241</v>
      </c>
      <c r="K74" s="42">
        <v>156</v>
      </c>
      <c r="L74" s="42">
        <v>352974</v>
      </c>
      <c r="M74" s="42">
        <v>5200</v>
      </c>
    </row>
    <row r="75" ht="15.25" spans="1:13">
      <c r="A75" t="s">
        <v>21</v>
      </c>
      <c r="B75" s="74">
        <v>43935</v>
      </c>
      <c r="C75" s="42">
        <v>88621</v>
      </c>
      <c r="D75" s="42">
        <v>4342</v>
      </c>
      <c r="E75" s="42">
        <v>11329</v>
      </c>
      <c r="F75" s="42">
        <v>717</v>
      </c>
      <c r="G75" s="42" t="s">
        <v>22</v>
      </c>
      <c r="H75" s="42">
        <v>76948</v>
      </c>
      <c r="I75" s="42">
        <v>1559</v>
      </c>
      <c r="J75" s="42">
        <v>1305</v>
      </c>
      <c r="K75" s="42">
        <v>167</v>
      </c>
      <c r="L75" s="42">
        <v>367667</v>
      </c>
      <c r="M75" s="42">
        <v>5416</v>
      </c>
    </row>
    <row r="76" ht="15.25" spans="1:13">
      <c r="A76" t="s">
        <v>21</v>
      </c>
      <c r="B76" s="74">
        <v>43936</v>
      </c>
      <c r="C76" s="42">
        <v>93873</v>
      </c>
      <c r="D76" s="42">
        <v>5252</v>
      </c>
      <c r="E76" s="42">
        <v>12107</v>
      </c>
      <c r="F76" s="42">
        <v>778</v>
      </c>
      <c r="G76" s="42" t="s">
        <v>22</v>
      </c>
      <c r="H76" s="42">
        <v>81422</v>
      </c>
      <c r="I76" s="42">
        <v>1559</v>
      </c>
      <c r="J76" s="42">
        <v>1383</v>
      </c>
      <c r="K76" s="42">
        <v>178</v>
      </c>
      <c r="L76" s="42">
        <v>382650</v>
      </c>
      <c r="M76" s="42">
        <v>5637</v>
      </c>
    </row>
    <row r="77" ht="15.25" spans="1:13">
      <c r="A77" t="s">
        <v>21</v>
      </c>
      <c r="B77" s="74">
        <v>43937</v>
      </c>
      <c r="C77" s="42">
        <v>98476</v>
      </c>
      <c r="D77" s="42">
        <v>4603</v>
      </c>
      <c r="E77" s="42">
        <v>12868</v>
      </c>
      <c r="F77" s="42">
        <v>761</v>
      </c>
      <c r="G77" s="42" t="s">
        <v>22</v>
      </c>
      <c r="H77" s="42">
        <v>85264</v>
      </c>
      <c r="I77" s="42">
        <v>1559</v>
      </c>
      <c r="J77" s="42">
        <v>1451</v>
      </c>
      <c r="K77" s="42">
        <v>190</v>
      </c>
      <c r="L77" s="42">
        <v>398916</v>
      </c>
      <c r="M77" s="42">
        <v>5876</v>
      </c>
    </row>
    <row r="78" ht="15.25" spans="1:13">
      <c r="A78" t="s">
        <v>21</v>
      </c>
      <c r="B78" s="74">
        <v>43938</v>
      </c>
      <c r="C78" s="42">
        <v>103093</v>
      </c>
      <c r="D78" s="42">
        <v>4617</v>
      </c>
      <c r="E78" s="42">
        <v>13729</v>
      </c>
      <c r="F78" s="42">
        <v>861</v>
      </c>
      <c r="G78" s="42" t="s">
        <v>22</v>
      </c>
      <c r="H78" s="42">
        <v>89020</v>
      </c>
      <c r="I78" s="42">
        <v>1559</v>
      </c>
      <c r="J78" s="42">
        <v>1519</v>
      </c>
      <c r="K78" s="42">
        <v>202</v>
      </c>
      <c r="L78" s="42">
        <v>417649</v>
      </c>
      <c r="M78" s="42">
        <v>6152</v>
      </c>
    </row>
    <row r="79" ht="15.25" spans="1:13">
      <c r="A79" t="s">
        <v>21</v>
      </c>
      <c r="B79" s="74">
        <v>43939</v>
      </c>
      <c r="C79" s="42">
        <v>108692</v>
      </c>
      <c r="D79" s="42">
        <v>5599</v>
      </c>
      <c r="E79" s="42">
        <v>14576</v>
      </c>
      <c r="F79" s="42">
        <v>847</v>
      </c>
      <c r="G79" s="42" t="s">
        <v>22</v>
      </c>
      <c r="H79" s="42">
        <v>93772</v>
      </c>
      <c r="I79" s="42">
        <v>1559</v>
      </c>
      <c r="J79" s="42">
        <v>1601</v>
      </c>
      <c r="K79" s="42">
        <v>215</v>
      </c>
      <c r="L79" s="42">
        <v>438991</v>
      </c>
      <c r="M79" s="42">
        <v>6467</v>
      </c>
    </row>
    <row r="80" ht="15.25" spans="1:13">
      <c r="A80" t="s">
        <v>21</v>
      </c>
      <c r="B80" s="74">
        <v>43940</v>
      </c>
      <c r="C80" s="42">
        <v>114217</v>
      </c>
      <c r="D80" s="42">
        <v>5525</v>
      </c>
      <c r="E80" s="42">
        <v>15464</v>
      </c>
      <c r="F80" s="42">
        <v>888</v>
      </c>
      <c r="G80" s="42" t="s">
        <v>22</v>
      </c>
      <c r="H80" s="42">
        <v>98409</v>
      </c>
      <c r="I80" s="42">
        <v>1559</v>
      </c>
      <c r="J80" s="42">
        <v>1682</v>
      </c>
      <c r="K80" s="42">
        <v>228</v>
      </c>
      <c r="L80" s="42">
        <v>460437</v>
      </c>
      <c r="M80" s="42">
        <v>6783</v>
      </c>
    </row>
    <row r="81" ht="15.25" spans="1:13">
      <c r="A81" t="s">
        <v>21</v>
      </c>
      <c r="B81" s="74">
        <v>43941</v>
      </c>
      <c r="C81" s="42">
        <v>120067</v>
      </c>
      <c r="D81" s="42">
        <v>5850</v>
      </c>
      <c r="E81" s="42">
        <v>16060</v>
      </c>
      <c r="F81" s="42">
        <v>596</v>
      </c>
      <c r="G81" s="42" t="s">
        <v>22</v>
      </c>
      <c r="H81" s="42">
        <v>103663</v>
      </c>
      <c r="I81" s="42">
        <v>1559</v>
      </c>
      <c r="J81" s="42">
        <v>1769</v>
      </c>
      <c r="K81" s="42">
        <v>237</v>
      </c>
      <c r="L81" s="42">
        <v>482063</v>
      </c>
      <c r="M81" s="42">
        <v>7101</v>
      </c>
    </row>
    <row r="82" ht="15.25" spans="1:13">
      <c r="A82" t="s">
        <v>21</v>
      </c>
      <c r="B82" s="74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22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25" spans="1:13">
      <c r="A83" t="s">
        <v>21</v>
      </c>
      <c r="B83" s="74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22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25" spans="1:13">
      <c r="A84" t="s">
        <v>21</v>
      </c>
      <c r="B84" s="74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22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25" spans="1:13">
      <c r="A85" t="s">
        <v>21</v>
      </c>
      <c r="B85" s="74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22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25" spans="1:13">
      <c r="A86" t="s">
        <v>21</v>
      </c>
      <c r="B86" s="74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22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25" spans="1:13">
      <c r="A87" t="s">
        <v>21</v>
      </c>
      <c r="B87" s="74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22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25" spans="1:13">
      <c r="A88" t="s">
        <v>21</v>
      </c>
      <c r="B88" s="74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22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25" spans="1:13">
      <c r="A89" t="s">
        <v>21</v>
      </c>
      <c r="B89" s="74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22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25" spans="1:13">
      <c r="A90" t="s">
        <v>21</v>
      </c>
      <c r="B90" s="74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22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25" spans="1:13">
      <c r="A91" t="s">
        <v>21</v>
      </c>
      <c r="B91" s="74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22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25" spans="1:13">
      <c r="A92" t="s">
        <v>21</v>
      </c>
      <c r="B92" s="74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22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25" spans="1:13">
      <c r="A93" t="s">
        <v>21</v>
      </c>
      <c r="B93" s="74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22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25" spans="1:13">
      <c r="A94" t="s">
        <v>21</v>
      </c>
      <c r="B94" s="74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22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25" spans="1:13">
      <c r="A95" t="s">
        <v>21</v>
      </c>
      <c r="B95" s="74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25" spans="1:13">
      <c r="A96" t="s">
        <v>21</v>
      </c>
      <c r="B96" s="74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25" spans="1:13">
      <c r="A97" t="s">
        <v>21</v>
      </c>
      <c r="B97" s="74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25" spans="1:13">
      <c r="A98" t="s">
        <v>21</v>
      </c>
      <c r="B98" s="74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25" spans="1:13">
      <c r="A99" t="s">
        <v>21</v>
      </c>
      <c r="B99" s="74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25" spans="1:13">
      <c r="A100" t="s">
        <v>21</v>
      </c>
      <c r="B100" s="74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25" spans="1:13">
      <c r="A101" t="s">
        <v>21</v>
      </c>
      <c r="B101" s="74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25" spans="1:13">
      <c r="A102" t="s">
        <v>21</v>
      </c>
      <c r="B102" s="74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25" spans="1:13">
      <c r="A103" t="s">
        <v>21</v>
      </c>
      <c r="B103" s="74">
        <v>43963</v>
      </c>
      <c r="C103" s="36">
        <f>Sheet1!DI104</f>
        <v>223060</v>
      </c>
      <c r="D103" s="36">
        <f>Sheet1!DJ104</f>
        <v>3877</v>
      </c>
      <c r="E103" s="36">
        <f>Sheet1!DK104</f>
        <v>32065</v>
      </c>
      <c r="F103" s="36">
        <f>Sheet1!DL104</f>
        <v>210</v>
      </c>
      <c r="G103" s="36" t="str">
        <f>Sheet1!DM104</f>
        <v>N/A</v>
      </c>
      <c r="H103" s="36">
        <f>Sheet1!DN104</f>
        <v>190651</v>
      </c>
      <c r="I103" s="36">
        <f>Sheet1!DO104</f>
        <v>1559</v>
      </c>
      <c r="J103" s="36">
        <f>Sheet1!DP104</f>
        <v>3286</v>
      </c>
      <c r="K103" s="36">
        <f>Sheet1!DQ104</f>
        <v>472</v>
      </c>
      <c r="L103" s="36">
        <f>Sheet1!DR104</f>
        <v>1921770</v>
      </c>
      <c r="M103" s="36">
        <f>Sheet1!DS104</f>
        <v>28309</v>
      </c>
    </row>
    <row r="104" ht="15.25" spans="1:13">
      <c r="A104" t="s">
        <v>21</v>
      </c>
      <c r="B104" s="74">
        <v>43964</v>
      </c>
      <c r="C104" s="36">
        <f>Sheet1!DI105</f>
        <v>226463</v>
      </c>
      <c r="D104" s="36">
        <f>Sheet1!DJ105</f>
        <v>3403</v>
      </c>
      <c r="E104" s="36">
        <f>Sheet1!DK105</f>
        <v>32692</v>
      </c>
      <c r="F104" s="36">
        <f>Sheet1!DL105</f>
        <v>627</v>
      </c>
      <c r="G104" s="36" t="str">
        <f>Sheet1!DM105</f>
        <v>N/A</v>
      </c>
      <c r="H104" s="36">
        <f>Sheet1!DN105</f>
        <v>193427</v>
      </c>
      <c r="I104" s="36">
        <f>Sheet1!DO105</f>
        <v>1559</v>
      </c>
      <c r="J104" s="36">
        <f>Sheet1!DP105</f>
        <v>3336</v>
      </c>
      <c r="K104" s="36">
        <f>Sheet1!DQ105</f>
        <v>482</v>
      </c>
      <c r="L104" s="36">
        <f>Sheet1!DR105</f>
        <v>2007146</v>
      </c>
      <c r="M104" s="36">
        <f>Sheet1!DS105</f>
        <v>29566</v>
      </c>
    </row>
    <row r="105" ht="15.25" spans="1:13">
      <c r="A105" t="s">
        <v>21</v>
      </c>
      <c r="B105" s="74">
        <v>43965</v>
      </c>
      <c r="C105" s="36">
        <f>Sheet1!DI106</f>
        <v>229705</v>
      </c>
      <c r="D105" s="36">
        <f>Sheet1!DJ106</f>
        <v>3242</v>
      </c>
      <c r="E105" s="36">
        <f>Sheet1!DK106</f>
        <v>33186</v>
      </c>
      <c r="F105" s="36">
        <f>Sheet1!DL106</f>
        <v>494</v>
      </c>
      <c r="G105" s="36" t="str">
        <f>Sheet1!DM106</f>
        <v>N/A</v>
      </c>
      <c r="H105" s="36">
        <f>Sheet1!DN106</f>
        <v>196175</v>
      </c>
      <c r="I105" s="36">
        <f>Sheet1!DO106</f>
        <v>1559</v>
      </c>
      <c r="J105" s="36">
        <f>Sheet1!DP106</f>
        <v>3384</v>
      </c>
      <c r="K105" s="36">
        <f>Sheet1!DQ106</f>
        <v>489</v>
      </c>
      <c r="L105" s="36">
        <f>Sheet1!DR106</f>
        <v>2094209</v>
      </c>
      <c r="M105" s="36">
        <f>Sheet1!DS106</f>
        <v>30849</v>
      </c>
    </row>
    <row r="106" ht="15.25" spans="1:13">
      <c r="A106" t="s">
        <v>21</v>
      </c>
      <c r="B106" s="74">
        <v>43966</v>
      </c>
      <c r="C106" s="36">
        <f>Sheet1!DI107</f>
        <v>233151</v>
      </c>
      <c r="D106" s="36">
        <f>Sheet1!DJ107</f>
        <v>3446</v>
      </c>
      <c r="E106" s="36">
        <f>Sheet1!DK107</f>
        <v>33614</v>
      </c>
      <c r="F106" s="36">
        <f>Sheet1!DL107</f>
        <v>428</v>
      </c>
      <c r="G106" s="36" t="str">
        <f>Sheet1!DM107</f>
        <v>N/A</v>
      </c>
      <c r="H106" s="36">
        <f>Sheet1!DN107</f>
        <v>199193</v>
      </c>
      <c r="I106" s="36">
        <f>Sheet1!DO107</f>
        <v>1559</v>
      </c>
      <c r="J106" s="36">
        <f>Sheet1!DP107</f>
        <v>3434</v>
      </c>
      <c r="K106" s="36">
        <f>Sheet1!DQ107</f>
        <v>495</v>
      </c>
      <c r="L106" s="36">
        <f>Sheet1!DR107</f>
        <v>2219281</v>
      </c>
      <c r="M106" s="36">
        <f>Sheet1!DS107</f>
        <v>32691</v>
      </c>
    </row>
    <row r="107" ht="15.25" spans="1:13">
      <c r="A107" t="s">
        <v>21</v>
      </c>
      <c r="B107" s="74">
        <v>43967</v>
      </c>
      <c r="C107" s="36">
        <f>Sheet1!DI108</f>
        <v>236711</v>
      </c>
      <c r="D107" s="36">
        <f>Sheet1!DJ108</f>
        <v>3560</v>
      </c>
      <c r="E107" s="36">
        <f>Sheet1!DK108</f>
        <v>33998</v>
      </c>
      <c r="F107" s="36">
        <f>Sheet1!DL108</f>
        <v>384</v>
      </c>
      <c r="G107" s="36" t="str">
        <f>Sheet1!DM108</f>
        <v>N/A</v>
      </c>
      <c r="H107" s="36" t="str">
        <f>Sheet1!DN108</f>
        <v>N/A</v>
      </c>
      <c r="I107" s="36">
        <f>Sheet1!DO108</f>
        <v>1559</v>
      </c>
      <c r="J107" s="36">
        <f>Sheet1!DP108</f>
        <v>3489</v>
      </c>
      <c r="K107" s="36">
        <f>Sheet1!DQ108</f>
        <v>501</v>
      </c>
      <c r="L107" s="36">
        <f>Sheet1!DR108</f>
        <v>2353078</v>
      </c>
      <c r="M107" s="36">
        <f>Sheet1!DS108</f>
        <v>34686</v>
      </c>
    </row>
    <row r="108" ht="15.25" spans="1:13">
      <c r="A108" t="s">
        <v>21</v>
      </c>
      <c r="B108" s="74">
        <v>43968</v>
      </c>
      <c r="C108" s="36">
        <f>Sheet1!DI109</f>
        <v>240161</v>
      </c>
      <c r="D108" s="36">
        <f>Sheet1!DJ109</f>
        <v>3450</v>
      </c>
      <c r="E108" s="36">
        <f>Sheet1!DK109</f>
        <v>34466</v>
      </c>
      <c r="F108" s="36">
        <f>Sheet1!DL109</f>
        <v>468</v>
      </c>
      <c r="G108" s="36" t="str">
        <f>Sheet1!DM109</f>
        <v>N/A</v>
      </c>
      <c r="H108" s="36" t="str">
        <f>Sheet1!DN109</f>
        <v>N/A</v>
      </c>
      <c r="I108" s="36">
        <f>Sheet1!DO109</f>
        <v>1559</v>
      </c>
      <c r="J108" s="36">
        <f>Sheet1!DP109</f>
        <v>3540</v>
      </c>
      <c r="K108" s="36">
        <f>Sheet1!DQ109</f>
        <v>508</v>
      </c>
      <c r="L108" s="36">
        <f>Sheet1!DR109</f>
        <v>2489563</v>
      </c>
      <c r="M108" s="36">
        <f>Sheet1!DS109</f>
        <v>36697</v>
      </c>
    </row>
    <row r="109" ht="15.25" spans="1:13">
      <c r="A109" t="s">
        <v>21</v>
      </c>
      <c r="B109" s="74">
        <v>43969</v>
      </c>
      <c r="C109" s="36">
        <f>Sheet1!DI110</f>
        <v>0</v>
      </c>
      <c r="D109" s="36">
        <f>Sheet1!DJ110</f>
        <v>0</v>
      </c>
      <c r="E109" s="36">
        <f>Sheet1!DK110</f>
        <v>0</v>
      </c>
      <c r="F109" s="36">
        <f>Sheet1!DL110</f>
        <v>0</v>
      </c>
      <c r="G109" s="36">
        <f>Sheet1!DM110</f>
        <v>0</v>
      </c>
      <c r="H109" s="36">
        <f>Sheet1!DN110</f>
        <v>0</v>
      </c>
      <c r="I109" s="36">
        <f>Sheet1!DO110</f>
        <v>0</v>
      </c>
      <c r="J109" s="36">
        <f>Sheet1!DP110</f>
        <v>0</v>
      </c>
      <c r="K109" s="36">
        <f>Sheet1!DQ110</f>
        <v>0</v>
      </c>
      <c r="L109" s="36">
        <f>Sheet1!DR110</f>
        <v>0</v>
      </c>
      <c r="M109" s="36">
        <f>Sheet1!DS110</f>
        <v>0</v>
      </c>
    </row>
    <row r="110" ht="15.25" spans="1:13">
      <c r="A110" t="s">
        <v>21</v>
      </c>
      <c r="B110" s="74">
        <v>43970</v>
      </c>
      <c r="C110" s="36">
        <f>Sheet1!DI111</f>
        <v>0</v>
      </c>
      <c r="D110" s="36">
        <f>Sheet1!DJ111</f>
        <v>0</v>
      </c>
      <c r="E110" s="36">
        <f>Sheet1!DK111</f>
        <v>0</v>
      </c>
      <c r="F110" s="36">
        <f>Sheet1!DL111</f>
        <v>0</v>
      </c>
      <c r="G110" s="36">
        <f>Sheet1!DM111</f>
        <v>0</v>
      </c>
      <c r="H110" s="36">
        <f>Sheet1!DN111</f>
        <v>0</v>
      </c>
      <c r="I110" s="36">
        <f>Sheet1!DO111</f>
        <v>0</v>
      </c>
      <c r="J110" s="36">
        <f>Sheet1!DP111</f>
        <v>0</v>
      </c>
      <c r="K110" s="36">
        <f>Sheet1!DQ111</f>
        <v>0</v>
      </c>
      <c r="L110" s="36">
        <f>Sheet1!DR111</f>
        <v>0</v>
      </c>
      <c r="M110" s="36">
        <f>Sheet1!DS111</f>
        <v>0</v>
      </c>
    </row>
    <row r="111" ht="15.25" spans="1:13">
      <c r="A111" t="s">
        <v>21</v>
      </c>
      <c r="B111" s="74">
        <v>43971</v>
      </c>
      <c r="C111" s="36">
        <f>Sheet1!DI112</f>
        <v>0</v>
      </c>
      <c r="D111" s="36">
        <f>Sheet1!DJ112</f>
        <v>0</v>
      </c>
      <c r="E111" s="36">
        <f>Sheet1!DK112</f>
        <v>0</v>
      </c>
      <c r="F111" s="36">
        <f>Sheet1!DL112</f>
        <v>0</v>
      </c>
      <c r="G111" s="36">
        <f>Sheet1!DM112</f>
        <v>0</v>
      </c>
      <c r="H111" s="36">
        <f>Sheet1!DN112</f>
        <v>0</v>
      </c>
      <c r="I111" s="36">
        <f>Sheet1!DO112</f>
        <v>0</v>
      </c>
      <c r="J111" s="36">
        <f>Sheet1!DP112</f>
        <v>0</v>
      </c>
      <c r="K111" s="36">
        <f>Sheet1!DQ112</f>
        <v>0</v>
      </c>
      <c r="L111" s="36">
        <f>Sheet1!DR112</f>
        <v>0</v>
      </c>
      <c r="M111" s="36">
        <f>Sheet1!DS112</f>
        <v>0</v>
      </c>
    </row>
    <row r="112" ht="15.25" spans="1:13">
      <c r="A112" t="s">
        <v>21</v>
      </c>
      <c r="B112" s="74">
        <v>43972</v>
      </c>
      <c r="C112" s="36">
        <f>Sheet1!DI113</f>
        <v>0</v>
      </c>
      <c r="D112" s="36">
        <f>Sheet1!DJ113</f>
        <v>0</v>
      </c>
      <c r="E112" s="36">
        <f>Sheet1!DK113</f>
        <v>0</v>
      </c>
      <c r="F112" s="36">
        <f>Sheet1!DL113</f>
        <v>0</v>
      </c>
      <c r="G112" s="36">
        <f>Sheet1!DM113</f>
        <v>0</v>
      </c>
      <c r="H112" s="36">
        <f>Sheet1!DN113</f>
        <v>0</v>
      </c>
      <c r="I112" s="36">
        <f>Sheet1!DO113</f>
        <v>0</v>
      </c>
      <c r="J112" s="36">
        <f>Sheet1!DP113</f>
        <v>0</v>
      </c>
      <c r="K112" s="36">
        <f>Sheet1!DQ113</f>
        <v>0</v>
      </c>
      <c r="L112" s="36">
        <f>Sheet1!DR113</f>
        <v>0</v>
      </c>
      <c r="M112" s="36">
        <f>Sheet1!DS113</f>
        <v>0</v>
      </c>
    </row>
    <row r="113" ht="15.25" spans="1:13">
      <c r="A113" t="s">
        <v>21</v>
      </c>
      <c r="B113" s="74">
        <v>43973</v>
      </c>
      <c r="C113" s="36">
        <f>Sheet1!DI114</f>
        <v>0</v>
      </c>
      <c r="D113" s="36">
        <f>Sheet1!DJ114</f>
        <v>0</v>
      </c>
      <c r="E113" s="36">
        <f>Sheet1!DK114</f>
        <v>0</v>
      </c>
      <c r="F113" s="36">
        <f>Sheet1!DL114</f>
        <v>0</v>
      </c>
      <c r="G113" s="36">
        <f>Sheet1!DM114</f>
        <v>0</v>
      </c>
      <c r="H113" s="36">
        <f>Sheet1!DN114</f>
        <v>0</v>
      </c>
      <c r="I113" s="36">
        <f>Sheet1!DO114</f>
        <v>0</v>
      </c>
      <c r="J113" s="36">
        <f>Sheet1!DP114</f>
        <v>0</v>
      </c>
      <c r="K113" s="36">
        <f>Sheet1!DQ114</f>
        <v>0</v>
      </c>
      <c r="L113" s="36">
        <f>Sheet1!DR114</f>
        <v>0</v>
      </c>
      <c r="M113" s="36">
        <f>Sheet1!DS114</f>
        <v>0</v>
      </c>
    </row>
    <row r="114" ht="15.25" spans="1:13">
      <c r="A114" t="s">
        <v>21</v>
      </c>
      <c r="B114" s="74">
        <v>43974</v>
      </c>
      <c r="C114" s="36">
        <f>Sheet1!DI115</f>
        <v>0</v>
      </c>
      <c r="D114" s="36">
        <f>Sheet1!DJ115</f>
        <v>0</v>
      </c>
      <c r="E114" s="36">
        <f>Sheet1!DK115</f>
        <v>0</v>
      </c>
      <c r="F114" s="36">
        <f>Sheet1!DL115</f>
        <v>0</v>
      </c>
      <c r="G114" s="36">
        <f>Sheet1!DM115</f>
        <v>0</v>
      </c>
      <c r="H114" s="36">
        <f>Sheet1!DN115</f>
        <v>0</v>
      </c>
      <c r="I114" s="36">
        <f>Sheet1!DO115</f>
        <v>0</v>
      </c>
      <c r="J114" s="36">
        <f>Sheet1!DP115</f>
        <v>0</v>
      </c>
      <c r="K114" s="36">
        <f>Sheet1!DQ115</f>
        <v>0</v>
      </c>
      <c r="L114" s="36">
        <f>Sheet1!DR115</f>
        <v>0</v>
      </c>
      <c r="M114" s="36">
        <f>Sheet1!DS115</f>
        <v>0</v>
      </c>
    </row>
    <row r="115" ht="15.25" spans="1:13">
      <c r="A115" t="s">
        <v>21</v>
      </c>
      <c r="B115" s="74">
        <v>43975</v>
      </c>
      <c r="C115" s="36">
        <f>Sheet1!DI116</f>
        <v>0</v>
      </c>
      <c r="D115" s="36">
        <f>Sheet1!DJ116</f>
        <v>0</v>
      </c>
      <c r="E115" s="36">
        <f>Sheet1!DK116</f>
        <v>0</v>
      </c>
      <c r="F115" s="36">
        <f>Sheet1!DL116</f>
        <v>0</v>
      </c>
      <c r="G115" s="36">
        <f>Sheet1!DM116</f>
        <v>0</v>
      </c>
      <c r="H115" s="36">
        <f>Sheet1!DN116</f>
        <v>0</v>
      </c>
      <c r="I115" s="36">
        <f>Sheet1!DO116</f>
        <v>0</v>
      </c>
      <c r="J115" s="36">
        <f>Sheet1!DP116</f>
        <v>0</v>
      </c>
      <c r="K115" s="36">
        <f>Sheet1!DQ116</f>
        <v>0</v>
      </c>
      <c r="L115" s="36">
        <f>Sheet1!DR116</f>
        <v>0</v>
      </c>
      <c r="M115" s="36">
        <f>Sheet1!DS116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88" workbookViewId="0">
      <selection activeCell="P117" sqref="P117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23</v>
      </c>
      <c r="B2" s="74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25" spans="1:13">
      <c r="A3" t="s">
        <v>23</v>
      </c>
      <c r="B3" s="74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25" spans="1:13">
      <c r="A4" t="s">
        <v>23</v>
      </c>
      <c r="B4" s="74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25" spans="1:13">
      <c r="A5" t="s">
        <v>23</v>
      </c>
      <c r="B5" s="74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25" spans="1:13">
      <c r="A6" t="s">
        <v>23</v>
      </c>
      <c r="B6" s="74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25" spans="1:13">
      <c r="A7" t="s">
        <v>23</v>
      </c>
      <c r="B7" s="74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25" spans="1:13">
      <c r="A8" t="s">
        <v>23</v>
      </c>
      <c r="B8" s="74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25" spans="1:13">
      <c r="A9" t="s">
        <v>23</v>
      </c>
      <c r="B9" s="74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25" spans="1:13">
      <c r="A10" t="s">
        <v>23</v>
      </c>
      <c r="B10" s="74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25" spans="1:13">
      <c r="A11" t="s">
        <v>23</v>
      </c>
      <c r="B11" s="74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25" spans="1:13">
      <c r="A12" t="s">
        <v>23</v>
      </c>
      <c r="B12" s="74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25" spans="1:13">
      <c r="A13" t="s">
        <v>23</v>
      </c>
      <c r="B13" s="74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25" spans="1:13">
      <c r="A14" t="s">
        <v>23</v>
      </c>
      <c r="B14" s="74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25" spans="1:13">
      <c r="A15" t="s">
        <v>23</v>
      </c>
      <c r="B15" s="74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25" spans="1:13">
      <c r="A16" t="s">
        <v>23</v>
      </c>
      <c r="B16" s="74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25" spans="1:13">
      <c r="A17" t="s">
        <v>23</v>
      </c>
      <c r="B17" s="74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25" spans="1:13">
      <c r="A18" t="s">
        <v>23</v>
      </c>
      <c r="B18" s="74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25" spans="1:13">
      <c r="A19" t="s">
        <v>23</v>
      </c>
      <c r="B19" s="74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25" spans="1:13">
      <c r="A20" t="s">
        <v>23</v>
      </c>
      <c r="B20" s="74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25" spans="1:13">
      <c r="A21" t="s">
        <v>23</v>
      </c>
      <c r="B21" s="74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25" spans="1:13">
      <c r="A22" t="s">
        <v>23</v>
      </c>
      <c r="B22" s="74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25" spans="1:13">
      <c r="A23" t="s">
        <v>23</v>
      </c>
      <c r="B23" s="74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25" spans="1:13">
      <c r="A24" t="s">
        <v>23</v>
      </c>
      <c r="B24" s="74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25" spans="1:13">
      <c r="A25" t="s">
        <v>23</v>
      </c>
      <c r="B25" s="74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25" spans="1:13">
      <c r="A26" t="s">
        <v>23</v>
      </c>
      <c r="B26" s="74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25" spans="1:13">
      <c r="A27" t="s">
        <v>23</v>
      </c>
      <c r="B27" s="74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25" spans="1:13">
      <c r="A28" t="s">
        <v>23</v>
      </c>
      <c r="B28" s="74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25" spans="1:13">
      <c r="A29" t="s">
        <v>23</v>
      </c>
      <c r="B29" s="74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25" spans="1:13">
      <c r="A30" t="s">
        <v>23</v>
      </c>
      <c r="B30" s="74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25" spans="1:13">
      <c r="A31" t="s">
        <v>23</v>
      </c>
      <c r="B31" s="74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25" spans="1:13">
      <c r="A32" t="s">
        <v>23</v>
      </c>
      <c r="B32" s="74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25" spans="1:13">
      <c r="A33" t="s">
        <v>23</v>
      </c>
      <c r="B33" s="74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25" spans="1:13">
      <c r="A34" t="s">
        <v>23</v>
      </c>
      <c r="B34" s="74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25" spans="1:13">
      <c r="A35" t="s">
        <v>23</v>
      </c>
      <c r="B35" s="74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25" spans="1:13">
      <c r="A36" t="s">
        <v>23</v>
      </c>
      <c r="B36" s="74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25" spans="1:13">
      <c r="A37" t="s">
        <v>23</v>
      </c>
      <c r="B37" s="74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25" spans="1:13">
      <c r="A38" t="s">
        <v>23</v>
      </c>
      <c r="B38" s="74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25" spans="1:13">
      <c r="A39" t="s">
        <v>23</v>
      </c>
      <c r="B39" s="74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25" spans="1:13">
      <c r="A40" t="s">
        <v>23</v>
      </c>
      <c r="B40" s="74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25" spans="1:13">
      <c r="A41" t="s">
        <v>23</v>
      </c>
      <c r="B41" s="74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25" spans="1:13">
      <c r="A42" t="s">
        <v>23</v>
      </c>
      <c r="B42" s="74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25" spans="1:13">
      <c r="A43" t="s">
        <v>23</v>
      </c>
      <c r="B43" s="74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25" spans="1:13">
      <c r="A44" t="s">
        <v>23</v>
      </c>
      <c r="B44" s="74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25" spans="1:13">
      <c r="A45" t="s">
        <v>23</v>
      </c>
      <c r="B45" s="74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25" spans="1:13">
      <c r="A46" t="s">
        <v>23</v>
      </c>
      <c r="B46" s="74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25" spans="1:13">
      <c r="A47" t="s">
        <v>23</v>
      </c>
      <c r="B47" s="74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25" spans="1:13">
      <c r="A48" t="s">
        <v>23</v>
      </c>
      <c r="B48" s="74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25" spans="1:13">
      <c r="A49" t="s">
        <v>23</v>
      </c>
      <c r="B49" s="74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25" spans="1:13">
      <c r="A50" t="s">
        <v>23</v>
      </c>
      <c r="B50" s="74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25" spans="1:13">
      <c r="A51" t="s">
        <v>23</v>
      </c>
      <c r="B51" s="74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25" spans="1:13">
      <c r="A52" t="s">
        <v>23</v>
      </c>
      <c r="B52" s="74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25" spans="1:13">
      <c r="A53" t="s">
        <v>23</v>
      </c>
      <c r="B53" s="74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25" spans="1:13">
      <c r="A54" t="s">
        <v>23</v>
      </c>
      <c r="B54" s="74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25" spans="1:13">
      <c r="A55" t="s">
        <v>23</v>
      </c>
      <c r="B55" s="74">
        <v>43915</v>
      </c>
      <c r="C55" s="76">
        <v>81801</v>
      </c>
      <c r="D55" s="76">
        <v>132</v>
      </c>
      <c r="E55" s="76">
        <v>3283</v>
      </c>
      <c r="F55" s="76">
        <v>7</v>
      </c>
      <c r="G55" s="76">
        <v>73300</v>
      </c>
      <c r="H55" s="76">
        <v>5218</v>
      </c>
      <c r="I55" s="76">
        <v>1577</v>
      </c>
      <c r="J55" s="76">
        <v>56</v>
      </c>
      <c r="K55" s="76">
        <v>2</v>
      </c>
      <c r="L55" s="76"/>
      <c r="M55" s="76"/>
    </row>
    <row r="56" ht="15.25" spans="1:13">
      <c r="A56" t="s">
        <v>23</v>
      </c>
      <c r="B56" s="74">
        <v>43916</v>
      </c>
      <c r="C56" s="76">
        <v>81893</v>
      </c>
      <c r="D56" s="76">
        <v>92</v>
      </c>
      <c r="E56" s="76">
        <v>3287</v>
      </c>
      <c r="F56" s="76">
        <v>4</v>
      </c>
      <c r="G56" s="76">
        <v>73791</v>
      </c>
      <c r="H56" s="76">
        <v>4815</v>
      </c>
      <c r="I56" s="76">
        <v>1403</v>
      </c>
      <c r="J56" s="76">
        <v>56</v>
      </c>
      <c r="K56" s="76">
        <v>2</v>
      </c>
      <c r="L56" s="76"/>
      <c r="M56" s="76"/>
    </row>
    <row r="57" ht="15.25" spans="1:13">
      <c r="A57" t="s">
        <v>23</v>
      </c>
      <c r="B57" s="74">
        <v>43917</v>
      </c>
      <c r="C57" s="76">
        <v>82021</v>
      </c>
      <c r="D57" s="76">
        <v>128</v>
      </c>
      <c r="E57" s="76">
        <v>3293</v>
      </c>
      <c r="F57" s="76">
        <v>6</v>
      </c>
      <c r="G57" s="76">
        <v>74200</v>
      </c>
      <c r="H57" s="76">
        <v>4528</v>
      </c>
      <c r="I57" s="76">
        <v>1240</v>
      </c>
      <c r="J57" s="76">
        <v>56</v>
      </c>
      <c r="K57" s="76">
        <v>2</v>
      </c>
      <c r="L57" s="76"/>
      <c r="M57" s="76"/>
    </row>
    <row r="58" ht="15.25" spans="1:13">
      <c r="A58" t="s">
        <v>23</v>
      </c>
      <c r="B58" s="74">
        <v>43918</v>
      </c>
      <c r="C58" s="76">
        <v>82159</v>
      </c>
      <c r="D58" s="76">
        <v>138</v>
      </c>
      <c r="E58" s="76">
        <v>3298</v>
      </c>
      <c r="F58" s="76">
        <v>5</v>
      </c>
      <c r="G58" s="76">
        <v>74739</v>
      </c>
      <c r="H58" s="76">
        <v>4122</v>
      </c>
      <c r="I58" s="76">
        <v>1039</v>
      </c>
      <c r="J58" s="76">
        <v>57</v>
      </c>
      <c r="K58" s="76">
        <v>2</v>
      </c>
      <c r="L58" s="76"/>
      <c r="M58" s="76"/>
    </row>
    <row r="59" ht="15.25" spans="1:13">
      <c r="A59" t="s">
        <v>23</v>
      </c>
      <c r="B59" s="74">
        <v>43919</v>
      </c>
      <c r="C59" s="76">
        <v>82271</v>
      </c>
      <c r="D59" s="76">
        <v>112</v>
      </c>
      <c r="E59" s="76">
        <v>3301</v>
      </c>
      <c r="F59" s="76">
        <v>3</v>
      </c>
      <c r="G59" s="76">
        <v>75123</v>
      </c>
      <c r="H59" s="76">
        <v>3847</v>
      </c>
      <c r="I59" s="76">
        <v>891</v>
      </c>
      <c r="J59" s="76">
        <v>57</v>
      </c>
      <c r="K59" s="76">
        <v>2</v>
      </c>
      <c r="L59" s="76"/>
      <c r="M59" s="76"/>
    </row>
    <row r="60" ht="15.25" spans="1:13">
      <c r="A60" t="s">
        <v>23</v>
      </c>
      <c r="B60" s="74">
        <v>43920</v>
      </c>
      <c r="C60" s="76">
        <v>82415</v>
      </c>
      <c r="D60" s="76">
        <v>144</v>
      </c>
      <c r="E60" s="76">
        <v>3306</v>
      </c>
      <c r="F60" s="76">
        <v>5</v>
      </c>
      <c r="G60" s="76">
        <v>75615</v>
      </c>
      <c r="H60" s="76">
        <v>3494</v>
      </c>
      <c r="I60" s="76">
        <v>747</v>
      </c>
      <c r="J60" s="76">
        <v>57</v>
      </c>
      <c r="K60" s="76">
        <v>2</v>
      </c>
      <c r="L60" s="76"/>
      <c r="M60" s="76"/>
    </row>
    <row r="61" ht="15.25" spans="1:13">
      <c r="A61" t="s">
        <v>23</v>
      </c>
      <c r="B61" s="74">
        <v>43921</v>
      </c>
      <c r="C61" s="76">
        <v>82456</v>
      </c>
      <c r="D61" s="76">
        <v>41</v>
      </c>
      <c r="E61" s="76">
        <v>3313</v>
      </c>
      <c r="F61" s="76">
        <v>7</v>
      </c>
      <c r="G61" s="76">
        <v>75867</v>
      </c>
      <c r="H61" s="76">
        <v>3276</v>
      </c>
      <c r="I61" s="76">
        <v>638</v>
      </c>
      <c r="J61" s="76">
        <v>57</v>
      </c>
      <c r="K61" s="76">
        <v>2</v>
      </c>
      <c r="L61" s="76"/>
      <c r="M61" s="76"/>
    </row>
    <row r="62" ht="15.25" spans="1:13">
      <c r="A62" t="s">
        <v>23</v>
      </c>
      <c r="B62" s="74">
        <v>43922</v>
      </c>
      <c r="C62" s="76">
        <v>82595</v>
      </c>
      <c r="D62" s="76">
        <v>139</v>
      </c>
      <c r="E62" s="76">
        <v>3314</v>
      </c>
      <c r="F62" s="76">
        <v>1</v>
      </c>
      <c r="G62" s="76">
        <v>76229</v>
      </c>
      <c r="H62" s="76">
        <v>3052</v>
      </c>
      <c r="I62" s="76">
        <v>533</v>
      </c>
      <c r="J62" s="76">
        <v>57</v>
      </c>
      <c r="K62" s="76">
        <v>2</v>
      </c>
      <c r="L62" s="76"/>
      <c r="M62" s="76"/>
    </row>
    <row r="63" ht="15.25" spans="1:13">
      <c r="A63" t="s">
        <v>23</v>
      </c>
      <c r="B63" s="74">
        <v>43923</v>
      </c>
      <c r="C63" s="76">
        <v>82689</v>
      </c>
      <c r="D63" s="76">
        <v>94</v>
      </c>
      <c r="E63" s="76">
        <v>3321</v>
      </c>
      <c r="F63" s="76">
        <v>7</v>
      </c>
      <c r="G63" s="76">
        <v>76440</v>
      </c>
      <c r="H63" s="76">
        <v>2928</v>
      </c>
      <c r="I63" s="76">
        <v>471</v>
      </c>
      <c r="J63" s="76">
        <v>57</v>
      </c>
      <c r="K63" s="76">
        <v>2</v>
      </c>
      <c r="L63" s="76"/>
      <c r="M63" s="76"/>
    </row>
    <row r="64" ht="15.25" spans="1:13">
      <c r="A64" t="s">
        <v>23</v>
      </c>
      <c r="B64" s="74">
        <v>43924</v>
      </c>
      <c r="C64" s="76">
        <v>82771</v>
      </c>
      <c r="D64" s="76">
        <v>82</v>
      </c>
      <c r="E64" s="76">
        <v>3327</v>
      </c>
      <c r="F64" s="76">
        <v>6</v>
      </c>
      <c r="G64" s="76">
        <v>76622</v>
      </c>
      <c r="H64" s="76">
        <v>2822</v>
      </c>
      <c r="I64" s="76">
        <v>437</v>
      </c>
      <c r="J64" s="76">
        <v>57</v>
      </c>
      <c r="K64" s="76">
        <v>2</v>
      </c>
      <c r="L64" s="76"/>
      <c r="M64" s="76"/>
    </row>
    <row r="65" ht="15.25" spans="1:13">
      <c r="A65" t="s">
        <v>23</v>
      </c>
      <c r="B65" s="74">
        <v>43925</v>
      </c>
      <c r="C65" s="76">
        <v>82855</v>
      </c>
      <c r="D65" s="76">
        <v>84</v>
      </c>
      <c r="E65" s="76">
        <v>3331</v>
      </c>
      <c r="F65" s="76">
        <v>4</v>
      </c>
      <c r="G65" s="76">
        <v>76804</v>
      </c>
      <c r="H65" s="76">
        <v>2720</v>
      </c>
      <c r="I65" s="76">
        <v>387</v>
      </c>
      <c r="J65" s="76">
        <v>57</v>
      </c>
      <c r="K65" s="76">
        <v>2</v>
      </c>
      <c r="L65" s="76"/>
      <c r="M65" s="76"/>
    </row>
    <row r="66" ht="15.25" spans="1:13">
      <c r="A66" t="s">
        <v>23</v>
      </c>
      <c r="B66" s="74">
        <v>43926</v>
      </c>
      <c r="C66" s="76">
        <v>82899</v>
      </c>
      <c r="D66" s="76">
        <v>44</v>
      </c>
      <c r="E66" s="76">
        <v>3335</v>
      </c>
      <c r="F66" s="76">
        <v>4</v>
      </c>
      <c r="G66" s="76">
        <v>76988</v>
      </c>
      <c r="H66" s="76">
        <v>2576</v>
      </c>
      <c r="I66" s="76">
        <v>339</v>
      </c>
      <c r="J66" s="76">
        <v>57</v>
      </c>
      <c r="K66" s="76">
        <v>2</v>
      </c>
      <c r="L66" s="76"/>
      <c r="M66" s="76"/>
    </row>
    <row r="67" ht="15.25" spans="1:13">
      <c r="A67" t="s">
        <v>23</v>
      </c>
      <c r="B67" s="74">
        <v>43927</v>
      </c>
      <c r="C67" s="76">
        <v>82966</v>
      </c>
      <c r="D67" s="76">
        <v>67</v>
      </c>
      <c r="E67" s="76">
        <v>3338</v>
      </c>
      <c r="F67" s="76">
        <v>3</v>
      </c>
      <c r="G67" s="76">
        <v>77234</v>
      </c>
      <c r="H67" s="76">
        <v>2394</v>
      </c>
      <c r="I67" s="76">
        <v>303</v>
      </c>
      <c r="J67" s="76">
        <v>57</v>
      </c>
      <c r="K67" s="76">
        <v>2</v>
      </c>
      <c r="L67" s="76"/>
      <c r="M67" s="76"/>
    </row>
    <row r="68" ht="15.25" spans="1:13">
      <c r="A68" t="s">
        <v>23</v>
      </c>
      <c r="B68" s="74">
        <v>43928</v>
      </c>
      <c r="C68" s="53">
        <v>83040</v>
      </c>
      <c r="D68" s="53">
        <v>74</v>
      </c>
      <c r="E68" s="53">
        <v>3340</v>
      </c>
      <c r="F68" s="53">
        <v>2</v>
      </c>
      <c r="G68" s="53">
        <v>77361</v>
      </c>
      <c r="H68" s="53">
        <v>2339</v>
      </c>
      <c r="I68" s="53">
        <v>277</v>
      </c>
      <c r="J68" s="53">
        <v>57</v>
      </c>
      <c r="K68" s="53">
        <v>2</v>
      </c>
      <c r="L68" s="53"/>
      <c r="M68" s="53"/>
    </row>
    <row r="69" ht="15.25" spans="1:13">
      <c r="A69" t="s">
        <v>23</v>
      </c>
      <c r="B69" s="74">
        <v>43929</v>
      </c>
      <c r="C69" s="42">
        <v>83096</v>
      </c>
      <c r="D69" s="42">
        <v>56</v>
      </c>
      <c r="E69" s="42">
        <v>3340</v>
      </c>
      <c r="F69" s="42">
        <v>0</v>
      </c>
      <c r="G69" s="42">
        <v>77474</v>
      </c>
      <c r="H69" s="42">
        <v>2282</v>
      </c>
      <c r="I69" s="42">
        <v>224</v>
      </c>
      <c r="J69" s="42">
        <v>57</v>
      </c>
      <c r="K69" s="42">
        <v>2</v>
      </c>
      <c r="L69" s="42"/>
      <c r="M69" s="42"/>
    </row>
    <row r="70" ht="15.25" spans="1:13">
      <c r="A70" t="s">
        <v>23</v>
      </c>
      <c r="B70" s="74">
        <v>43930</v>
      </c>
      <c r="C70" s="42">
        <v>83187</v>
      </c>
      <c r="D70" s="42">
        <v>91</v>
      </c>
      <c r="E70" s="42">
        <v>3342</v>
      </c>
      <c r="F70" s="42">
        <v>2</v>
      </c>
      <c r="G70" s="42">
        <v>77620</v>
      </c>
      <c r="H70" s="42">
        <v>2225</v>
      </c>
      <c r="I70" s="42">
        <v>204</v>
      </c>
      <c r="J70" s="42">
        <v>57</v>
      </c>
      <c r="K70" s="42">
        <v>2</v>
      </c>
      <c r="L70" s="42"/>
      <c r="M70" s="42"/>
    </row>
    <row r="71" ht="15.25" spans="1:13">
      <c r="A71" t="s">
        <v>23</v>
      </c>
      <c r="B71" s="74">
        <v>43931</v>
      </c>
      <c r="C71" s="42">
        <v>83264</v>
      </c>
      <c r="D71" s="42">
        <v>77</v>
      </c>
      <c r="E71" s="42">
        <v>3344</v>
      </c>
      <c r="F71" s="42">
        <v>2</v>
      </c>
      <c r="G71" s="42">
        <v>77753</v>
      </c>
      <c r="H71" s="42">
        <v>2167</v>
      </c>
      <c r="I71" s="42">
        <v>191</v>
      </c>
      <c r="J71" s="42">
        <v>57</v>
      </c>
      <c r="K71" s="42">
        <v>2</v>
      </c>
      <c r="L71" s="42"/>
      <c r="M71" s="42"/>
    </row>
    <row r="72" ht="15.25" spans="1:13">
      <c r="A72" t="s">
        <v>23</v>
      </c>
      <c r="B72" s="74">
        <v>43932</v>
      </c>
      <c r="C72" s="42">
        <v>83324</v>
      </c>
      <c r="D72" s="42">
        <v>60</v>
      </c>
      <c r="E72" s="42">
        <v>3346</v>
      </c>
      <c r="F72" s="42">
        <v>2</v>
      </c>
      <c r="G72" s="42">
        <v>77865</v>
      </c>
      <c r="H72" s="42">
        <v>2113</v>
      </c>
      <c r="I72" s="42">
        <v>160</v>
      </c>
      <c r="J72" s="42">
        <v>57</v>
      </c>
      <c r="K72" s="42">
        <v>2</v>
      </c>
      <c r="L72" s="42"/>
      <c r="M72" s="42"/>
    </row>
    <row r="73" ht="15.25" spans="1:13">
      <c r="A73" t="s">
        <v>23</v>
      </c>
      <c r="B73" s="74">
        <v>43933</v>
      </c>
      <c r="C73" s="42">
        <v>83384</v>
      </c>
      <c r="D73" s="42">
        <v>60</v>
      </c>
      <c r="E73" s="42">
        <v>3349</v>
      </c>
      <c r="F73" s="42">
        <v>3</v>
      </c>
      <c r="G73" s="42">
        <v>77970</v>
      </c>
      <c r="H73" s="42">
        <v>2065</v>
      </c>
      <c r="I73" s="42">
        <v>156</v>
      </c>
      <c r="J73" s="42">
        <v>57</v>
      </c>
      <c r="K73" s="42">
        <v>2</v>
      </c>
      <c r="L73" s="42"/>
      <c r="M73" s="42"/>
    </row>
    <row r="74" ht="15.25" spans="1:13">
      <c r="A74" t="s">
        <v>23</v>
      </c>
      <c r="B74" s="74">
        <v>43934</v>
      </c>
      <c r="C74" s="42">
        <v>83490</v>
      </c>
      <c r="D74" s="42">
        <v>106</v>
      </c>
      <c r="E74" s="42">
        <v>3349</v>
      </c>
      <c r="F74" s="42">
        <v>0</v>
      </c>
      <c r="G74" s="42">
        <v>78054</v>
      </c>
      <c r="H74" s="42">
        <v>2087</v>
      </c>
      <c r="I74" s="42">
        <v>153</v>
      </c>
      <c r="J74" s="42">
        <v>57</v>
      </c>
      <c r="K74" s="42">
        <v>2</v>
      </c>
      <c r="L74" s="42"/>
      <c r="M74" s="42"/>
    </row>
    <row r="75" ht="15.25" spans="1:13">
      <c r="A75" t="s">
        <v>23</v>
      </c>
      <c r="B75" s="74">
        <v>43935</v>
      </c>
      <c r="C75" s="42">
        <v>83608</v>
      </c>
      <c r="D75" s="42">
        <v>118</v>
      </c>
      <c r="E75" s="42">
        <v>3351</v>
      </c>
      <c r="F75" s="42">
        <v>2</v>
      </c>
      <c r="G75" s="42">
        <v>78184</v>
      </c>
      <c r="H75" s="42">
        <v>2073</v>
      </c>
      <c r="I75" s="42">
        <v>135</v>
      </c>
      <c r="J75" s="42">
        <v>57</v>
      </c>
      <c r="K75" s="42">
        <v>2</v>
      </c>
      <c r="L75" s="42"/>
      <c r="M75" s="42"/>
    </row>
    <row r="76" ht="15.25" spans="1:13">
      <c r="A76" t="s">
        <v>23</v>
      </c>
      <c r="B76" s="74">
        <v>43936</v>
      </c>
      <c r="C76" s="42">
        <v>83700</v>
      </c>
      <c r="D76" s="42">
        <v>92</v>
      </c>
      <c r="E76" s="42">
        <v>3351</v>
      </c>
      <c r="F76" s="42">
        <v>0</v>
      </c>
      <c r="G76" s="42">
        <v>78306</v>
      </c>
      <c r="H76" s="42">
        <v>2043</v>
      </c>
      <c r="I76" s="42">
        <v>130</v>
      </c>
      <c r="J76" s="42">
        <v>57</v>
      </c>
      <c r="K76" s="42">
        <v>2</v>
      </c>
      <c r="L76" s="42"/>
      <c r="M76" s="42"/>
    </row>
    <row r="77" ht="15.25" spans="1:13">
      <c r="A77" t="s">
        <v>23</v>
      </c>
      <c r="B77" s="74">
        <v>43937</v>
      </c>
      <c r="C77" s="42">
        <v>83752</v>
      </c>
      <c r="D77" s="42">
        <v>52</v>
      </c>
      <c r="E77" s="42">
        <v>3352</v>
      </c>
      <c r="F77" s="42">
        <v>1</v>
      </c>
      <c r="G77" s="42">
        <v>78427</v>
      </c>
      <c r="H77" s="42">
        <v>1973</v>
      </c>
      <c r="I77" s="42">
        <v>124</v>
      </c>
      <c r="J77" s="42">
        <v>57</v>
      </c>
      <c r="K77" s="42">
        <v>2</v>
      </c>
      <c r="L77" s="42"/>
      <c r="M77" s="42"/>
    </row>
    <row r="78" ht="15.25" spans="1:13">
      <c r="A78" t="s">
        <v>23</v>
      </c>
      <c r="B78" s="74">
        <v>43938</v>
      </c>
      <c r="C78" s="42">
        <v>83799</v>
      </c>
      <c r="D78" s="42">
        <v>47</v>
      </c>
      <c r="E78" s="42">
        <v>3352</v>
      </c>
      <c r="F78" s="42">
        <v>0</v>
      </c>
      <c r="G78" s="42">
        <v>78548</v>
      </c>
      <c r="H78" s="42">
        <v>1899</v>
      </c>
      <c r="I78" s="42">
        <v>105</v>
      </c>
      <c r="J78" s="42">
        <v>57</v>
      </c>
      <c r="K78" s="42">
        <v>2</v>
      </c>
      <c r="L78"/>
      <c r="M78"/>
    </row>
    <row r="79" ht="15.25" spans="1:13">
      <c r="A79" t="s">
        <v>23</v>
      </c>
      <c r="B79" s="74">
        <v>43939</v>
      </c>
      <c r="C79" s="42">
        <v>84154</v>
      </c>
      <c r="D79" s="42">
        <v>355</v>
      </c>
      <c r="E79" s="42">
        <v>4642</v>
      </c>
      <c r="F79" s="42">
        <v>1290</v>
      </c>
      <c r="G79" s="42">
        <v>78659</v>
      </c>
      <c r="H79" s="42">
        <v>853</v>
      </c>
      <c r="I79" s="42">
        <v>99</v>
      </c>
      <c r="J79" s="42">
        <v>57</v>
      </c>
      <c r="K79" s="42">
        <v>2</v>
      </c>
      <c r="L79"/>
      <c r="M79"/>
    </row>
    <row r="80" ht="15.25" spans="1:13">
      <c r="A80" t="s">
        <v>23</v>
      </c>
      <c r="B80" s="74">
        <v>43940</v>
      </c>
      <c r="C80" s="42">
        <v>84186</v>
      </c>
      <c r="D80" s="42">
        <v>32</v>
      </c>
      <c r="E80" s="42">
        <v>4642</v>
      </c>
      <c r="F80" s="42">
        <v>0</v>
      </c>
      <c r="G80" s="42">
        <v>77791</v>
      </c>
      <c r="H80" s="42">
        <v>1753</v>
      </c>
      <c r="I80" s="42">
        <v>95</v>
      </c>
      <c r="J80" s="42">
        <v>57</v>
      </c>
      <c r="K80" s="42">
        <v>2</v>
      </c>
      <c r="L80"/>
      <c r="M80"/>
    </row>
    <row r="81" ht="15.25" spans="1:13">
      <c r="A81" t="s">
        <v>23</v>
      </c>
      <c r="B81" s="74">
        <v>43941</v>
      </c>
      <c r="C81" s="42">
        <v>84226</v>
      </c>
      <c r="D81" s="42">
        <v>40</v>
      </c>
      <c r="E81" s="42">
        <v>4642</v>
      </c>
      <c r="F81" s="42">
        <v>0</v>
      </c>
      <c r="G81" s="42">
        <v>77870</v>
      </c>
      <c r="H81" s="42">
        <v>1714</v>
      </c>
      <c r="I81" s="42">
        <v>94</v>
      </c>
      <c r="J81" s="42">
        <v>57</v>
      </c>
      <c r="K81" s="42">
        <v>2</v>
      </c>
      <c r="L81"/>
      <c r="M81"/>
    </row>
    <row r="82" ht="15.25" spans="1:13">
      <c r="A82" t="s">
        <v>23</v>
      </c>
      <c r="B82" s="74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25" spans="1:13">
      <c r="A83" t="s">
        <v>23</v>
      </c>
      <c r="B83" s="74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25" spans="1:13">
      <c r="A84" t="s">
        <v>23</v>
      </c>
      <c r="B84" s="74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25" spans="1:13">
      <c r="A85" t="s">
        <v>23</v>
      </c>
      <c r="B85" s="74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25" spans="1:13">
      <c r="A86" t="s">
        <v>23</v>
      </c>
      <c r="B86" s="74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25" spans="1:13">
      <c r="A87" t="s">
        <v>23</v>
      </c>
      <c r="B87" s="74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25" spans="1:13">
      <c r="A88" t="s">
        <v>23</v>
      </c>
      <c r="B88" s="74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25" spans="1:13">
      <c r="A89" t="s">
        <v>23</v>
      </c>
      <c r="B89" s="74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25" spans="1:13">
      <c r="A90" t="s">
        <v>23</v>
      </c>
      <c r="B90" s="74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25" spans="1:13">
      <c r="A91" t="s">
        <v>23</v>
      </c>
      <c r="B91" s="74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25" spans="1:13">
      <c r="A92" t="s">
        <v>23</v>
      </c>
      <c r="B92" s="74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25" spans="1:13">
      <c r="A93" t="s">
        <v>23</v>
      </c>
      <c r="B93" s="74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25" spans="1:13">
      <c r="A94" t="s">
        <v>23</v>
      </c>
      <c r="B94" s="74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25" spans="1:13">
      <c r="A95" t="s">
        <v>23</v>
      </c>
      <c r="B95" s="74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25" spans="1:13">
      <c r="A96" t="s">
        <v>23</v>
      </c>
      <c r="B96" s="74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25" spans="1:13">
      <c r="A97" t="s">
        <v>23</v>
      </c>
      <c r="B97" s="74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25" spans="1:13">
      <c r="A98" t="s">
        <v>23</v>
      </c>
      <c r="B98" s="74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25" spans="1:13">
      <c r="A99" t="s">
        <v>23</v>
      </c>
      <c r="B99" s="74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25" spans="1:13">
      <c r="A100" t="s">
        <v>23</v>
      </c>
      <c r="B100" s="74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25" spans="1:13">
      <c r="A101" t="s">
        <v>23</v>
      </c>
      <c r="B101" s="74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25" spans="1:13">
      <c r="A102" t="s">
        <v>23</v>
      </c>
      <c r="B102" s="74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25" spans="1:13">
      <c r="A103" t="s">
        <v>23</v>
      </c>
      <c r="B103" s="74">
        <v>43963</v>
      </c>
      <c r="C103" s="36">
        <f>Sheet1!AQI104</f>
        <v>84451</v>
      </c>
      <c r="D103" s="36">
        <f>Sheet1!AQJ104</f>
        <v>17</v>
      </c>
      <c r="E103" s="36">
        <f>Sheet1!AQK104</f>
        <v>4644</v>
      </c>
      <c r="F103" s="36">
        <f>Sheet1!AQL104</f>
        <v>1</v>
      </c>
      <c r="G103" s="36">
        <f>Sheet1!AQM104</f>
        <v>79537</v>
      </c>
      <c r="H103" s="36">
        <f>Sheet1!AQN104</f>
        <v>270</v>
      </c>
      <c r="I103" s="36">
        <f>Sheet1!AQO104</f>
        <v>11</v>
      </c>
      <c r="J103" s="36">
        <f>Sheet1!AQP104</f>
        <v>58</v>
      </c>
      <c r="K103" s="36">
        <f>Sheet1!AQQ104</f>
        <v>3</v>
      </c>
      <c r="L103" s="36"/>
      <c r="M103" s="36"/>
    </row>
    <row r="104" ht="15.25" spans="1:13">
      <c r="A104" t="s">
        <v>23</v>
      </c>
      <c r="B104" s="74">
        <v>43964</v>
      </c>
      <c r="C104" s="36">
        <f>Sheet1!AQI105</f>
        <v>84452</v>
      </c>
      <c r="D104" s="36">
        <f>Sheet1!AQJ105</f>
        <v>1</v>
      </c>
      <c r="E104" s="36">
        <f>Sheet1!AQK105</f>
        <v>4644</v>
      </c>
      <c r="F104" s="36">
        <f>Sheet1!AQL105</f>
        <v>0</v>
      </c>
      <c r="G104" s="36">
        <f>Sheet1!AQM105</f>
        <v>79576</v>
      </c>
      <c r="H104" s="36">
        <f>Sheet1!AQN105</f>
        <v>232</v>
      </c>
      <c r="I104" s="36">
        <f>Sheet1!AQO105</f>
        <v>12</v>
      </c>
      <c r="J104" s="36">
        <f>Sheet1!AQP105</f>
        <v>58</v>
      </c>
      <c r="K104" s="36">
        <f>Sheet1!AQQ105</f>
        <v>3</v>
      </c>
      <c r="L104" s="36"/>
      <c r="M104" s="36"/>
    </row>
    <row r="105" ht="15.25" spans="1:13">
      <c r="A105" t="s">
        <v>23</v>
      </c>
      <c r="B105" s="74">
        <v>43965</v>
      </c>
      <c r="C105" s="36">
        <f>Sheet1!AQI106</f>
        <v>84462</v>
      </c>
      <c r="D105" s="36">
        <f>Sheet1!AQJ106</f>
        <v>10</v>
      </c>
      <c r="E105" s="36">
        <f>Sheet1!AQK106</f>
        <v>4644</v>
      </c>
      <c r="F105" s="36">
        <f>Sheet1!AQL106</f>
        <v>0</v>
      </c>
      <c r="G105" s="36">
        <f>Sheet1!AQM106</f>
        <v>79615</v>
      </c>
      <c r="H105" s="36">
        <f>Sheet1!AQN106</f>
        <v>203</v>
      </c>
      <c r="I105" s="36">
        <f>Sheet1!AQO106</f>
        <v>12</v>
      </c>
      <c r="J105" s="36">
        <f>Sheet1!AQP106</f>
        <v>58</v>
      </c>
      <c r="K105" s="36">
        <f>Sheet1!AQQ106</f>
        <v>3</v>
      </c>
      <c r="L105" s="36"/>
      <c r="M105" s="36"/>
    </row>
    <row r="106" ht="15.25" spans="1:13">
      <c r="A106" t="s">
        <v>23</v>
      </c>
      <c r="B106" s="74">
        <v>43966</v>
      </c>
      <c r="C106" s="36">
        <f>Sheet1!AQI107</f>
        <v>84466</v>
      </c>
      <c r="D106" s="36">
        <f>Sheet1!AQJ107</f>
        <v>4</v>
      </c>
      <c r="E106" s="36">
        <f>Sheet1!AQK107</f>
        <v>4644</v>
      </c>
      <c r="F106" s="36">
        <f>Sheet1!AQL107</f>
        <v>0</v>
      </c>
      <c r="G106" s="36">
        <f>Sheet1!AQM107</f>
        <v>79630</v>
      </c>
      <c r="H106" s="36">
        <f>Sheet1!AQN107</f>
        <v>192</v>
      </c>
      <c r="I106" s="36">
        <f>Sheet1!AQO107</f>
        <v>11</v>
      </c>
      <c r="J106" s="36">
        <f>Sheet1!AQP107</f>
        <v>58</v>
      </c>
      <c r="K106" s="36">
        <f>Sheet1!AQQ107</f>
        <v>3</v>
      </c>
      <c r="L106" s="36"/>
      <c r="M106" s="36"/>
    </row>
    <row r="107" ht="15.25" spans="1:13">
      <c r="A107" t="s">
        <v>23</v>
      </c>
      <c r="B107" s="74">
        <v>43967</v>
      </c>
      <c r="C107" s="36">
        <f>Sheet1!AQI108</f>
        <v>84471</v>
      </c>
      <c r="D107" s="36">
        <f>Sheet1!AQJ108</f>
        <v>5</v>
      </c>
      <c r="E107" s="36">
        <f>Sheet1!AQK108</f>
        <v>4644</v>
      </c>
      <c r="F107" s="36">
        <f>Sheet1!AQL108</f>
        <v>0</v>
      </c>
      <c r="G107" s="36">
        <f>Sheet1!AQM108</f>
        <v>79658</v>
      </c>
      <c r="H107" s="36">
        <f>Sheet1!AQN108</f>
        <v>169</v>
      </c>
      <c r="I107" s="36">
        <f>Sheet1!AQO108</f>
        <v>13</v>
      </c>
      <c r="J107" s="36">
        <f>Sheet1!AQP108</f>
        <v>58</v>
      </c>
      <c r="K107" s="36">
        <f>Sheet1!AQQ108</f>
        <v>3</v>
      </c>
      <c r="L107" s="36"/>
      <c r="M107" s="36"/>
    </row>
    <row r="108" ht="15.25" spans="1:13">
      <c r="A108" t="s">
        <v>23</v>
      </c>
      <c r="B108" s="74">
        <v>43968</v>
      </c>
      <c r="C108" s="36">
        <f>Sheet1!AQI109</f>
        <v>84479</v>
      </c>
      <c r="D108" s="36">
        <f>Sheet1!AQJ109</f>
        <v>8</v>
      </c>
      <c r="E108" s="36">
        <f>Sheet1!AQK109</f>
        <v>4644</v>
      </c>
      <c r="F108" s="36">
        <f>Sheet1!AQL109</f>
        <v>0</v>
      </c>
      <c r="G108" s="36">
        <f>Sheet1!AQM109</f>
        <v>79673</v>
      </c>
      <c r="H108" s="36">
        <f>Sheet1!AQN109</f>
        <v>162</v>
      </c>
      <c r="I108" s="36">
        <f>Sheet1!AQO109</f>
        <v>13</v>
      </c>
      <c r="J108" s="36">
        <f>Sheet1!AQP109</f>
        <v>58</v>
      </c>
      <c r="K108" s="36">
        <f>Sheet1!AQQ109</f>
        <v>3</v>
      </c>
      <c r="L108" s="36"/>
      <c r="M108" s="36"/>
    </row>
    <row r="109" ht="15.25" spans="1:13">
      <c r="A109" t="s">
        <v>23</v>
      </c>
      <c r="B109" s="74">
        <v>43969</v>
      </c>
      <c r="C109" s="36">
        <f>Sheet1!AQI110</f>
        <v>0</v>
      </c>
      <c r="D109" s="36">
        <f>Sheet1!AQJ110</f>
        <v>0</v>
      </c>
      <c r="E109" s="36">
        <f>Sheet1!AQK110</f>
        <v>0</v>
      </c>
      <c r="F109" s="36">
        <f>Sheet1!AQL110</f>
        <v>0</v>
      </c>
      <c r="G109" s="36">
        <f>Sheet1!AQM110</f>
        <v>0</v>
      </c>
      <c r="H109" s="36">
        <f>Sheet1!AQN110</f>
        <v>0</v>
      </c>
      <c r="I109" s="36">
        <f>Sheet1!AQO110</f>
        <v>0</v>
      </c>
      <c r="J109" s="36">
        <f>Sheet1!AQP110</f>
        <v>0</v>
      </c>
      <c r="K109" s="36">
        <f>Sheet1!AQQ110</f>
        <v>0</v>
      </c>
      <c r="L109" s="36"/>
      <c r="M109" s="36"/>
    </row>
    <row r="110" ht="15.25" spans="1:13">
      <c r="A110" t="s">
        <v>23</v>
      </c>
      <c r="B110" s="74">
        <v>43970</v>
      </c>
      <c r="C110" s="36">
        <f>Sheet1!AQI111</f>
        <v>0</v>
      </c>
      <c r="D110" s="36">
        <f>Sheet1!AQJ111</f>
        <v>0</v>
      </c>
      <c r="E110" s="36">
        <f>Sheet1!AQK111</f>
        <v>0</v>
      </c>
      <c r="F110" s="36">
        <f>Sheet1!AQL111</f>
        <v>0</v>
      </c>
      <c r="G110" s="36">
        <f>Sheet1!AQM111</f>
        <v>0</v>
      </c>
      <c r="H110" s="36">
        <f>Sheet1!AQN111</f>
        <v>0</v>
      </c>
      <c r="I110" s="36">
        <f>Sheet1!AQO111</f>
        <v>0</v>
      </c>
      <c r="J110" s="36">
        <f>Sheet1!AQP111</f>
        <v>0</v>
      </c>
      <c r="K110" s="36">
        <f>Sheet1!AQQ111</f>
        <v>0</v>
      </c>
      <c r="L110" s="36"/>
      <c r="M110" s="36"/>
    </row>
    <row r="111" ht="15.25" spans="1:13">
      <c r="A111" t="s">
        <v>23</v>
      </c>
      <c r="B111" s="74">
        <v>43971</v>
      </c>
      <c r="C111" s="36">
        <f>Sheet1!AQI112</f>
        <v>0</v>
      </c>
      <c r="D111" s="36">
        <f>Sheet1!AQJ112</f>
        <v>0</v>
      </c>
      <c r="E111" s="36">
        <f>Sheet1!AQK112</f>
        <v>0</v>
      </c>
      <c r="F111" s="36">
        <f>Sheet1!AQL112</f>
        <v>0</v>
      </c>
      <c r="G111" s="36">
        <f>Sheet1!AQM112</f>
        <v>0</v>
      </c>
      <c r="H111" s="36">
        <f>Sheet1!AQN112</f>
        <v>0</v>
      </c>
      <c r="I111" s="36">
        <f>Sheet1!AQO112</f>
        <v>0</v>
      </c>
      <c r="J111" s="36">
        <f>Sheet1!AQP112</f>
        <v>0</v>
      </c>
      <c r="K111" s="36">
        <f>Sheet1!AQQ112</f>
        <v>0</v>
      </c>
      <c r="L111" s="36"/>
      <c r="M111" s="36"/>
    </row>
    <row r="112" ht="15.25" spans="1:13">
      <c r="A112" t="s">
        <v>23</v>
      </c>
      <c r="B112" s="74">
        <v>43972</v>
      </c>
      <c r="C112" s="36">
        <f>Sheet1!AQI113</f>
        <v>0</v>
      </c>
      <c r="D112" s="36">
        <f>Sheet1!AQJ113</f>
        <v>0</v>
      </c>
      <c r="E112" s="36">
        <f>Sheet1!AQK113</f>
        <v>0</v>
      </c>
      <c r="F112" s="36">
        <f>Sheet1!AQL113</f>
        <v>0</v>
      </c>
      <c r="G112" s="36">
        <f>Sheet1!AQM113</f>
        <v>0</v>
      </c>
      <c r="H112" s="36">
        <f>Sheet1!AQN113</f>
        <v>0</v>
      </c>
      <c r="I112" s="36">
        <f>Sheet1!AQO113</f>
        <v>0</v>
      </c>
      <c r="J112" s="36">
        <f>Sheet1!AQP113</f>
        <v>0</v>
      </c>
      <c r="K112" s="36">
        <f>Sheet1!AQQ113</f>
        <v>0</v>
      </c>
      <c r="L112" s="36"/>
      <c r="M112" s="36"/>
    </row>
    <row r="113" ht="15.25" spans="1:13">
      <c r="A113" t="s">
        <v>23</v>
      </c>
      <c r="B113" s="74">
        <v>43973</v>
      </c>
      <c r="C113" s="36">
        <f>Sheet1!AQI114</f>
        <v>0</v>
      </c>
      <c r="D113" s="36">
        <f>Sheet1!AQJ114</f>
        <v>0</v>
      </c>
      <c r="E113" s="36">
        <f>Sheet1!AQK114</f>
        <v>0</v>
      </c>
      <c r="F113" s="36">
        <f>Sheet1!AQL114</f>
        <v>0</v>
      </c>
      <c r="G113" s="36">
        <f>Sheet1!AQM114</f>
        <v>0</v>
      </c>
      <c r="H113" s="36">
        <f>Sheet1!AQN114</f>
        <v>0</v>
      </c>
      <c r="I113" s="36">
        <f>Sheet1!AQO114</f>
        <v>0</v>
      </c>
      <c r="J113" s="36">
        <f>Sheet1!AQP114</f>
        <v>0</v>
      </c>
      <c r="K113" s="36">
        <f>Sheet1!AQQ114</f>
        <v>0</v>
      </c>
      <c r="L113" s="36"/>
      <c r="M113" s="36"/>
    </row>
    <row r="114" ht="15.25" spans="1:13">
      <c r="A114" t="s">
        <v>23</v>
      </c>
      <c r="B114" s="74">
        <v>43974</v>
      </c>
      <c r="C114" s="36">
        <f>Sheet1!AQI115</f>
        <v>0</v>
      </c>
      <c r="D114" s="36">
        <f>Sheet1!AQJ115</f>
        <v>0</v>
      </c>
      <c r="E114" s="36">
        <f>Sheet1!AQK115</f>
        <v>0</v>
      </c>
      <c r="F114" s="36">
        <f>Sheet1!AQL115</f>
        <v>0</v>
      </c>
      <c r="G114" s="36">
        <f>Sheet1!AQM115</f>
        <v>0</v>
      </c>
      <c r="H114" s="36">
        <f>Sheet1!AQN115</f>
        <v>0</v>
      </c>
      <c r="I114" s="36">
        <f>Sheet1!AQO115</f>
        <v>0</v>
      </c>
      <c r="J114" s="36">
        <f>Sheet1!AQP115</f>
        <v>0</v>
      </c>
      <c r="K114" s="36">
        <f>Sheet1!AQQ115</f>
        <v>0</v>
      </c>
      <c r="L114" s="36"/>
      <c r="M114" s="36"/>
    </row>
    <row r="115" ht="15.25" spans="1:13">
      <c r="A115" t="s">
        <v>23</v>
      </c>
      <c r="B115" s="74">
        <v>43975</v>
      </c>
      <c r="C115" s="36">
        <f>Sheet1!AQI116</f>
        <v>0</v>
      </c>
      <c r="D115" s="36">
        <f>Sheet1!AQJ116</f>
        <v>0</v>
      </c>
      <c r="E115" s="36">
        <f>Sheet1!AQK116</f>
        <v>0</v>
      </c>
      <c r="F115" s="36">
        <f>Sheet1!AQL116</f>
        <v>0</v>
      </c>
      <c r="G115" s="36">
        <f>Sheet1!AQM116</f>
        <v>0</v>
      </c>
      <c r="H115" s="36">
        <f>Sheet1!AQN116</f>
        <v>0</v>
      </c>
      <c r="I115" s="36">
        <f>Sheet1!AQO116</f>
        <v>0</v>
      </c>
      <c r="J115" s="36">
        <f>Sheet1!AQP116</f>
        <v>0</v>
      </c>
      <c r="K115" s="36">
        <f>Sheet1!AQQ116</f>
        <v>0</v>
      </c>
      <c r="L115" s="36"/>
      <c r="M115" s="36"/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25" spans="3:13"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24</v>
      </c>
      <c r="B2" s="74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24</v>
      </c>
      <c r="B3" s="74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24</v>
      </c>
      <c r="B4" s="74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24</v>
      </c>
      <c r="B5" s="74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24</v>
      </c>
      <c r="B6" s="74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24</v>
      </c>
      <c r="B7" s="74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24</v>
      </c>
      <c r="B8" s="74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24</v>
      </c>
      <c r="B9" s="74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24</v>
      </c>
      <c r="B10" s="74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24</v>
      </c>
      <c r="B11" s="74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24</v>
      </c>
      <c r="B12" s="74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24</v>
      </c>
      <c r="B13" s="74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24</v>
      </c>
      <c r="B14" s="74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24</v>
      </c>
      <c r="B15" s="74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24</v>
      </c>
      <c r="B16" s="74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24</v>
      </c>
      <c r="B17" s="74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24</v>
      </c>
      <c r="B18" s="74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24</v>
      </c>
      <c r="B19" s="74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24</v>
      </c>
      <c r="B20" s="74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24</v>
      </c>
      <c r="B21" s="74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24</v>
      </c>
      <c r="B22" s="74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24</v>
      </c>
      <c r="B23" s="74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24</v>
      </c>
      <c r="B24" s="74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24</v>
      </c>
      <c r="B25" s="74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24</v>
      </c>
      <c r="B26" s="74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24</v>
      </c>
      <c r="B27" s="74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24</v>
      </c>
      <c r="B28" s="74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24</v>
      </c>
      <c r="B29" s="74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24</v>
      </c>
      <c r="B30" s="74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24</v>
      </c>
      <c r="B31" s="74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24</v>
      </c>
      <c r="B32" s="74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24</v>
      </c>
      <c r="B33" s="74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24</v>
      </c>
      <c r="B34" s="74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24</v>
      </c>
      <c r="B35" s="74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24</v>
      </c>
      <c r="B36" s="74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24</v>
      </c>
      <c r="B37" s="74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25" spans="1:13">
      <c r="A38" t="s">
        <v>24</v>
      </c>
      <c r="B38" s="74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25" spans="1:13">
      <c r="A39" t="s">
        <v>24</v>
      </c>
      <c r="B39" s="74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25" spans="1:13">
      <c r="A40" t="s">
        <v>24</v>
      </c>
      <c r="B40" s="74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25" spans="1:13">
      <c r="A41" t="s">
        <v>24</v>
      </c>
      <c r="B41" s="74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25" spans="1:13">
      <c r="A42" t="s">
        <v>24</v>
      </c>
      <c r="B42" s="74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25" spans="1:13">
      <c r="A43" t="s">
        <v>24</v>
      </c>
      <c r="B43" s="74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25" spans="1:13">
      <c r="A44" t="s">
        <v>24</v>
      </c>
      <c r="B44" s="74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25" spans="1:13">
      <c r="A45" t="s">
        <v>24</v>
      </c>
      <c r="B45" s="74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25" spans="1:13">
      <c r="A46" t="s">
        <v>24</v>
      </c>
      <c r="B46" s="74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25" spans="1:13">
      <c r="A47" t="s">
        <v>24</v>
      </c>
      <c r="B47" s="74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25" spans="1:13">
      <c r="A48" t="s">
        <v>24</v>
      </c>
      <c r="B48" s="74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25" spans="1:13">
      <c r="A49" t="s">
        <v>24</v>
      </c>
      <c r="B49" s="74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25" spans="1:13">
      <c r="A50" t="s">
        <v>24</v>
      </c>
      <c r="B50" s="74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25" spans="1:13">
      <c r="A51" t="s">
        <v>24</v>
      </c>
      <c r="B51" s="74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25" spans="1:13">
      <c r="A52" t="s">
        <v>24</v>
      </c>
      <c r="B52" s="74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25" spans="1:13">
      <c r="A53" t="s">
        <v>24</v>
      </c>
      <c r="B53" s="74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25" spans="1:13">
      <c r="A54" t="s">
        <v>24</v>
      </c>
      <c r="B54" s="74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25" spans="1:13">
      <c r="A55" t="s">
        <v>24</v>
      </c>
      <c r="B55" s="74">
        <v>43915</v>
      </c>
      <c r="C55" s="76">
        <v>24811</v>
      </c>
      <c r="D55" s="76">
        <v>1762</v>
      </c>
      <c r="E55" s="76">
        <v>1934</v>
      </c>
      <c r="F55" s="76">
        <v>122</v>
      </c>
      <c r="G55" s="76">
        <v>8913</v>
      </c>
      <c r="H55" s="76">
        <v>13964</v>
      </c>
      <c r="I55" s="76"/>
      <c r="J55" s="76">
        <v>295</v>
      </c>
      <c r="K55" s="76">
        <v>23</v>
      </c>
      <c r="L55" s="76"/>
      <c r="M55" s="76"/>
    </row>
    <row r="56" ht="15.25" spans="1:13">
      <c r="A56" t="s">
        <v>24</v>
      </c>
      <c r="B56" s="74">
        <v>43916</v>
      </c>
      <c r="C56" s="76">
        <v>27017</v>
      </c>
      <c r="D56" s="76">
        <v>2206</v>
      </c>
      <c r="E56" s="76">
        <v>2077</v>
      </c>
      <c r="F56" s="76">
        <v>143</v>
      </c>
      <c r="G56" s="76">
        <v>9625</v>
      </c>
      <c r="H56" s="76">
        <v>15315</v>
      </c>
      <c r="I56" s="76"/>
      <c r="J56" s="76">
        <v>322</v>
      </c>
      <c r="K56" s="76">
        <v>25</v>
      </c>
      <c r="L56" s="76"/>
      <c r="M56" s="76"/>
    </row>
    <row r="57" ht="15.25" spans="1:13">
      <c r="A57" t="s">
        <v>24</v>
      </c>
      <c r="B57" s="74">
        <v>43917</v>
      </c>
      <c r="C57" s="76">
        <v>29406</v>
      </c>
      <c r="D57" s="76">
        <v>2389</v>
      </c>
      <c r="E57" s="76">
        <v>2234</v>
      </c>
      <c r="F57" s="76">
        <v>157</v>
      </c>
      <c r="G57" s="76">
        <v>10457</v>
      </c>
      <c r="H57" s="76">
        <v>16715</v>
      </c>
      <c r="I57" s="76">
        <v>2746</v>
      </c>
      <c r="J57" s="76">
        <v>350</v>
      </c>
      <c r="K57" s="76">
        <v>27</v>
      </c>
      <c r="L57" s="76"/>
      <c r="M57" s="76"/>
    </row>
    <row r="58" ht="15.25" spans="1:13">
      <c r="A58" t="s">
        <v>24</v>
      </c>
      <c r="B58" s="74">
        <v>43918</v>
      </c>
      <c r="C58" s="76">
        <v>32332</v>
      </c>
      <c r="D58" s="76">
        <v>2926</v>
      </c>
      <c r="E58" s="76">
        <v>2378</v>
      </c>
      <c r="F58" s="76">
        <v>144</v>
      </c>
      <c r="G58" s="76">
        <v>11133</v>
      </c>
      <c r="H58" s="76">
        <v>18821</v>
      </c>
      <c r="I58" s="76">
        <v>2893</v>
      </c>
      <c r="J58" s="76">
        <v>385</v>
      </c>
      <c r="K58" s="76">
        <v>28</v>
      </c>
      <c r="L58" s="76"/>
      <c r="M58" s="76"/>
    </row>
    <row r="59" ht="15.25" spans="1:13">
      <c r="A59" t="s">
        <v>24</v>
      </c>
      <c r="B59" s="74">
        <v>43919</v>
      </c>
      <c r="C59" s="76">
        <v>35408</v>
      </c>
      <c r="D59" s="76">
        <v>3076</v>
      </c>
      <c r="E59" s="76">
        <v>2517</v>
      </c>
      <c r="F59" s="76">
        <v>139</v>
      </c>
      <c r="G59" s="76">
        <v>11679</v>
      </c>
      <c r="H59" s="76">
        <v>21212</v>
      </c>
      <c r="I59" s="76">
        <v>3206</v>
      </c>
      <c r="J59" s="76">
        <v>422</v>
      </c>
      <c r="K59" s="76">
        <v>30</v>
      </c>
      <c r="L59" s="76"/>
      <c r="M59" s="76"/>
    </row>
    <row r="60" ht="15.25" spans="1:13">
      <c r="A60" t="s">
        <v>24</v>
      </c>
      <c r="B60" s="74">
        <v>43920</v>
      </c>
      <c r="C60" s="76">
        <v>38309</v>
      </c>
      <c r="D60" s="76">
        <v>2901</v>
      </c>
      <c r="E60" s="76">
        <v>2640</v>
      </c>
      <c r="F60" s="76">
        <v>123</v>
      </c>
      <c r="G60" s="76">
        <v>12391</v>
      </c>
      <c r="H60" s="76">
        <v>23278</v>
      </c>
      <c r="I60" s="76">
        <v>3206</v>
      </c>
      <c r="J60" s="76">
        <v>456</v>
      </c>
      <c r="K60" s="76">
        <v>31</v>
      </c>
      <c r="L60" s="76"/>
      <c r="M60" s="76"/>
    </row>
    <row r="61" ht="15.25" spans="1:13">
      <c r="A61" t="s">
        <v>24</v>
      </c>
      <c r="B61" s="74">
        <v>43921</v>
      </c>
      <c r="C61" s="76">
        <v>41495</v>
      </c>
      <c r="D61" s="76">
        <v>3186</v>
      </c>
      <c r="E61" s="76">
        <v>2757</v>
      </c>
      <c r="F61" s="76">
        <v>117</v>
      </c>
      <c r="G61" s="76">
        <v>13911</v>
      </c>
      <c r="H61" s="76">
        <v>24827</v>
      </c>
      <c r="I61" s="76">
        <v>3511</v>
      </c>
      <c r="J61" s="76">
        <v>494</v>
      </c>
      <c r="K61" s="76">
        <v>33</v>
      </c>
      <c r="L61" s="76"/>
      <c r="M61" s="76"/>
    </row>
    <row r="62" ht="15.25" spans="1:13">
      <c r="A62" t="s">
        <v>24</v>
      </c>
      <c r="B62" s="74">
        <v>43922</v>
      </c>
      <c r="C62" s="76">
        <v>44605</v>
      </c>
      <c r="D62" s="76">
        <v>3110</v>
      </c>
      <c r="E62" s="76">
        <v>2898</v>
      </c>
      <c r="F62" s="76">
        <v>141</v>
      </c>
      <c r="G62" s="76">
        <v>14656</v>
      </c>
      <c r="H62" s="76">
        <v>27051</v>
      </c>
      <c r="I62" s="76">
        <v>3703</v>
      </c>
      <c r="J62" s="76">
        <v>531</v>
      </c>
      <c r="K62" s="76">
        <v>35</v>
      </c>
      <c r="L62" s="76"/>
      <c r="M62" s="76"/>
    </row>
    <row r="63" ht="15.25" spans="1:13">
      <c r="A63" t="s">
        <v>24</v>
      </c>
      <c r="B63" s="74">
        <v>43923</v>
      </c>
      <c r="C63" s="76">
        <v>47593</v>
      </c>
      <c r="D63" s="76">
        <v>2988</v>
      </c>
      <c r="E63" s="76">
        <v>3036</v>
      </c>
      <c r="F63" s="76">
        <v>138</v>
      </c>
      <c r="G63" s="76">
        <v>15473</v>
      </c>
      <c r="H63" s="76">
        <v>29084</v>
      </c>
      <c r="I63" s="76">
        <v>3871</v>
      </c>
      <c r="J63" s="76">
        <v>567</v>
      </c>
      <c r="K63" s="76">
        <v>36</v>
      </c>
      <c r="L63" s="76"/>
      <c r="M63" s="76"/>
    </row>
    <row r="64" ht="15.25" spans="1:13">
      <c r="A64" t="s">
        <v>24</v>
      </c>
      <c r="B64" s="74">
        <v>43924</v>
      </c>
      <c r="C64" s="76">
        <v>50468</v>
      </c>
      <c r="D64" s="76">
        <v>2875</v>
      </c>
      <c r="E64" s="76">
        <v>3160</v>
      </c>
      <c r="F64" s="76">
        <v>124</v>
      </c>
      <c r="G64" s="76">
        <v>16711</v>
      </c>
      <c r="H64" s="76">
        <v>30597</v>
      </c>
      <c r="I64" s="76">
        <v>3956</v>
      </c>
      <c r="J64" s="76">
        <v>601</v>
      </c>
      <c r="K64" s="76">
        <v>38</v>
      </c>
      <c r="L64" s="76"/>
      <c r="M64" s="76"/>
    </row>
    <row r="65" ht="15.25" spans="1:13">
      <c r="A65" t="s">
        <v>24</v>
      </c>
      <c r="B65" s="74">
        <v>43925</v>
      </c>
      <c r="C65" s="76">
        <v>53183</v>
      </c>
      <c r="D65" s="76">
        <v>2715</v>
      </c>
      <c r="E65" s="76">
        <v>3294</v>
      </c>
      <c r="F65" s="76">
        <v>134</v>
      </c>
      <c r="G65" s="76">
        <v>17935</v>
      </c>
      <c r="H65" s="76">
        <v>31954</v>
      </c>
      <c r="I65" s="76">
        <v>4035</v>
      </c>
      <c r="J65" s="76">
        <v>633</v>
      </c>
      <c r="K65" s="76">
        <v>39</v>
      </c>
      <c r="L65" s="76"/>
      <c r="M65" s="76"/>
    </row>
    <row r="66" ht="15.25" spans="1:13">
      <c r="A66" t="s">
        <v>24</v>
      </c>
      <c r="B66" s="74">
        <v>43926</v>
      </c>
      <c r="C66" s="76">
        <v>55743</v>
      </c>
      <c r="D66" s="76">
        <v>2560</v>
      </c>
      <c r="E66" s="76">
        <v>3452</v>
      </c>
      <c r="F66" s="76">
        <v>158</v>
      </c>
      <c r="G66" s="76">
        <v>19736</v>
      </c>
      <c r="H66" s="76">
        <v>32555</v>
      </c>
      <c r="I66" s="76">
        <v>4103</v>
      </c>
      <c r="J66" s="76">
        <v>664</v>
      </c>
      <c r="K66" s="76">
        <v>41</v>
      </c>
      <c r="L66" s="76">
        <v>186000</v>
      </c>
      <c r="M66" s="76">
        <v>2214</v>
      </c>
    </row>
    <row r="67" ht="15.25" spans="1:13">
      <c r="A67" t="s">
        <v>24</v>
      </c>
      <c r="B67" s="74">
        <v>43927</v>
      </c>
      <c r="C67" s="76">
        <v>58226</v>
      </c>
      <c r="D67" s="76">
        <v>2483</v>
      </c>
      <c r="E67" s="76">
        <v>3603</v>
      </c>
      <c r="F67" s="76">
        <v>151</v>
      </c>
      <c r="G67" s="76">
        <v>19736</v>
      </c>
      <c r="H67" s="76">
        <v>34887</v>
      </c>
      <c r="I67" s="76">
        <v>4103</v>
      </c>
      <c r="J67" s="76">
        <v>693</v>
      </c>
      <c r="K67" s="76">
        <v>43</v>
      </c>
      <c r="L67" s="76">
        <v>186000</v>
      </c>
      <c r="M67" s="76">
        <v>2214</v>
      </c>
    </row>
    <row r="68" ht="15.25" spans="1:13">
      <c r="A68" t="s">
        <v>24</v>
      </c>
      <c r="B68" s="74">
        <v>43928</v>
      </c>
      <c r="C68" s="53">
        <v>60500</v>
      </c>
      <c r="D68" s="53">
        <v>2274</v>
      </c>
      <c r="E68" s="53">
        <v>3739</v>
      </c>
      <c r="F68" s="53">
        <v>136</v>
      </c>
      <c r="G68" s="53">
        <v>24236</v>
      </c>
      <c r="H68" s="53">
        <v>32525</v>
      </c>
      <c r="I68" s="53">
        <v>4083</v>
      </c>
      <c r="J68" s="53">
        <v>720</v>
      </c>
      <c r="K68" s="53">
        <v>45</v>
      </c>
      <c r="L68" s="53">
        <v>186000</v>
      </c>
      <c r="M68" s="53">
        <v>2214</v>
      </c>
    </row>
    <row r="69" ht="15.25" spans="1:13">
      <c r="A69" t="s">
        <v>24</v>
      </c>
      <c r="B69" s="74">
        <v>43929</v>
      </c>
      <c r="C69" s="42">
        <v>62589</v>
      </c>
      <c r="D69" s="42">
        <v>2089</v>
      </c>
      <c r="E69" s="42">
        <v>3872</v>
      </c>
      <c r="F69" s="42">
        <v>133</v>
      </c>
      <c r="G69" s="42">
        <v>27039</v>
      </c>
      <c r="H69" s="42">
        <v>31678</v>
      </c>
      <c r="I69" s="42">
        <v>3987</v>
      </c>
      <c r="J69" s="42">
        <v>745</v>
      </c>
      <c r="K69" s="42">
        <v>46</v>
      </c>
      <c r="L69" s="42">
        <v>211136</v>
      </c>
      <c r="M69" s="42">
        <v>2514</v>
      </c>
    </row>
    <row r="70" ht="15.25" spans="1:13">
      <c r="A70" t="s">
        <v>24</v>
      </c>
      <c r="B70" s="74">
        <v>43930</v>
      </c>
      <c r="C70" s="42">
        <v>64586</v>
      </c>
      <c r="D70" s="42">
        <v>1997</v>
      </c>
      <c r="E70" s="42">
        <v>3993</v>
      </c>
      <c r="F70" s="42">
        <v>121</v>
      </c>
      <c r="G70" s="42">
        <v>29812</v>
      </c>
      <c r="H70" s="42">
        <v>30781</v>
      </c>
      <c r="I70" s="42">
        <v>3987</v>
      </c>
      <c r="J70" s="42">
        <v>769</v>
      </c>
      <c r="K70" s="42">
        <v>48</v>
      </c>
      <c r="L70" s="42">
        <v>211136</v>
      </c>
      <c r="M70" s="42">
        <v>2514</v>
      </c>
    </row>
    <row r="71" ht="15.25" spans="1:13">
      <c r="A71" t="s">
        <v>24</v>
      </c>
      <c r="B71" s="74">
        <v>43931</v>
      </c>
      <c r="C71" s="42">
        <v>66220</v>
      </c>
      <c r="D71" s="42">
        <v>1634</v>
      </c>
      <c r="E71" s="42">
        <v>4110</v>
      </c>
      <c r="F71" s="42">
        <v>117</v>
      </c>
      <c r="G71" s="42">
        <v>32309</v>
      </c>
      <c r="H71" s="42">
        <v>29801</v>
      </c>
      <c r="I71" s="42">
        <v>3918</v>
      </c>
      <c r="J71" s="42">
        <v>788</v>
      </c>
      <c r="K71" s="42">
        <v>49</v>
      </c>
      <c r="L71" s="42">
        <v>231393</v>
      </c>
      <c r="M71" s="42">
        <v>2755</v>
      </c>
    </row>
    <row r="72" ht="15.25" spans="1:13">
      <c r="A72" t="s">
        <v>24</v>
      </c>
      <c r="B72" s="74">
        <v>43932</v>
      </c>
      <c r="C72" s="42">
        <v>68192</v>
      </c>
      <c r="D72" s="42">
        <v>1972</v>
      </c>
      <c r="E72" s="42">
        <v>4232</v>
      </c>
      <c r="F72" s="42">
        <v>122</v>
      </c>
      <c r="G72" s="42">
        <v>35465</v>
      </c>
      <c r="H72" s="42">
        <v>28495</v>
      </c>
      <c r="I72" s="42">
        <v>3969</v>
      </c>
      <c r="J72" s="42">
        <v>812</v>
      </c>
      <c r="K72" s="42">
        <v>50</v>
      </c>
      <c r="L72" s="42">
        <v>242568</v>
      </c>
      <c r="M72" s="42">
        <v>2888</v>
      </c>
    </row>
    <row r="73" ht="15.25" spans="1:13">
      <c r="A73" t="s">
        <v>24</v>
      </c>
      <c r="B73" s="74">
        <v>43933</v>
      </c>
      <c r="C73" s="42">
        <v>70029</v>
      </c>
      <c r="D73" s="42">
        <v>1837</v>
      </c>
      <c r="E73" s="42">
        <v>4357</v>
      </c>
      <c r="F73" s="42">
        <v>125</v>
      </c>
      <c r="G73" s="42">
        <v>41947</v>
      </c>
      <c r="H73" s="42">
        <v>23725</v>
      </c>
      <c r="I73" s="42">
        <v>3987</v>
      </c>
      <c r="J73" s="42">
        <v>834</v>
      </c>
      <c r="K73" s="42">
        <v>52</v>
      </c>
      <c r="L73" s="42">
        <v>251703</v>
      </c>
      <c r="M73" s="42">
        <v>2997</v>
      </c>
    </row>
    <row r="74" ht="15.25" spans="1:13">
      <c r="A74" t="s">
        <v>24</v>
      </c>
      <c r="B74" s="74">
        <v>43934</v>
      </c>
      <c r="C74" s="42">
        <v>71686</v>
      </c>
      <c r="D74" s="42">
        <v>1657</v>
      </c>
      <c r="E74" s="42">
        <v>4474</v>
      </c>
      <c r="F74" s="42">
        <v>117</v>
      </c>
      <c r="G74" s="42">
        <v>43894</v>
      </c>
      <c r="H74" s="42">
        <v>23318</v>
      </c>
      <c r="I74" s="42">
        <v>3930</v>
      </c>
      <c r="J74" s="42">
        <v>853</v>
      </c>
      <c r="K74" s="42">
        <v>53</v>
      </c>
      <c r="L74" s="42">
        <v>263388</v>
      </c>
      <c r="M74" s="42">
        <v>3136</v>
      </c>
    </row>
    <row r="75" ht="15.25" spans="1:13">
      <c r="A75" t="s">
        <v>24</v>
      </c>
      <c r="B75" s="74">
        <v>43935</v>
      </c>
      <c r="C75" s="42">
        <v>73303</v>
      </c>
      <c r="D75" s="42">
        <v>1617</v>
      </c>
      <c r="E75" s="42">
        <v>4585</v>
      </c>
      <c r="F75" s="42">
        <v>111</v>
      </c>
      <c r="G75" s="42">
        <v>45983</v>
      </c>
      <c r="H75" s="42">
        <v>22735</v>
      </c>
      <c r="I75" s="42">
        <v>3877</v>
      </c>
      <c r="J75" s="42">
        <v>873</v>
      </c>
      <c r="K75" s="42">
        <v>55</v>
      </c>
      <c r="L75" s="42">
        <v>275427</v>
      </c>
      <c r="M75" s="42">
        <v>3279</v>
      </c>
    </row>
    <row r="76" ht="15.25" spans="1:13">
      <c r="A76" t="s">
        <v>24</v>
      </c>
      <c r="B76" s="74">
        <v>43936</v>
      </c>
      <c r="C76" s="42">
        <v>74877</v>
      </c>
      <c r="D76" s="42">
        <v>1574</v>
      </c>
      <c r="E76" s="42">
        <v>4683</v>
      </c>
      <c r="F76" s="42">
        <v>98</v>
      </c>
      <c r="G76" s="42">
        <v>48129</v>
      </c>
      <c r="H76" s="42">
        <v>22065</v>
      </c>
      <c r="I76" s="42">
        <v>3691</v>
      </c>
      <c r="J76" s="42">
        <v>891</v>
      </c>
      <c r="K76" s="42">
        <v>56</v>
      </c>
      <c r="L76" s="42">
        <v>287359</v>
      </c>
      <c r="M76" s="42">
        <v>3421</v>
      </c>
    </row>
    <row r="77" ht="15.25" spans="1:13">
      <c r="A77" t="s">
        <v>24</v>
      </c>
      <c r="B77" s="74">
        <v>43937</v>
      </c>
      <c r="C77" s="42">
        <v>76389</v>
      </c>
      <c r="D77" s="42">
        <v>1512</v>
      </c>
      <c r="E77" s="42">
        <v>4777</v>
      </c>
      <c r="F77" s="42">
        <v>94</v>
      </c>
      <c r="G77" s="42">
        <v>49933</v>
      </c>
      <c r="H77" s="42">
        <v>21679</v>
      </c>
      <c r="I77" s="42">
        <v>3643</v>
      </c>
      <c r="J77" s="42">
        <v>909</v>
      </c>
      <c r="K77" s="42">
        <v>57</v>
      </c>
      <c r="L77" s="42">
        <v>299204</v>
      </c>
      <c r="M77" s="42">
        <v>3562</v>
      </c>
    </row>
    <row r="78" ht="15.25" spans="1:13">
      <c r="A78" t="s">
        <v>24</v>
      </c>
      <c r="B78" s="74">
        <v>43938</v>
      </c>
      <c r="C78" s="42">
        <v>77995</v>
      </c>
      <c r="D78" s="42">
        <v>1606</v>
      </c>
      <c r="E78" s="42">
        <v>4869</v>
      </c>
      <c r="F78" s="42">
        <v>92</v>
      </c>
      <c r="G78" s="42">
        <v>52229</v>
      </c>
      <c r="H78" s="42">
        <v>20897</v>
      </c>
      <c r="I78" s="42">
        <v>3594</v>
      </c>
      <c r="J78" s="42">
        <v>929</v>
      </c>
      <c r="K78" s="42">
        <v>58</v>
      </c>
      <c r="L78" s="42">
        <v>310340</v>
      </c>
      <c r="M78" s="42">
        <v>3695</v>
      </c>
    </row>
    <row r="79" ht="15.25" spans="1:13">
      <c r="A79" t="s">
        <v>24</v>
      </c>
      <c r="B79" s="74">
        <v>43939</v>
      </c>
      <c r="C79" s="42">
        <v>79494</v>
      </c>
      <c r="D79" s="42">
        <v>1499</v>
      </c>
      <c r="E79" s="42">
        <v>4958</v>
      </c>
      <c r="F79" s="42">
        <v>89</v>
      </c>
      <c r="G79" s="42">
        <v>54064</v>
      </c>
      <c r="H79" s="42">
        <v>20472</v>
      </c>
      <c r="I79" s="42">
        <v>3563</v>
      </c>
      <c r="J79" s="42">
        <v>946</v>
      </c>
      <c r="K79" s="42">
        <v>59</v>
      </c>
      <c r="L79" s="42">
        <v>319879</v>
      </c>
      <c r="M79" s="42">
        <v>3808</v>
      </c>
    </row>
    <row r="80" ht="15.25" spans="1:13">
      <c r="A80" t="s">
        <v>24</v>
      </c>
      <c r="B80" s="74">
        <v>43940</v>
      </c>
      <c r="C80" s="42">
        <v>80868</v>
      </c>
      <c r="D80" s="42">
        <v>1374</v>
      </c>
      <c r="E80" s="42">
        <v>5031</v>
      </c>
      <c r="F80" s="42">
        <v>73</v>
      </c>
      <c r="G80" s="42">
        <v>55987</v>
      </c>
      <c r="H80" s="42">
        <v>19850</v>
      </c>
      <c r="I80" s="42">
        <v>3513</v>
      </c>
      <c r="J80" s="42">
        <v>963</v>
      </c>
      <c r="K80" s="42">
        <v>60</v>
      </c>
      <c r="L80" s="42">
        <v>330137</v>
      </c>
      <c r="M80" s="42">
        <v>3931</v>
      </c>
    </row>
    <row r="81" ht="15.25" spans="1:13">
      <c r="A81" t="s">
        <v>24</v>
      </c>
      <c r="B81" s="74">
        <v>43941</v>
      </c>
      <c r="C81" s="42">
        <v>82211</v>
      </c>
      <c r="D81" s="42">
        <v>1343</v>
      </c>
      <c r="E81" s="42">
        <v>5118</v>
      </c>
      <c r="F81" s="42">
        <v>87</v>
      </c>
      <c r="G81" s="42">
        <v>57023</v>
      </c>
      <c r="H81" s="42">
        <v>20070</v>
      </c>
      <c r="I81" s="42">
        <v>3456</v>
      </c>
      <c r="J81" s="42">
        <v>979</v>
      </c>
      <c r="K81" s="42">
        <v>61</v>
      </c>
      <c r="L81" s="42">
        <v>341662</v>
      </c>
      <c r="M81" s="42">
        <v>4068</v>
      </c>
    </row>
    <row r="82" ht="15.25" spans="1:13">
      <c r="A82" t="s">
        <v>24</v>
      </c>
      <c r="B82" s="74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25" spans="1:13">
      <c r="A83" t="s">
        <v>24</v>
      </c>
      <c r="B83" s="74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25" spans="1:13">
      <c r="A84" t="s">
        <v>24</v>
      </c>
      <c r="B84" s="74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25" spans="1:13">
      <c r="A85" t="s">
        <v>24</v>
      </c>
      <c r="B85" s="74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25" spans="1:13">
      <c r="A86" t="s">
        <v>24</v>
      </c>
      <c r="B86" s="74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25" spans="1:13">
      <c r="A87" t="s">
        <v>24</v>
      </c>
      <c r="B87" s="74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25" spans="1:13">
      <c r="A88" t="s">
        <v>24</v>
      </c>
      <c r="B88" s="74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25" spans="1:13">
      <c r="A89" t="s">
        <v>24</v>
      </c>
      <c r="B89" s="74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25" spans="1:13">
      <c r="A90" t="s">
        <v>24</v>
      </c>
      <c r="B90" s="74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25" spans="1:13">
      <c r="A91" t="s">
        <v>24</v>
      </c>
      <c r="B91" s="74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25" spans="1:13">
      <c r="A92" t="s">
        <v>24</v>
      </c>
      <c r="B92" s="74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25" spans="1:13">
      <c r="A93" t="s">
        <v>24</v>
      </c>
      <c r="B93" s="74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25" spans="1:13">
      <c r="A94" t="s">
        <v>24</v>
      </c>
      <c r="B94" s="74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25" spans="1:13">
      <c r="A95" t="s">
        <v>24</v>
      </c>
      <c r="B95" s="74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25" spans="1:13">
      <c r="A96" t="s">
        <v>24</v>
      </c>
      <c r="B96" s="74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25" spans="1:13">
      <c r="A97" t="s">
        <v>24</v>
      </c>
      <c r="B97" s="74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25" spans="1:13">
      <c r="A98" t="s">
        <v>24</v>
      </c>
      <c r="B98" s="74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25" spans="1:13">
      <c r="A99" t="s">
        <v>24</v>
      </c>
      <c r="B99" s="74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25" spans="1:13">
      <c r="A100" t="s">
        <v>24</v>
      </c>
      <c r="B100" s="74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25" spans="1:13">
      <c r="A101" t="s">
        <v>24</v>
      </c>
      <c r="B101" s="74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25" spans="1:13">
      <c r="A102" t="s">
        <v>24</v>
      </c>
      <c r="B102" s="74">
        <v>43962</v>
      </c>
      <c r="C102" s="36">
        <f>Sheet1!AJ103</f>
        <v>107603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25" spans="1:13">
      <c r="A103" t="s">
        <v>24</v>
      </c>
      <c r="B103" s="74">
        <v>43963</v>
      </c>
      <c r="C103" s="36">
        <f>Sheet1!AJ104</f>
        <v>109286</v>
      </c>
      <c r="D103" s="36">
        <f>Sheet1!AK104</f>
        <v>1683</v>
      </c>
      <c r="E103" s="36">
        <f>Sheet1!AL104</f>
        <v>6685</v>
      </c>
      <c r="F103" s="36">
        <f>Sheet1!AM104</f>
        <v>45</v>
      </c>
      <c r="G103" s="36">
        <f>Sheet1!AN104</f>
        <v>87422</v>
      </c>
      <c r="H103" s="36">
        <f>Sheet1!AO104</f>
        <v>15179</v>
      </c>
      <c r="I103" s="36">
        <f>Sheet1!AP104</f>
        <v>2703</v>
      </c>
      <c r="J103" s="36">
        <f>Sheet1!AQ104</f>
        <v>1301</v>
      </c>
      <c r="K103" s="36">
        <f>Sheet1!AR104</f>
        <v>80</v>
      </c>
      <c r="L103" s="36">
        <f>Sheet1!AS104</f>
        <v>601324</v>
      </c>
      <c r="M103" s="36">
        <f>Sheet1!AT104</f>
        <v>7159</v>
      </c>
    </row>
    <row r="104" ht="15.25" spans="1:13">
      <c r="A104" t="s">
        <v>24</v>
      </c>
      <c r="B104" s="74">
        <v>43964</v>
      </c>
      <c r="C104" s="36">
        <f>Sheet1!AJ105</f>
        <v>110767</v>
      </c>
      <c r="D104" s="36">
        <f>Sheet1!AK105</f>
        <v>1481</v>
      </c>
      <c r="E104" s="36">
        <f>Sheet1!AL105</f>
        <v>6733</v>
      </c>
      <c r="F104" s="36">
        <f>Sheet1!AM105</f>
        <v>48</v>
      </c>
      <c r="G104" s="36">
        <f>Sheet1!AN105</f>
        <v>88357</v>
      </c>
      <c r="H104" s="36">
        <f>Sheet1!AO105</f>
        <v>15677</v>
      </c>
      <c r="I104" s="36">
        <f>Sheet1!AP105</f>
        <v>2713</v>
      </c>
      <c r="J104" s="36">
        <f>Sheet1!AQ105</f>
        <v>1319</v>
      </c>
      <c r="K104" s="36">
        <f>Sheet1!AR105</f>
        <v>80</v>
      </c>
      <c r="L104" s="36">
        <f>Sheet1!AS105</f>
        <v>615477</v>
      </c>
      <c r="M104" s="36">
        <f>Sheet1!AT105</f>
        <v>7328</v>
      </c>
    </row>
    <row r="105" ht="15.25" spans="1:13">
      <c r="A105" t="s">
        <v>24</v>
      </c>
      <c r="B105" s="74">
        <v>43965</v>
      </c>
      <c r="C105" s="36">
        <f>Sheet1!AJ106</f>
        <v>112725</v>
      </c>
      <c r="D105" s="36">
        <f>Sheet1!AK106</f>
        <v>1958</v>
      </c>
      <c r="E105" s="36">
        <f>Sheet1!AL106</f>
        <v>6783</v>
      </c>
      <c r="F105" s="36">
        <f>Sheet1!AM106</f>
        <v>50</v>
      </c>
      <c r="G105" s="36">
        <f>Sheet1!AN106</f>
        <v>89428</v>
      </c>
      <c r="H105" s="36">
        <f>Sheet1!AO106</f>
        <v>16514</v>
      </c>
      <c r="I105" s="36">
        <f>Sheet1!AP106</f>
        <v>2735</v>
      </c>
      <c r="J105" s="36">
        <f>Sheet1!AQ106</f>
        <v>1342</v>
      </c>
      <c r="K105" s="36">
        <f>Sheet1!AR106</f>
        <v>81</v>
      </c>
      <c r="L105" s="36">
        <f>Sheet1!AS106</f>
        <v>629534</v>
      </c>
      <c r="M105" s="36">
        <f>Sheet1!AT106</f>
        <v>7495</v>
      </c>
    </row>
    <row r="106" ht="15.25" spans="1:13">
      <c r="A106" t="s">
        <v>24</v>
      </c>
      <c r="B106" s="74">
        <v>43966</v>
      </c>
      <c r="C106" s="36">
        <f>Sheet1!AJ107</f>
        <v>114533</v>
      </c>
      <c r="D106" s="36">
        <f>Sheet1!AK107</f>
        <v>1808</v>
      </c>
      <c r="E106" s="36">
        <f>Sheet1!AL107</f>
        <v>6854</v>
      </c>
      <c r="F106" s="36">
        <f>Sheet1!AM107</f>
        <v>71</v>
      </c>
      <c r="G106" s="36">
        <f>Sheet1!AN107</f>
        <v>90539</v>
      </c>
      <c r="H106" s="36">
        <f>Sheet1!AO107</f>
        <v>17140</v>
      </c>
      <c r="I106" s="36">
        <f>Sheet1!AP107</f>
        <v>2758</v>
      </c>
      <c r="J106" s="36">
        <f>Sheet1!AQ107</f>
        <v>1364</v>
      </c>
      <c r="K106" s="36">
        <f>Sheet1!AR107</f>
        <v>82</v>
      </c>
      <c r="L106" s="36">
        <f>Sheet1!AS107</f>
        <v>643772</v>
      </c>
      <c r="M106" s="36">
        <f>Sheet1!AT107</f>
        <v>7665</v>
      </c>
    </row>
    <row r="107" ht="15.25" spans="1:13">
      <c r="A107" t="s">
        <v>24</v>
      </c>
      <c r="B107" s="74">
        <v>43967</v>
      </c>
      <c r="C107" s="36">
        <f>Sheet1!AJ108</f>
        <v>116635</v>
      </c>
      <c r="D107" s="36">
        <f>Sheet1!AK108</f>
        <v>2102</v>
      </c>
      <c r="E107" s="36">
        <f>Sheet1!AL108</f>
        <v>6902</v>
      </c>
      <c r="F107" s="36">
        <f>Sheet1!AM108</f>
        <v>48</v>
      </c>
      <c r="G107" s="36">
        <f>Sheet1!AN108</f>
        <v>91836</v>
      </c>
      <c r="H107" s="36">
        <f>Sheet1!AO108</f>
        <v>17897</v>
      </c>
      <c r="I107" s="36">
        <f>Sheet1!AP108</f>
        <v>2727</v>
      </c>
      <c r="J107" s="36">
        <f>Sheet1!AQ108</f>
        <v>1391</v>
      </c>
      <c r="K107" s="36">
        <f>Sheet1!AR108</f>
        <v>82</v>
      </c>
      <c r="L107" s="36">
        <f>Sheet1!AS108</f>
        <v>658604</v>
      </c>
      <c r="M107" s="36">
        <f>Sheet1!AT108</f>
        <v>7854</v>
      </c>
    </row>
    <row r="108" ht="15.25" spans="1:13">
      <c r="A108" t="s">
        <v>24</v>
      </c>
      <c r="B108" s="74">
        <v>43968</v>
      </c>
      <c r="C108" s="36">
        <f>Sheet1!AJ109</f>
        <v>118392</v>
      </c>
      <c r="D108" s="36">
        <f>Sheet1!AK109</f>
        <v>1757</v>
      </c>
      <c r="E108" s="36">
        <f>Sheet1!AL109</f>
        <v>6937</v>
      </c>
      <c r="F108" s="36">
        <f>Sheet1!AM109</f>
        <v>35</v>
      </c>
      <c r="G108" s="36">
        <f>Sheet1!AN109</f>
        <v>93147</v>
      </c>
      <c r="H108" s="36">
        <f>Sheet1!AO109</f>
        <v>18308</v>
      </c>
      <c r="I108" s="36">
        <f>Sheet1!AP109</f>
        <v>2716</v>
      </c>
      <c r="J108" s="36">
        <f>Sheet1!AQ109</f>
        <v>1412</v>
      </c>
      <c r="K108" s="36">
        <f>Sheet1!AR109</f>
        <v>83</v>
      </c>
      <c r="L108" s="36">
        <f>Sheet1!AS109</f>
        <v>672679</v>
      </c>
      <c r="M108" s="36">
        <f>Sheet1!AT109</f>
        <v>8022</v>
      </c>
    </row>
    <row r="109" ht="15.25" spans="1:13">
      <c r="A109" t="s">
        <v>24</v>
      </c>
      <c r="B109" s="74">
        <v>43969</v>
      </c>
      <c r="C109" s="36">
        <f>Sheet1!AJ110</f>
        <v>0</v>
      </c>
      <c r="D109" s="36">
        <f>Sheet1!AK110</f>
        <v>0</v>
      </c>
      <c r="E109" s="36">
        <f>Sheet1!AL110</f>
        <v>0</v>
      </c>
      <c r="F109" s="36">
        <f>Sheet1!AM110</f>
        <v>0</v>
      </c>
      <c r="G109" s="36">
        <f>Sheet1!AN110</f>
        <v>0</v>
      </c>
      <c r="H109" s="36">
        <f>Sheet1!AO110</f>
        <v>0</v>
      </c>
      <c r="I109" s="36">
        <f>Sheet1!AP110</f>
        <v>0</v>
      </c>
      <c r="J109" s="36">
        <f>Sheet1!AQ110</f>
        <v>0</v>
      </c>
      <c r="K109" s="36">
        <f>Sheet1!AR110</f>
        <v>0</v>
      </c>
      <c r="L109" s="36">
        <f>Sheet1!AS110</f>
        <v>0</v>
      </c>
      <c r="M109" s="36">
        <f>Sheet1!AT110</f>
        <v>0</v>
      </c>
    </row>
    <row r="110" ht="15.25" spans="1:13">
      <c r="A110" t="s">
        <v>24</v>
      </c>
      <c r="B110" s="74">
        <v>43970</v>
      </c>
      <c r="C110" s="36">
        <f>Sheet1!AJ111</f>
        <v>0</v>
      </c>
      <c r="D110" s="36">
        <f>Sheet1!AK111</f>
        <v>0</v>
      </c>
      <c r="E110" s="36">
        <f>Sheet1!AL111</f>
        <v>0</v>
      </c>
      <c r="F110" s="36">
        <f>Sheet1!AM111</f>
        <v>0</v>
      </c>
      <c r="G110" s="36">
        <f>Sheet1!AN111</f>
        <v>0</v>
      </c>
      <c r="H110" s="36">
        <f>Sheet1!AO111</f>
        <v>0</v>
      </c>
      <c r="I110" s="36">
        <f>Sheet1!AP111</f>
        <v>0</v>
      </c>
      <c r="J110" s="36">
        <f>Sheet1!AQ111</f>
        <v>0</v>
      </c>
      <c r="K110" s="36">
        <f>Sheet1!AR111</f>
        <v>0</v>
      </c>
      <c r="L110" s="36">
        <f>Sheet1!AS111</f>
        <v>0</v>
      </c>
      <c r="M110" s="36">
        <f>Sheet1!AT111</f>
        <v>0</v>
      </c>
    </row>
    <row r="111" ht="15.25" spans="1:13">
      <c r="A111" t="s">
        <v>24</v>
      </c>
      <c r="B111" s="74">
        <v>43971</v>
      </c>
      <c r="C111" s="36">
        <f>Sheet1!AJ112</f>
        <v>0</v>
      </c>
      <c r="D111" s="36">
        <f>Sheet1!AK112</f>
        <v>0</v>
      </c>
      <c r="E111" s="36">
        <f>Sheet1!AL112</f>
        <v>0</v>
      </c>
      <c r="F111" s="36">
        <f>Sheet1!AM112</f>
        <v>0</v>
      </c>
      <c r="G111" s="36">
        <f>Sheet1!AN112</f>
        <v>0</v>
      </c>
      <c r="H111" s="36">
        <f>Sheet1!AO112</f>
        <v>0</v>
      </c>
      <c r="I111" s="36">
        <f>Sheet1!AP112</f>
        <v>0</v>
      </c>
      <c r="J111" s="36">
        <f>Sheet1!AQ112</f>
        <v>0</v>
      </c>
      <c r="K111" s="36">
        <f>Sheet1!AR112</f>
        <v>0</v>
      </c>
      <c r="L111" s="36">
        <f>Sheet1!AS112</f>
        <v>0</v>
      </c>
      <c r="M111" s="36">
        <f>Sheet1!AT112</f>
        <v>0</v>
      </c>
    </row>
    <row r="112" ht="15.25" spans="1:13">
      <c r="A112" t="s">
        <v>24</v>
      </c>
      <c r="B112" s="74">
        <v>43972</v>
      </c>
      <c r="C112" s="36">
        <f>Sheet1!AJ113</f>
        <v>0</v>
      </c>
      <c r="D112" s="36">
        <f>Sheet1!AK113</f>
        <v>0</v>
      </c>
      <c r="E112" s="36">
        <f>Sheet1!AL113</f>
        <v>0</v>
      </c>
      <c r="F112" s="36">
        <f>Sheet1!AM113</f>
        <v>0</v>
      </c>
      <c r="G112" s="36">
        <f>Sheet1!AN113</f>
        <v>0</v>
      </c>
      <c r="H112" s="36">
        <f>Sheet1!AO113</f>
        <v>0</v>
      </c>
      <c r="I112" s="36">
        <f>Sheet1!AP113</f>
        <v>0</v>
      </c>
      <c r="J112" s="36">
        <f>Sheet1!AQ113</f>
        <v>0</v>
      </c>
      <c r="K112" s="36">
        <f>Sheet1!AR113</f>
        <v>0</v>
      </c>
      <c r="L112" s="36">
        <f>Sheet1!AS113</f>
        <v>0</v>
      </c>
      <c r="M112" s="36">
        <f>Sheet1!AT113</f>
        <v>0</v>
      </c>
    </row>
    <row r="113" ht="15.25" spans="1:13">
      <c r="A113" t="s">
        <v>24</v>
      </c>
      <c r="B113" s="74">
        <v>43973</v>
      </c>
      <c r="C113" s="36">
        <f>Sheet1!AJ114</f>
        <v>0</v>
      </c>
      <c r="D113" s="36">
        <f>Sheet1!AK114</f>
        <v>0</v>
      </c>
      <c r="E113" s="36">
        <f>Sheet1!AL114</f>
        <v>0</v>
      </c>
      <c r="F113" s="36">
        <f>Sheet1!AM114</f>
        <v>0</v>
      </c>
      <c r="G113" s="36">
        <f>Sheet1!AN114</f>
        <v>0</v>
      </c>
      <c r="H113" s="36">
        <f>Sheet1!AO114</f>
        <v>0</v>
      </c>
      <c r="I113" s="36">
        <f>Sheet1!AP114</f>
        <v>0</v>
      </c>
      <c r="J113" s="36">
        <f>Sheet1!AQ114</f>
        <v>0</v>
      </c>
      <c r="K113" s="36">
        <f>Sheet1!AR114</f>
        <v>0</v>
      </c>
      <c r="L113" s="36">
        <f>Sheet1!AS114</f>
        <v>0</v>
      </c>
      <c r="M113" s="36">
        <f>Sheet1!AT114</f>
        <v>0</v>
      </c>
    </row>
    <row r="114" ht="15.25" spans="1:13">
      <c r="A114" t="s">
        <v>24</v>
      </c>
      <c r="B114" s="74">
        <v>43974</v>
      </c>
      <c r="C114" s="36">
        <f>Sheet1!AJ115</f>
        <v>0</v>
      </c>
      <c r="D114" s="36">
        <f>Sheet1!AK115</f>
        <v>0</v>
      </c>
      <c r="E114" s="36">
        <f>Sheet1!AL115</f>
        <v>0</v>
      </c>
      <c r="F114" s="36">
        <f>Sheet1!AM115</f>
        <v>0</v>
      </c>
      <c r="G114" s="36">
        <f>Sheet1!AN115</f>
        <v>0</v>
      </c>
      <c r="H114" s="36">
        <f>Sheet1!AO115</f>
        <v>0</v>
      </c>
      <c r="I114" s="36">
        <f>Sheet1!AP115</f>
        <v>0</v>
      </c>
      <c r="J114" s="36">
        <f>Sheet1!AQ115</f>
        <v>0</v>
      </c>
      <c r="K114" s="36">
        <f>Sheet1!AR115</f>
        <v>0</v>
      </c>
      <c r="L114" s="36">
        <f>Sheet1!AS115</f>
        <v>0</v>
      </c>
      <c r="M114" s="36">
        <f>Sheet1!AT115</f>
        <v>0</v>
      </c>
    </row>
    <row r="115" ht="15.25" spans="1:13">
      <c r="A115" t="s">
        <v>24</v>
      </c>
      <c r="B115" s="74">
        <v>43975</v>
      </c>
      <c r="C115" s="36">
        <f>Sheet1!AJ116</f>
        <v>0</v>
      </c>
      <c r="D115" s="36">
        <f>Sheet1!AK116</f>
        <v>0</v>
      </c>
      <c r="E115" s="36">
        <f>Sheet1!AL116</f>
        <v>0</v>
      </c>
      <c r="F115" s="36">
        <f>Sheet1!AM116</f>
        <v>0</v>
      </c>
      <c r="G115" s="36">
        <f>Sheet1!AN116</f>
        <v>0</v>
      </c>
      <c r="H115" s="36">
        <f>Sheet1!AO116</f>
        <v>0</v>
      </c>
      <c r="I115" s="36">
        <f>Sheet1!AP116</f>
        <v>0</v>
      </c>
      <c r="J115" s="36">
        <f>Sheet1!AQ116</f>
        <v>0</v>
      </c>
      <c r="K115" s="36">
        <f>Sheet1!AR116</f>
        <v>0</v>
      </c>
      <c r="L115" s="36">
        <f>Sheet1!AS116</f>
        <v>0</v>
      </c>
      <c r="M115" s="36">
        <f>Sheet1!AT116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25</v>
      </c>
      <c r="B37" s="74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25" spans="1:13">
      <c r="A38" t="s">
        <v>25</v>
      </c>
      <c r="B38" s="74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25" spans="1:13">
      <c r="A39" t="s">
        <v>25</v>
      </c>
      <c r="B39" s="74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25" spans="1:13">
      <c r="A40" t="s">
        <v>25</v>
      </c>
      <c r="B40" s="74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25" spans="1:13">
      <c r="A41" t="s">
        <v>25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25" spans="1:13">
      <c r="A42" t="s">
        <v>25</v>
      </c>
      <c r="B42" s="74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25" spans="1:13">
      <c r="A43" t="s">
        <v>25</v>
      </c>
      <c r="B43" s="74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25" spans="1:13">
      <c r="A44" t="s">
        <v>25</v>
      </c>
      <c r="B44" s="74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25" spans="1:13">
      <c r="A45" t="s">
        <v>25</v>
      </c>
      <c r="B45" s="74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25" spans="1:13">
      <c r="A46" t="s">
        <v>25</v>
      </c>
      <c r="B46" s="74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25" spans="1:13">
      <c r="A47" t="s">
        <v>25</v>
      </c>
      <c r="B47" s="74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25" spans="1:13">
      <c r="A48" t="s">
        <v>25</v>
      </c>
      <c r="B48" s="74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25" spans="1:13">
      <c r="A49" t="s">
        <v>25</v>
      </c>
      <c r="B49" s="74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25" spans="1:13">
      <c r="A50" t="s">
        <v>25</v>
      </c>
      <c r="B50" s="74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25" spans="1:13">
      <c r="A51" t="s">
        <v>25</v>
      </c>
      <c r="B51" s="74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25" spans="1:13">
      <c r="A52" t="s">
        <v>25</v>
      </c>
      <c r="B52" s="74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25" spans="1:13">
      <c r="A53" t="s">
        <v>25</v>
      </c>
      <c r="B53" s="74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25" spans="1:13">
      <c r="A54" t="s">
        <v>25</v>
      </c>
      <c r="B54" s="74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25" spans="1:13">
      <c r="A55" t="s">
        <v>25</v>
      </c>
      <c r="B55" s="74">
        <v>43915</v>
      </c>
      <c r="C55" s="76">
        <v>1872</v>
      </c>
      <c r="D55" s="76">
        <v>343</v>
      </c>
      <c r="E55" s="76">
        <v>44</v>
      </c>
      <c r="F55" s="76">
        <v>7</v>
      </c>
      <c r="G55" s="76"/>
      <c r="H55" s="76">
        <v>1828</v>
      </c>
      <c r="I55" s="76"/>
      <c r="J55" s="76">
        <v>22</v>
      </c>
      <c r="K55" s="106">
        <v>0.5</v>
      </c>
      <c r="L55" s="76"/>
      <c r="M55" s="76"/>
    </row>
    <row r="56" ht="15.25" spans="1:13">
      <c r="A56" t="s">
        <v>25</v>
      </c>
      <c r="B56" s="74">
        <v>43916</v>
      </c>
      <c r="C56" s="76">
        <v>2433</v>
      </c>
      <c r="D56" s="76">
        <v>561</v>
      </c>
      <c r="E56" s="76">
        <v>59</v>
      </c>
      <c r="F56" s="76">
        <v>15</v>
      </c>
      <c r="G56" s="76">
        <v>26</v>
      </c>
      <c r="H56" s="76">
        <v>2348</v>
      </c>
      <c r="I56" s="76">
        <v>136</v>
      </c>
      <c r="J56" s="76">
        <v>29</v>
      </c>
      <c r="K56" s="106">
        <v>0.7</v>
      </c>
      <c r="L56" s="76"/>
      <c r="M56" s="76"/>
    </row>
    <row r="57" ht="15.25" spans="1:13">
      <c r="A57" t="s">
        <v>25</v>
      </c>
      <c r="B57" s="74">
        <v>43917</v>
      </c>
      <c r="C57" s="76">
        <v>3629</v>
      </c>
      <c r="D57" s="76">
        <v>1196</v>
      </c>
      <c r="E57" s="76">
        <v>75</v>
      </c>
      <c r="F57" s="76">
        <v>16</v>
      </c>
      <c r="G57" s="76">
        <v>26</v>
      </c>
      <c r="H57" s="76">
        <v>3528</v>
      </c>
      <c r="I57" s="76">
        <v>136</v>
      </c>
      <c r="J57" s="76">
        <v>43</v>
      </c>
      <c r="K57" s="106">
        <v>0.9</v>
      </c>
      <c r="L57" s="76"/>
      <c r="M57" s="76"/>
    </row>
    <row r="58" ht="15.25" spans="1:13">
      <c r="A58" t="s">
        <v>25</v>
      </c>
      <c r="B58" s="74">
        <v>43918</v>
      </c>
      <c r="C58" s="76">
        <v>5698</v>
      </c>
      <c r="D58" s="76">
        <v>2069</v>
      </c>
      <c r="E58" s="76">
        <v>92</v>
      </c>
      <c r="F58" s="76">
        <v>17</v>
      </c>
      <c r="G58" s="76">
        <v>42</v>
      </c>
      <c r="H58" s="76">
        <v>5564</v>
      </c>
      <c r="I58" s="76">
        <v>241</v>
      </c>
      <c r="J58" s="76">
        <v>68</v>
      </c>
      <c r="K58" s="76">
        <v>1</v>
      </c>
      <c r="L58" s="76"/>
      <c r="M58" s="76"/>
    </row>
    <row r="59" ht="15.25" spans="1:13">
      <c r="A59" t="s">
        <v>25</v>
      </c>
      <c r="B59" s="74">
        <v>43919</v>
      </c>
      <c r="C59" s="76">
        <v>7402</v>
      </c>
      <c r="D59" s="76">
        <v>1704</v>
      </c>
      <c r="E59" s="76">
        <v>108</v>
      </c>
      <c r="F59" s="76">
        <v>16</v>
      </c>
      <c r="G59" s="76">
        <v>70</v>
      </c>
      <c r="H59" s="76">
        <v>7224</v>
      </c>
      <c r="I59" s="76">
        <v>309</v>
      </c>
      <c r="J59" s="76">
        <v>88</v>
      </c>
      <c r="K59" s="76">
        <v>1</v>
      </c>
      <c r="L59" s="76"/>
      <c r="M59" s="76"/>
    </row>
    <row r="60" ht="15.25" spans="1:13">
      <c r="A60" t="s">
        <v>25</v>
      </c>
      <c r="B60" s="74">
        <v>43920</v>
      </c>
      <c r="C60" s="76">
        <v>9217</v>
      </c>
      <c r="D60" s="76">
        <v>1815</v>
      </c>
      <c r="E60" s="76">
        <v>131</v>
      </c>
      <c r="F60" s="76">
        <v>23</v>
      </c>
      <c r="G60" s="76">
        <v>105</v>
      </c>
      <c r="H60" s="76">
        <v>8981</v>
      </c>
      <c r="I60" s="76">
        <v>568</v>
      </c>
      <c r="J60" s="76">
        <v>109</v>
      </c>
      <c r="K60" s="76">
        <v>2</v>
      </c>
      <c r="L60" s="76"/>
      <c r="M60" s="76"/>
    </row>
    <row r="61" ht="15.25" spans="1:13">
      <c r="A61" t="s">
        <v>25</v>
      </c>
      <c r="B61" s="74">
        <v>43921</v>
      </c>
      <c r="C61" s="76">
        <v>10827</v>
      </c>
      <c r="D61" s="76">
        <v>1610</v>
      </c>
      <c r="E61" s="76">
        <v>168</v>
      </c>
      <c r="F61" s="76">
        <v>37</v>
      </c>
      <c r="G61" s="76">
        <v>162</v>
      </c>
      <c r="H61" s="76">
        <v>10497</v>
      </c>
      <c r="I61" s="76">
        <v>568</v>
      </c>
      <c r="J61" s="76">
        <v>128</v>
      </c>
      <c r="K61" s="76">
        <v>2</v>
      </c>
      <c r="L61" s="76"/>
      <c r="M61" s="76"/>
    </row>
    <row r="62" ht="15.25" spans="1:13">
      <c r="A62" t="s">
        <v>25</v>
      </c>
      <c r="B62" s="74">
        <v>43922</v>
      </c>
      <c r="C62" s="76">
        <v>13531</v>
      </c>
      <c r="D62" s="76">
        <v>2704</v>
      </c>
      <c r="E62" s="76">
        <v>214</v>
      </c>
      <c r="F62" s="76">
        <v>46</v>
      </c>
      <c r="G62" s="76">
        <v>243</v>
      </c>
      <c r="H62" s="76">
        <v>13074</v>
      </c>
      <c r="I62" s="76">
        <v>622</v>
      </c>
      <c r="J62" s="76">
        <v>160</v>
      </c>
      <c r="K62" s="76">
        <v>3</v>
      </c>
      <c r="L62" s="76"/>
      <c r="M62" s="76"/>
    </row>
    <row r="63" ht="15.25" spans="1:13">
      <c r="A63" t="s">
        <v>25</v>
      </c>
      <c r="B63" s="74">
        <v>43923</v>
      </c>
      <c r="C63" s="76">
        <v>15679</v>
      </c>
      <c r="D63" s="76">
        <v>2148</v>
      </c>
      <c r="E63" s="76">
        <v>277</v>
      </c>
      <c r="F63" s="76">
        <v>63</v>
      </c>
      <c r="G63" s="76">
        <v>333</v>
      </c>
      <c r="H63" s="76">
        <v>15069</v>
      </c>
      <c r="I63" s="76">
        <v>847</v>
      </c>
      <c r="J63" s="76">
        <v>186</v>
      </c>
      <c r="K63" s="76">
        <v>3</v>
      </c>
      <c r="L63" s="76"/>
      <c r="M63" s="76"/>
    </row>
    <row r="64" ht="15.25" spans="1:13">
      <c r="A64" t="s">
        <v>25</v>
      </c>
      <c r="B64" s="74">
        <v>43924</v>
      </c>
      <c r="C64" s="76">
        <v>18135</v>
      </c>
      <c r="D64" s="76">
        <v>2456</v>
      </c>
      <c r="E64" s="76">
        <v>356</v>
      </c>
      <c r="F64" s="76">
        <v>79</v>
      </c>
      <c r="G64" s="76">
        <v>415</v>
      </c>
      <c r="H64" s="76">
        <v>17364</v>
      </c>
      <c r="I64" s="76">
        <v>1101</v>
      </c>
      <c r="J64" s="76">
        <v>215</v>
      </c>
      <c r="K64" s="76">
        <v>4</v>
      </c>
      <c r="L64" s="76"/>
      <c r="M64" s="76"/>
    </row>
    <row r="65" ht="15.25" spans="1:13">
      <c r="A65" t="s">
        <v>25</v>
      </c>
      <c r="B65" s="74">
        <v>43925</v>
      </c>
      <c r="C65" s="76">
        <v>20921</v>
      </c>
      <c r="D65" s="76">
        <v>2786</v>
      </c>
      <c r="E65" s="76">
        <v>425</v>
      </c>
      <c r="F65" s="76">
        <v>69</v>
      </c>
      <c r="G65" s="76">
        <v>484</v>
      </c>
      <c r="H65" s="76">
        <v>20012</v>
      </c>
      <c r="I65" s="76">
        <v>1251</v>
      </c>
      <c r="J65" s="76">
        <v>248</v>
      </c>
      <c r="K65" s="76">
        <v>5</v>
      </c>
      <c r="L65" s="76"/>
      <c r="M65" s="76"/>
    </row>
    <row r="66" ht="15.25" spans="1:13">
      <c r="A66" t="s">
        <v>25</v>
      </c>
      <c r="B66" s="74">
        <v>43926</v>
      </c>
      <c r="C66" s="76">
        <v>23934</v>
      </c>
      <c r="D66" s="76">
        <v>3013</v>
      </c>
      <c r="E66" s="76">
        <v>501</v>
      </c>
      <c r="F66" s="76">
        <v>76</v>
      </c>
      <c r="G66" s="76">
        <v>786</v>
      </c>
      <c r="H66" s="76">
        <v>22647</v>
      </c>
      <c r="I66" s="76">
        <v>1311</v>
      </c>
      <c r="J66" s="76">
        <v>284</v>
      </c>
      <c r="K66" s="76">
        <v>6</v>
      </c>
      <c r="L66" s="76">
        <v>161380</v>
      </c>
      <c r="M66" s="76">
        <v>1913</v>
      </c>
    </row>
    <row r="67" ht="15.25" spans="1:13">
      <c r="A67" t="s">
        <v>25</v>
      </c>
      <c r="B67" s="74">
        <v>43927</v>
      </c>
      <c r="C67" s="76">
        <v>27069</v>
      </c>
      <c r="D67" s="76">
        <v>3135</v>
      </c>
      <c r="E67" s="76">
        <v>574</v>
      </c>
      <c r="F67" s="76">
        <v>73</v>
      </c>
      <c r="G67" s="76">
        <v>1042</v>
      </c>
      <c r="H67" s="76">
        <v>25453</v>
      </c>
      <c r="I67" s="76">
        <v>1381</v>
      </c>
      <c r="J67" s="76">
        <v>321</v>
      </c>
      <c r="K67" s="76">
        <v>7</v>
      </c>
      <c r="L67" s="76">
        <v>181445</v>
      </c>
      <c r="M67" s="76">
        <v>2151</v>
      </c>
    </row>
    <row r="68" ht="15.25" spans="1:13">
      <c r="A68" t="s">
        <v>25</v>
      </c>
      <c r="B68" s="74">
        <v>43928</v>
      </c>
      <c r="C68" s="53">
        <v>30217</v>
      </c>
      <c r="D68" s="53">
        <v>3148</v>
      </c>
      <c r="E68" s="53">
        <v>649</v>
      </c>
      <c r="F68" s="53">
        <v>75</v>
      </c>
      <c r="G68" s="53">
        <v>1326</v>
      </c>
      <c r="H68" s="53">
        <v>28242</v>
      </c>
      <c r="I68" s="53">
        <v>1415</v>
      </c>
      <c r="J68" s="53">
        <v>358</v>
      </c>
      <c r="K68" s="53">
        <v>8</v>
      </c>
      <c r="L68" s="53">
        <v>202845</v>
      </c>
      <c r="M68" s="53">
        <v>2405</v>
      </c>
    </row>
    <row r="69" ht="15.25" spans="1:13">
      <c r="A69" t="s">
        <v>25</v>
      </c>
      <c r="B69" s="74">
        <v>43929</v>
      </c>
      <c r="C69" s="42">
        <v>34109</v>
      </c>
      <c r="D69" s="42">
        <v>3892</v>
      </c>
      <c r="E69" s="42">
        <v>725</v>
      </c>
      <c r="F69" s="42">
        <v>76</v>
      </c>
      <c r="G69" s="42">
        <v>1582</v>
      </c>
      <c r="H69" s="42">
        <v>31802</v>
      </c>
      <c r="I69" s="42">
        <v>1474</v>
      </c>
      <c r="J69" s="42">
        <v>404</v>
      </c>
      <c r="K69" s="42">
        <v>9</v>
      </c>
      <c r="L69" s="42">
        <v>228868</v>
      </c>
      <c r="M69" s="42">
        <v>2714</v>
      </c>
    </row>
    <row r="70" ht="15.25" spans="1:13">
      <c r="A70" t="s">
        <v>25</v>
      </c>
      <c r="B70" s="74">
        <v>43930</v>
      </c>
      <c r="C70" s="42">
        <v>38226</v>
      </c>
      <c r="D70" s="42">
        <v>4117</v>
      </c>
      <c r="E70" s="42">
        <v>812</v>
      </c>
      <c r="F70" s="42">
        <v>87</v>
      </c>
      <c r="G70" s="42">
        <v>1846</v>
      </c>
      <c r="H70" s="42">
        <v>35568</v>
      </c>
      <c r="I70" s="42">
        <v>1492</v>
      </c>
      <c r="J70" s="42">
        <v>453</v>
      </c>
      <c r="K70" s="42">
        <v>10</v>
      </c>
      <c r="L70" s="42">
        <v>247768</v>
      </c>
      <c r="M70" s="42">
        <v>2938</v>
      </c>
    </row>
    <row r="71" ht="15.25" spans="1:13">
      <c r="A71" t="s">
        <v>25</v>
      </c>
      <c r="B71" s="74">
        <v>43931</v>
      </c>
      <c r="C71" s="42">
        <v>42282</v>
      </c>
      <c r="D71" s="42">
        <v>4056</v>
      </c>
      <c r="E71" s="42">
        <v>908</v>
      </c>
      <c r="F71" s="42">
        <v>96</v>
      </c>
      <c r="G71" s="42">
        <v>2142</v>
      </c>
      <c r="H71" s="42">
        <v>39232</v>
      </c>
      <c r="I71" s="42">
        <v>1552</v>
      </c>
      <c r="J71" s="42">
        <v>501</v>
      </c>
      <c r="K71" s="42">
        <v>11</v>
      </c>
      <c r="L71" s="42">
        <v>276338</v>
      </c>
      <c r="M71" s="42">
        <v>3277</v>
      </c>
    </row>
    <row r="72" ht="15.25" spans="1:13">
      <c r="A72" t="s">
        <v>25</v>
      </c>
      <c r="B72" s="74">
        <v>43932</v>
      </c>
      <c r="C72" s="42">
        <v>47029</v>
      </c>
      <c r="D72" s="42">
        <v>4747</v>
      </c>
      <c r="E72" s="42">
        <v>1006</v>
      </c>
      <c r="F72" s="42">
        <v>98</v>
      </c>
      <c r="G72" s="42">
        <v>2423</v>
      </c>
      <c r="H72" s="42">
        <v>43600</v>
      </c>
      <c r="I72" s="42">
        <v>1667</v>
      </c>
      <c r="J72" s="42">
        <v>558</v>
      </c>
      <c r="K72" s="42">
        <v>12</v>
      </c>
      <c r="L72" s="42">
        <v>307210</v>
      </c>
      <c r="M72" s="42">
        <v>3643</v>
      </c>
    </row>
    <row r="73" ht="15.25" spans="1:13">
      <c r="A73" t="s">
        <v>25</v>
      </c>
      <c r="B73" s="74">
        <v>43933</v>
      </c>
      <c r="C73" s="42">
        <v>52167</v>
      </c>
      <c r="D73" s="42">
        <v>5138</v>
      </c>
      <c r="E73" s="42">
        <v>1101</v>
      </c>
      <c r="F73" s="42">
        <v>95</v>
      </c>
      <c r="G73" s="42">
        <v>2965</v>
      </c>
      <c r="H73" s="42">
        <v>48101</v>
      </c>
      <c r="I73" s="42">
        <v>1626</v>
      </c>
      <c r="J73" s="42">
        <v>619</v>
      </c>
      <c r="K73" s="42">
        <v>13</v>
      </c>
      <c r="L73" s="42">
        <v>340380</v>
      </c>
      <c r="M73" s="42">
        <v>4036</v>
      </c>
    </row>
    <row r="74" ht="15.25" spans="1:13">
      <c r="A74" t="s">
        <v>25</v>
      </c>
      <c r="B74" s="74">
        <v>43934</v>
      </c>
      <c r="C74" s="42">
        <v>56956</v>
      </c>
      <c r="D74" s="42">
        <v>4789</v>
      </c>
      <c r="E74" s="42">
        <v>1198</v>
      </c>
      <c r="F74" s="42">
        <v>97</v>
      </c>
      <c r="G74" s="42">
        <v>3446</v>
      </c>
      <c r="H74" s="42">
        <v>52312</v>
      </c>
      <c r="I74" s="42">
        <v>1665</v>
      </c>
      <c r="J74" s="42">
        <v>675</v>
      </c>
      <c r="K74" s="42">
        <v>14</v>
      </c>
      <c r="L74" s="42">
        <v>376100</v>
      </c>
      <c r="M74" s="42">
        <v>4459</v>
      </c>
    </row>
    <row r="75" ht="15.25" spans="1:13">
      <c r="A75" t="s">
        <v>25</v>
      </c>
      <c r="B75" s="74">
        <v>43935</v>
      </c>
      <c r="C75" s="42">
        <v>61049</v>
      </c>
      <c r="D75" s="42">
        <v>4093</v>
      </c>
      <c r="E75" s="42">
        <v>1296</v>
      </c>
      <c r="F75" s="42">
        <v>98</v>
      </c>
      <c r="G75" s="42">
        <v>3957</v>
      </c>
      <c r="H75" s="42">
        <v>55796</v>
      </c>
      <c r="I75" s="42">
        <v>1786</v>
      </c>
      <c r="J75" s="42">
        <v>724</v>
      </c>
      <c r="K75" s="42">
        <v>15</v>
      </c>
      <c r="L75" s="42">
        <v>410556</v>
      </c>
      <c r="M75" s="42">
        <v>4868</v>
      </c>
    </row>
    <row r="76" ht="15.25" spans="1:13">
      <c r="A76" t="s">
        <v>25</v>
      </c>
      <c r="B76" s="74">
        <v>43936</v>
      </c>
      <c r="C76" s="42">
        <v>65111</v>
      </c>
      <c r="D76" s="42">
        <v>4062</v>
      </c>
      <c r="E76" s="42">
        <v>1403</v>
      </c>
      <c r="F76" s="42">
        <v>107</v>
      </c>
      <c r="G76" s="42">
        <v>4799</v>
      </c>
      <c r="H76" s="42">
        <v>58909</v>
      </c>
      <c r="I76" s="42">
        <v>1809</v>
      </c>
      <c r="J76" s="42">
        <v>772</v>
      </c>
      <c r="K76" s="42">
        <v>17</v>
      </c>
      <c r="L76" s="42">
        <v>443626</v>
      </c>
      <c r="M76" s="42">
        <v>5260</v>
      </c>
    </row>
    <row r="77" ht="15.25" spans="1:13">
      <c r="A77" t="s">
        <v>25</v>
      </c>
      <c r="B77" s="74">
        <v>43937</v>
      </c>
      <c r="C77" s="42">
        <v>69392</v>
      </c>
      <c r="D77" s="42">
        <v>4281</v>
      </c>
      <c r="E77" s="42">
        <v>1518</v>
      </c>
      <c r="F77" s="42">
        <v>115</v>
      </c>
      <c r="G77" s="42">
        <v>5674</v>
      </c>
      <c r="H77" s="42">
        <v>62200</v>
      </c>
      <c r="I77" s="42">
        <v>1820</v>
      </c>
      <c r="J77" s="42">
        <v>823</v>
      </c>
      <c r="K77" s="42">
        <v>18</v>
      </c>
      <c r="L77" s="42">
        <v>477716</v>
      </c>
      <c r="M77" s="42">
        <v>5664</v>
      </c>
    </row>
    <row r="78" ht="15.25" spans="1:13">
      <c r="A78" t="s">
        <v>25</v>
      </c>
      <c r="B78" s="74">
        <v>43938</v>
      </c>
      <c r="C78" s="42">
        <v>74193</v>
      </c>
      <c r="D78" s="42">
        <v>4801</v>
      </c>
      <c r="E78" s="42">
        <v>1643</v>
      </c>
      <c r="F78" s="42">
        <v>125</v>
      </c>
      <c r="G78" s="42">
        <v>7089</v>
      </c>
      <c r="H78" s="42">
        <v>65461</v>
      </c>
      <c r="I78" s="42">
        <v>1854</v>
      </c>
      <c r="J78" s="42">
        <v>880</v>
      </c>
      <c r="K78" s="42">
        <v>19</v>
      </c>
      <c r="L78" s="42">
        <v>518143</v>
      </c>
      <c r="M78" s="42">
        <v>6144</v>
      </c>
    </row>
    <row r="79" ht="15.25" spans="1:13">
      <c r="A79" t="s">
        <v>25</v>
      </c>
      <c r="B79" s="74">
        <v>43939</v>
      </c>
      <c r="C79" s="42">
        <v>78546</v>
      </c>
      <c r="D79" s="42">
        <v>4353</v>
      </c>
      <c r="E79" s="42">
        <v>1769</v>
      </c>
      <c r="F79" s="42">
        <v>126</v>
      </c>
      <c r="G79" s="42">
        <v>8631</v>
      </c>
      <c r="H79" s="42">
        <v>68146</v>
      </c>
      <c r="I79" s="42">
        <v>1845</v>
      </c>
      <c r="J79" s="42">
        <v>931</v>
      </c>
      <c r="K79" s="42">
        <v>21</v>
      </c>
      <c r="L79" s="42">
        <v>558413</v>
      </c>
      <c r="M79" s="42">
        <v>6621</v>
      </c>
    </row>
    <row r="80" ht="15.25" spans="1:13">
      <c r="A80" t="s">
        <v>25</v>
      </c>
      <c r="B80" s="74">
        <v>43940</v>
      </c>
      <c r="C80" s="42">
        <v>82329</v>
      </c>
      <c r="D80" s="42">
        <v>3783</v>
      </c>
      <c r="E80" s="42">
        <v>1890</v>
      </c>
      <c r="F80" s="42">
        <v>121</v>
      </c>
      <c r="G80" s="42">
        <v>10453</v>
      </c>
      <c r="H80" s="42">
        <v>69986</v>
      </c>
      <c r="I80" s="42">
        <v>1894</v>
      </c>
      <c r="J80" s="42">
        <v>976</v>
      </c>
      <c r="K80" s="42">
        <v>22</v>
      </c>
      <c r="L80" s="42">
        <v>598933</v>
      </c>
      <c r="M80" s="42">
        <v>7101</v>
      </c>
    </row>
    <row r="81" ht="15.25" spans="1:13">
      <c r="A81" t="s">
        <v>25</v>
      </c>
      <c r="B81" s="74">
        <v>43941</v>
      </c>
      <c r="C81" s="42">
        <v>86306</v>
      </c>
      <c r="D81" s="42">
        <v>3977</v>
      </c>
      <c r="E81" s="42">
        <v>2017</v>
      </c>
      <c r="F81" s="42">
        <v>127</v>
      </c>
      <c r="G81" s="42">
        <v>11976</v>
      </c>
      <c r="H81" s="42">
        <v>72313</v>
      </c>
      <c r="I81" s="42">
        <v>1922</v>
      </c>
      <c r="J81" s="42">
        <v>1023</v>
      </c>
      <c r="K81" s="42">
        <v>24</v>
      </c>
      <c r="L81" s="42">
        <v>634277</v>
      </c>
      <c r="M81" s="42">
        <v>7521</v>
      </c>
    </row>
    <row r="82" ht="15.25" spans="1:13">
      <c r="A82" t="s">
        <v>25</v>
      </c>
      <c r="B82" s="74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25" spans="1:13">
      <c r="A83" t="s">
        <v>25</v>
      </c>
      <c r="B83" s="74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25" spans="1:13">
      <c r="A84" t="s">
        <v>25</v>
      </c>
      <c r="B84" s="74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25" spans="1:13">
      <c r="A85" t="s">
        <v>25</v>
      </c>
      <c r="B85" s="74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25" spans="1:13">
      <c r="A86" t="s">
        <v>25</v>
      </c>
      <c r="B86" s="74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25" spans="1:13">
      <c r="A87" t="s">
        <v>25</v>
      </c>
      <c r="B87" s="74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25" spans="1:13">
      <c r="A88" t="s">
        <v>25</v>
      </c>
      <c r="B88" s="74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25" spans="1:13">
      <c r="A89" t="s">
        <v>25</v>
      </c>
      <c r="B89" s="74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25" spans="1:13">
      <c r="A90" t="s">
        <v>25</v>
      </c>
      <c r="B90" s="74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25" spans="1:13">
      <c r="A91" t="s">
        <v>25</v>
      </c>
      <c r="B91" s="74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25" spans="1:13">
      <c r="A92" t="s">
        <v>25</v>
      </c>
      <c r="B92" s="74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25" spans="1:13">
      <c r="A93" t="s">
        <v>25</v>
      </c>
      <c r="B93" s="74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25" spans="1:13">
      <c r="A94" t="s">
        <v>25</v>
      </c>
      <c r="B94" s="74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25" spans="1:13">
      <c r="A95" t="s">
        <v>25</v>
      </c>
      <c r="B95" s="74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25" spans="1:13">
      <c r="A96" t="s">
        <v>25</v>
      </c>
      <c r="B96" s="74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56032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25" spans="1:13">
      <c r="A97" t="s">
        <v>25</v>
      </c>
      <c r="B97" s="74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25" spans="1:13">
      <c r="A98" t="s">
        <v>25</v>
      </c>
      <c r="B98" s="74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25" spans="1:13">
      <c r="A99" t="s">
        <v>25</v>
      </c>
      <c r="B99" s="74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25" spans="1:13">
      <c r="A100" t="s">
        <v>25</v>
      </c>
      <c r="B100" s="74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25" spans="1:13">
      <c r="A101" t="s">
        <v>25</v>
      </c>
      <c r="B101" s="74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25" spans="1:13">
      <c r="A102" t="s">
        <v>25</v>
      </c>
      <c r="B102" s="74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25" spans="1:13">
      <c r="A103" t="s">
        <v>25</v>
      </c>
      <c r="B103" s="74">
        <v>43963</v>
      </c>
      <c r="C103" s="36">
        <f>Sheet1!PG104</f>
        <v>139771</v>
      </c>
      <c r="D103" s="36">
        <f>Sheet1!PH104</f>
        <v>1114</v>
      </c>
      <c r="E103" s="36">
        <f>Sheet1!PI104</f>
        <v>3841</v>
      </c>
      <c r="F103" s="36">
        <f>Sheet1!PJ104</f>
        <v>55</v>
      </c>
      <c r="G103" s="36">
        <f>Sheet1!PK104</f>
        <v>95780</v>
      </c>
      <c r="H103" s="36">
        <f>Sheet1!PL104</f>
        <v>40150</v>
      </c>
      <c r="I103" s="36">
        <f>Sheet1!PM104</f>
        <v>1126</v>
      </c>
      <c r="J103" s="36">
        <f>Sheet1!PN104</f>
        <v>1657</v>
      </c>
      <c r="K103" s="36">
        <f>Sheet1!PO104</f>
        <v>46</v>
      </c>
      <c r="L103" s="36">
        <f>Sheet1!PP104</f>
        <v>1403320</v>
      </c>
      <c r="M103" s="36">
        <f>Sheet1!PQ104</f>
        <v>16639</v>
      </c>
    </row>
    <row r="104" ht="15.25" spans="1:13">
      <c r="A104" t="s">
        <v>25</v>
      </c>
      <c r="B104" s="74">
        <v>43964</v>
      </c>
      <c r="C104" s="36">
        <f>Sheet1!PG105</f>
        <v>141475</v>
      </c>
      <c r="D104" s="36">
        <f>Sheet1!PH105</f>
        <v>1704</v>
      </c>
      <c r="E104" s="36">
        <f>Sheet1!PI105</f>
        <v>3894</v>
      </c>
      <c r="F104" s="36">
        <f>Sheet1!PJ105</f>
        <v>53</v>
      </c>
      <c r="G104" s="36">
        <f>Sheet1!PK105</f>
        <v>98889</v>
      </c>
      <c r="H104" s="36">
        <f>Sheet1!PL105</f>
        <v>38692</v>
      </c>
      <c r="I104" s="36">
        <f>Sheet1!PM105</f>
        <v>1045</v>
      </c>
      <c r="J104" s="36">
        <f>Sheet1!PN105</f>
        <v>1677</v>
      </c>
      <c r="K104" s="36">
        <f>Sheet1!PO105</f>
        <v>46</v>
      </c>
      <c r="L104" s="36">
        <f>Sheet1!PP105</f>
        <v>1440671</v>
      </c>
      <c r="M104" s="36">
        <f>Sheet1!PQ105</f>
        <v>17082</v>
      </c>
    </row>
    <row r="105" ht="15.25" spans="1:13">
      <c r="A105" t="s">
        <v>25</v>
      </c>
      <c r="B105" s="74">
        <v>43965</v>
      </c>
      <c r="C105" s="36">
        <f>Sheet1!PG106</f>
        <v>143114</v>
      </c>
      <c r="D105" s="36">
        <f>Sheet1!PH106</f>
        <v>1639</v>
      </c>
      <c r="E105" s="36">
        <f>Sheet1!PI106</f>
        <v>3952</v>
      </c>
      <c r="F105" s="36">
        <f>Sheet1!PJ106</f>
        <v>58</v>
      </c>
      <c r="G105" s="36">
        <f>Sheet1!PK106</f>
        <v>101715</v>
      </c>
      <c r="H105" s="36">
        <f>Sheet1!PL106</f>
        <v>37447</v>
      </c>
      <c r="I105" s="36">
        <f>Sheet1!PM106</f>
        <v>998</v>
      </c>
      <c r="J105" s="36">
        <f>Sheet1!PN106</f>
        <v>1697</v>
      </c>
      <c r="K105" s="36">
        <f>Sheet1!PO106</f>
        <v>47</v>
      </c>
      <c r="L105" s="36">
        <f>Sheet1!PP106</f>
        <v>1474003</v>
      </c>
      <c r="M105" s="36">
        <f>Sheet1!PQ106</f>
        <v>17477</v>
      </c>
    </row>
    <row r="106" ht="15.25" spans="1:13">
      <c r="A106" t="s">
        <v>25</v>
      </c>
      <c r="B106" s="74">
        <v>43966</v>
      </c>
      <c r="C106" s="36">
        <f>Sheet1!PG107</f>
        <v>144749</v>
      </c>
      <c r="D106" s="36">
        <f>Sheet1!PH107</f>
        <v>1635</v>
      </c>
      <c r="E106" s="36">
        <f>Sheet1!PI107</f>
        <v>4007</v>
      </c>
      <c r="F106" s="36">
        <f>Sheet1!PJ107</f>
        <v>55</v>
      </c>
      <c r="G106" s="36">
        <f>Sheet1!PK107</f>
        <v>104030</v>
      </c>
      <c r="H106" s="36">
        <f>Sheet1!PL107</f>
        <v>36712</v>
      </c>
      <c r="I106" s="36">
        <f>Sheet1!PM107</f>
        <v>963</v>
      </c>
      <c r="J106" s="36">
        <f>Sheet1!PN107</f>
        <v>1716</v>
      </c>
      <c r="K106" s="36">
        <f>Sheet1!PO107</f>
        <v>48</v>
      </c>
      <c r="L106" s="36">
        <f>Sheet1!PP107</f>
        <v>1508824</v>
      </c>
      <c r="M106" s="36">
        <f>Sheet1!PQ107</f>
        <v>17890</v>
      </c>
    </row>
    <row r="107" ht="15.25" spans="1:13">
      <c r="A107" t="s">
        <v>25</v>
      </c>
      <c r="B107" s="74">
        <v>43967</v>
      </c>
      <c r="C107" s="36">
        <f>Sheet1!PG108</f>
        <v>146457</v>
      </c>
      <c r="D107" s="36">
        <f>Sheet1!PH108</f>
        <v>1708</v>
      </c>
      <c r="E107" s="36">
        <f>Sheet1!PI108</f>
        <v>4055</v>
      </c>
      <c r="F107" s="36">
        <f>Sheet1!PJ108</f>
        <v>48</v>
      </c>
      <c r="G107" s="36">
        <f>Sheet1!PK108</f>
        <v>106133</v>
      </c>
      <c r="H107" s="36">
        <f>Sheet1!PL108</f>
        <v>36269</v>
      </c>
      <c r="I107" s="36">
        <f>Sheet1!PM108</f>
        <v>944</v>
      </c>
      <c r="J107" s="36">
        <f>Sheet1!PN108</f>
        <v>1739</v>
      </c>
      <c r="K107" s="36">
        <f>Sheet1!PO108</f>
        <v>48</v>
      </c>
      <c r="L107" s="36">
        <f>Sheet1!PP108</f>
        <v>1547389</v>
      </c>
      <c r="M107" s="36">
        <f>Sheet1!PQ108</f>
        <v>18373</v>
      </c>
    </row>
    <row r="108" ht="15.25" spans="1:13">
      <c r="A108" t="s">
        <v>25</v>
      </c>
      <c r="B108" s="74">
        <v>43968</v>
      </c>
      <c r="C108" s="36">
        <f>Sheet1!PG109</f>
        <v>148067</v>
      </c>
      <c r="D108" s="36">
        <f>Sheet1!PH109</f>
        <v>1610</v>
      </c>
      <c r="E108" s="36">
        <f>Sheet1!PI109</f>
        <v>4096</v>
      </c>
      <c r="F108" s="36">
        <f>Sheet1!PJ109</f>
        <v>41</v>
      </c>
      <c r="G108" s="36">
        <f>Sheet1!PK109</f>
        <v>108137</v>
      </c>
      <c r="H108" s="36">
        <f>Sheet1!PL109</f>
        <v>35834</v>
      </c>
      <c r="I108" s="36">
        <f>Sheet1!PM109</f>
        <v>906</v>
      </c>
      <c r="J108" s="36">
        <f>Sheet1!PN109</f>
        <v>1758</v>
      </c>
      <c r="K108" s="36">
        <f>Sheet1!PO109</f>
        <v>49</v>
      </c>
      <c r="L108" s="36">
        <f>Sheet1!PP109</f>
        <v>1589625</v>
      </c>
      <c r="M108" s="36">
        <f>Sheet1!PQ109</f>
        <v>18874</v>
      </c>
    </row>
    <row r="109" ht="15.25" spans="1:13">
      <c r="A109" t="s">
        <v>25</v>
      </c>
      <c r="B109" s="74">
        <v>43969</v>
      </c>
      <c r="C109" s="36">
        <f>Sheet1!PG110</f>
        <v>0</v>
      </c>
      <c r="D109" s="36">
        <f>Sheet1!PH110</f>
        <v>0</v>
      </c>
      <c r="E109" s="36">
        <f>Sheet1!PI110</f>
        <v>0</v>
      </c>
      <c r="F109" s="36">
        <f>Sheet1!PJ110</f>
        <v>0</v>
      </c>
      <c r="G109" s="36">
        <f>Sheet1!PK110</f>
        <v>0</v>
      </c>
      <c r="H109" s="36">
        <f>Sheet1!PL110</f>
        <v>0</v>
      </c>
      <c r="I109" s="36">
        <f>Sheet1!PM110</f>
        <v>0</v>
      </c>
      <c r="J109" s="36">
        <f>Sheet1!PN110</f>
        <v>0</v>
      </c>
      <c r="K109" s="36">
        <f>Sheet1!PO110</f>
        <v>0</v>
      </c>
      <c r="L109" s="36">
        <f>Sheet1!PP110</f>
        <v>0</v>
      </c>
      <c r="M109" s="36">
        <f>Sheet1!PQ110</f>
        <v>0</v>
      </c>
    </row>
    <row r="110" ht="15.25" spans="1:13">
      <c r="A110" t="s">
        <v>25</v>
      </c>
      <c r="B110" s="74">
        <v>43970</v>
      </c>
      <c r="C110" s="36">
        <f>Sheet1!PG111</f>
        <v>0</v>
      </c>
      <c r="D110" s="36">
        <f>Sheet1!PH111</f>
        <v>0</v>
      </c>
      <c r="E110" s="36">
        <f>Sheet1!PI111</f>
        <v>0</v>
      </c>
      <c r="F110" s="36">
        <f>Sheet1!PJ111</f>
        <v>0</v>
      </c>
      <c r="G110" s="36">
        <f>Sheet1!PK111</f>
        <v>0</v>
      </c>
      <c r="H110" s="36">
        <f>Sheet1!PL111</f>
        <v>0</v>
      </c>
      <c r="I110" s="36">
        <f>Sheet1!PM111</f>
        <v>0</v>
      </c>
      <c r="J110" s="36">
        <f>Sheet1!PN111</f>
        <v>0</v>
      </c>
      <c r="K110" s="36">
        <f>Sheet1!PO111</f>
        <v>0</v>
      </c>
      <c r="L110" s="36">
        <f>Sheet1!PP111</f>
        <v>0</v>
      </c>
      <c r="M110" s="36">
        <f>Sheet1!PQ111</f>
        <v>0</v>
      </c>
    </row>
    <row r="111" ht="15.25" spans="1:13">
      <c r="A111" t="s">
        <v>25</v>
      </c>
      <c r="B111" s="74">
        <v>43971</v>
      </c>
      <c r="C111" s="36">
        <f>Sheet1!PG112</f>
        <v>0</v>
      </c>
      <c r="D111" s="36">
        <f>Sheet1!PH112</f>
        <v>0</v>
      </c>
      <c r="E111" s="36">
        <f>Sheet1!PI112</f>
        <v>0</v>
      </c>
      <c r="F111" s="36">
        <f>Sheet1!PJ112</f>
        <v>0</v>
      </c>
      <c r="G111" s="36">
        <f>Sheet1!PK112</f>
        <v>0</v>
      </c>
      <c r="H111" s="36">
        <f>Sheet1!PL112</f>
        <v>0</v>
      </c>
      <c r="I111" s="36">
        <f>Sheet1!PM112</f>
        <v>0</v>
      </c>
      <c r="J111" s="36">
        <f>Sheet1!PN112</f>
        <v>0</v>
      </c>
      <c r="K111" s="36">
        <f>Sheet1!PO112</f>
        <v>0</v>
      </c>
      <c r="L111" s="36">
        <f>Sheet1!PP112</f>
        <v>0</v>
      </c>
      <c r="M111" s="36">
        <f>Sheet1!PQ112</f>
        <v>0</v>
      </c>
    </row>
    <row r="112" ht="15.25" spans="1:13">
      <c r="A112" t="s">
        <v>25</v>
      </c>
      <c r="B112" s="74">
        <v>43972</v>
      </c>
      <c r="C112" s="36">
        <f>Sheet1!PG113</f>
        <v>0</v>
      </c>
      <c r="D112" s="36">
        <f>Sheet1!PH113</f>
        <v>0</v>
      </c>
      <c r="E112" s="36">
        <f>Sheet1!PI113</f>
        <v>0</v>
      </c>
      <c r="F112" s="36">
        <f>Sheet1!PJ113</f>
        <v>0</v>
      </c>
      <c r="G112" s="36">
        <f>Sheet1!PK113</f>
        <v>0</v>
      </c>
      <c r="H112" s="36">
        <f>Sheet1!PL113</f>
        <v>0</v>
      </c>
      <c r="I112" s="36">
        <f>Sheet1!PM113</f>
        <v>0</v>
      </c>
      <c r="J112" s="36">
        <f>Sheet1!PN113</f>
        <v>0</v>
      </c>
      <c r="K112" s="36">
        <f>Sheet1!PO113</f>
        <v>0</v>
      </c>
      <c r="L112" s="36">
        <f>Sheet1!PP113</f>
        <v>0</v>
      </c>
      <c r="M112" s="36">
        <f>Sheet1!PQ113</f>
        <v>0</v>
      </c>
    </row>
    <row r="113" ht="15.25" spans="1:13">
      <c r="A113" t="s">
        <v>25</v>
      </c>
      <c r="B113" s="74">
        <v>43973</v>
      </c>
      <c r="C113" s="36">
        <f>Sheet1!PG114</f>
        <v>0</v>
      </c>
      <c r="D113" s="36">
        <f>Sheet1!PH114</f>
        <v>0</v>
      </c>
      <c r="E113" s="36">
        <f>Sheet1!PI114</f>
        <v>0</v>
      </c>
      <c r="F113" s="36">
        <f>Sheet1!PJ114</f>
        <v>0</v>
      </c>
      <c r="G113" s="36">
        <f>Sheet1!PK114</f>
        <v>0</v>
      </c>
      <c r="H113" s="36">
        <f>Sheet1!PL114</f>
        <v>0</v>
      </c>
      <c r="I113" s="36">
        <f>Sheet1!PM114</f>
        <v>0</v>
      </c>
      <c r="J113" s="36">
        <f>Sheet1!PN114</f>
        <v>0</v>
      </c>
      <c r="K113" s="36">
        <f>Sheet1!PO114</f>
        <v>0</v>
      </c>
      <c r="L113" s="36">
        <f>Sheet1!PP114</f>
        <v>0</v>
      </c>
      <c r="M113" s="36">
        <f>Sheet1!PQ114</f>
        <v>0</v>
      </c>
    </row>
    <row r="114" ht="15.25" spans="1:13">
      <c r="A114" t="s">
        <v>25</v>
      </c>
      <c r="B114" s="74">
        <v>43974</v>
      </c>
      <c r="C114" s="36">
        <f>Sheet1!PG115</f>
        <v>0</v>
      </c>
      <c r="D114" s="36">
        <f>Sheet1!PH115</f>
        <v>0</v>
      </c>
      <c r="E114" s="36">
        <f>Sheet1!PI115</f>
        <v>0</v>
      </c>
      <c r="F114" s="36">
        <f>Sheet1!PJ115</f>
        <v>0</v>
      </c>
      <c r="G114" s="36">
        <f>Sheet1!PK115</f>
        <v>0</v>
      </c>
      <c r="H114" s="36">
        <f>Sheet1!PL115</f>
        <v>0</v>
      </c>
      <c r="I114" s="36">
        <f>Sheet1!PM115</f>
        <v>0</v>
      </c>
      <c r="J114" s="36">
        <f>Sheet1!PN115</f>
        <v>0</v>
      </c>
      <c r="K114" s="36">
        <f>Sheet1!PO115</f>
        <v>0</v>
      </c>
      <c r="L114" s="36">
        <f>Sheet1!PP115</f>
        <v>0</v>
      </c>
      <c r="M114" s="36">
        <f>Sheet1!PQ115</f>
        <v>0</v>
      </c>
    </row>
    <row r="115" ht="15.25" spans="1:13">
      <c r="A115" t="s">
        <v>25</v>
      </c>
      <c r="B115" s="74">
        <v>43975</v>
      </c>
      <c r="C115" s="36">
        <f>Sheet1!PG116</f>
        <v>0</v>
      </c>
      <c r="D115" s="36">
        <f>Sheet1!PH116</f>
        <v>0</v>
      </c>
      <c r="E115" s="36">
        <f>Sheet1!PI116</f>
        <v>0</v>
      </c>
      <c r="F115" s="36">
        <f>Sheet1!PJ116</f>
        <v>0</v>
      </c>
      <c r="G115" s="36">
        <f>Sheet1!PK116</f>
        <v>0</v>
      </c>
      <c r="H115" s="36">
        <f>Sheet1!PL116</f>
        <v>0</v>
      </c>
      <c r="I115" s="36">
        <f>Sheet1!PM116</f>
        <v>0</v>
      </c>
      <c r="J115" s="36">
        <f>Sheet1!PN116</f>
        <v>0</v>
      </c>
      <c r="K115" s="36">
        <f>Sheet1!PO116</f>
        <v>0</v>
      </c>
      <c r="L115" s="36">
        <f>Sheet1!PP116</f>
        <v>0</v>
      </c>
      <c r="M115" s="36">
        <f>Sheet1!PQ116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M120" sqref="M120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26</v>
      </c>
      <c r="B37" s="74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25" spans="1:13">
      <c r="A38" t="s">
        <v>26</v>
      </c>
      <c r="B38" s="74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25" spans="1:13">
      <c r="A39" t="s">
        <v>26</v>
      </c>
      <c r="B39" s="74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25" spans="1:13">
      <c r="A40" t="s">
        <v>26</v>
      </c>
      <c r="B40" s="74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25" spans="1:13">
      <c r="A41" t="s">
        <v>26</v>
      </c>
      <c r="B41" s="74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25" spans="1:13">
      <c r="A42" t="s">
        <v>26</v>
      </c>
      <c r="B42" s="74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25" spans="1:13">
      <c r="A43" t="s">
        <v>26</v>
      </c>
      <c r="B43" s="74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25" spans="1:13">
      <c r="A44" t="s">
        <v>26</v>
      </c>
      <c r="B44" s="74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25" spans="1:13">
      <c r="A45" t="s">
        <v>26</v>
      </c>
      <c r="B45" s="74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25" spans="1:13">
      <c r="A46" t="s">
        <v>26</v>
      </c>
      <c r="B46" s="74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25" spans="1:13">
      <c r="A47" t="s">
        <v>26</v>
      </c>
      <c r="B47" s="74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25" spans="1:13">
      <c r="A48" t="s">
        <v>26</v>
      </c>
      <c r="B48" s="74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25" spans="1:13">
      <c r="A49" t="s">
        <v>26</v>
      </c>
      <c r="B49" s="74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25" spans="1:13">
      <c r="A50" t="s">
        <v>26</v>
      </c>
      <c r="B50" s="74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25" spans="1:13">
      <c r="A51" t="s">
        <v>26</v>
      </c>
      <c r="B51" s="74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25" spans="1:13">
      <c r="A52" t="s">
        <v>26</v>
      </c>
      <c r="B52" s="74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25" spans="1:13">
      <c r="A53" t="s">
        <v>26</v>
      </c>
      <c r="B53" s="74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25" spans="1:13">
      <c r="A54" t="s">
        <v>26</v>
      </c>
      <c r="B54" s="74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25" spans="1:13">
      <c r="A55" t="s">
        <v>26</v>
      </c>
      <c r="B55" s="74">
        <v>43915</v>
      </c>
      <c r="C55" s="76">
        <v>4269</v>
      </c>
      <c r="D55" s="76">
        <v>526</v>
      </c>
      <c r="E55" s="76">
        <v>122</v>
      </c>
      <c r="F55" s="76">
        <v>34</v>
      </c>
      <c r="G55" s="76">
        <v>461</v>
      </c>
      <c r="H55" s="76">
        <v>3686</v>
      </c>
      <c r="I55" s="76">
        <v>381</v>
      </c>
      <c r="J55" s="76">
        <v>368</v>
      </c>
      <c r="K55" s="76">
        <v>11</v>
      </c>
      <c r="L55" s="76"/>
      <c r="M55" s="76"/>
    </row>
    <row r="56" ht="15.25" spans="1:13">
      <c r="A56" t="s">
        <v>26</v>
      </c>
      <c r="B56" s="74">
        <v>43916</v>
      </c>
      <c r="C56" s="76">
        <v>4937</v>
      </c>
      <c r="D56" s="76">
        <v>668</v>
      </c>
      <c r="E56" s="76">
        <v>178</v>
      </c>
      <c r="F56" s="76">
        <v>56</v>
      </c>
      <c r="G56" s="76">
        <v>547</v>
      </c>
      <c r="H56" s="76">
        <v>4212</v>
      </c>
      <c r="I56" s="76">
        <v>474</v>
      </c>
      <c r="J56" s="76">
        <v>426</v>
      </c>
      <c r="K56" s="76">
        <v>15</v>
      </c>
      <c r="L56" s="76"/>
      <c r="M56" s="76"/>
    </row>
    <row r="57" ht="15.25" spans="1:13">
      <c r="A57" t="s">
        <v>26</v>
      </c>
      <c r="B57" s="74">
        <v>43917</v>
      </c>
      <c r="C57" s="76">
        <v>6235</v>
      </c>
      <c r="D57" s="76">
        <v>1298</v>
      </c>
      <c r="E57" s="76">
        <v>220</v>
      </c>
      <c r="F57" s="76">
        <v>42</v>
      </c>
      <c r="G57" s="76">
        <v>675</v>
      </c>
      <c r="H57" s="76">
        <v>5340</v>
      </c>
      <c r="I57" s="76">
        <v>605</v>
      </c>
      <c r="J57" s="76">
        <v>538</v>
      </c>
      <c r="K57" s="76">
        <v>19</v>
      </c>
      <c r="L57" s="76"/>
      <c r="M57" s="76"/>
    </row>
    <row r="58" ht="15.25" spans="1:13">
      <c r="A58" t="s">
        <v>26</v>
      </c>
      <c r="B58" s="74">
        <v>43918</v>
      </c>
      <c r="C58" s="76">
        <v>7284</v>
      </c>
      <c r="D58" s="76">
        <v>1049</v>
      </c>
      <c r="E58" s="76">
        <v>289</v>
      </c>
      <c r="F58" s="76">
        <v>69</v>
      </c>
      <c r="G58" s="76">
        <v>858</v>
      </c>
      <c r="H58" s="76">
        <v>6137</v>
      </c>
      <c r="I58" s="76">
        <v>690</v>
      </c>
      <c r="J58" s="76">
        <v>628</v>
      </c>
      <c r="K58" s="76">
        <v>25</v>
      </c>
      <c r="L58" s="76"/>
      <c r="M58" s="76"/>
    </row>
    <row r="59" ht="15.25" spans="1:13">
      <c r="A59" t="s">
        <v>26</v>
      </c>
      <c r="B59" s="74">
        <v>43919</v>
      </c>
      <c r="C59" s="76">
        <v>9134</v>
      </c>
      <c r="D59" s="76">
        <v>1850</v>
      </c>
      <c r="E59" s="76">
        <v>353</v>
      </c>
      <c r="F59" s="76">
        <v>64</v>
      </c>
      <c r="G59" s="76">
        <v>1063</v>
      </c>
      <c r="H59" s="76">
        <v>7718</v>
      </c>
      <c r="I59" s="76">
        <v>789</v>
      </c>
      <c r="J59" s="76">
        <v>788</v>
      </c>
      <c r="K59" s="76">
        <v>30</v>
      </c>
      <c r="L59" s="76"/>
      <c r="M59" s="76"/>
    </row>
    <row r="60" ht="15.25" spans="1:13">
      <c r="A60" t="s">
        <v>26</v>
      </c>
      <c r="B60" s="74">
        <v>43920</v>
      </c>
      <c r="C60" s="76">
        <v>10836</v>
      </c>
      <c r="D60" s="76">
        <v>1702</v>
      </c>
      <c r="E60" s="76">
        <v>431</v>
      </c>
      <c r="F60" s="76">
        <v>78</v>
      </c>
      <c r="G60" s="76">
        <v>1359</v>
      </c>
      <c r="H60" s="76">
        <v>9046</v>
      </c>
      <c r="I60" s="76">
        <v>867</v>
      </c>
      <c r="J60" s="76">
        <v>935</v>
      </c>
      <c r="K60" s="76">
        <v>37</v>
      </c>
      <c r="L60" s="76"/>
      <c r="M60" s="76"/>
    </row>
    <row r="61" ht="15.25" spans="1:13">
      <c r="A61" t="s">
        <v>26</v>
      </c>
      <c r="B61" s="74">
        <v>43921</v>
      </c>
      <c r="C61" s="76">
        <v>11899</v>
      </c>
      <c r="D61" s="76">
        <v>1063</v>
      </c>
      <c r="E61" s="76">
        <v>513</v>
      </c>
      <c r="F61" s="76">
        <v>82</v>
      </c>
      <c r="G61" s="76">
        <v>1527</v>
      </c>
      <c r="H61" s="76">
        <v>9859</v>
      </c>
      <c r="I61" s="76">
        <v>927</v>
      </c>
      <c r="J61" s="76">
        <v>1027</v>
      </c>
      <c r="K61" s="76">
        <v>44</v>
      </c>
      <c r="L61" s="76"/>
      <c r="M61" s="76"/>
    </row>
    <row r="62" ht="15.25" spans="1:13">
      <c r="A62" t="s">
        <v>26</v>
      </c>
      <c r="B62" s="74">
        <v>43922</v>
      </c>
      <c r="C62" s="76">
        <v>12775</v>
      </c>
      <c r="D62" s="76">
        <v>876</v>
      </c>
      <c r="E62" s="76">
        <v>705</v>
      </c>
      <c r="F62" s="76">
        <v>192</v>
      </c>
      <c r="G62" s="76">
        <v>1696</v>
      </c>
      <c r="H62" s="76">
        <v>10374</v>
      </c>
      <c r="I62" s="76">
        <v>1021</v>
      </c>
      <c r="J62" s="76">
        <v>1102</v>
      </c>
      <c r="K62" s="76">
        <v>61</v>
      </c>
      <c r="L62" s="76"/>
      <c r="M62" s="76"/>
    </row>
    <row r="63" ht="15.25" spans="1:13">
      <c r="A63" t="s">
        <v>26</v>
      </c>
      <c r="B63" s="74">
        <v>43923</v>
      </c>
      <c r="C63" s="76">
        <v>13964</v>
      </c>
      <c r="D63" s="76">
        <v>1189</v>
      </c>
      <c r="E63" s="76">
        <v>828</v>
      </c>
      <c r="F63" s="76">
        <v>123</v>
      </c>
      <c r="G63" s="76">
        <v>2132</v>
      </c>
      <c r="H63" s="76">
        <v>11004</v>
      </c>
      <c r="I63" s="76">
        <v>1088</v>
      </c>
      <c r="J63" s="76">
        <v>1205</v>
      </c>
      <c r="K63" s="76">
        <v>71</v>
      </c>
      <c r="L63" s="76"/>
      <c r="M63" s="76"/>
    </row>
    <row r="64" ht="15.25" spans="1:13">
      <c r="A64" t="s">
        <v>26</v>
      </c>
      <c r="B64" s="74">
        <v>43924</v>
      </c>
      <c r="C64" s="76">
        <v>15348</v>
      </c>
      <c r="D64" s="76">
        <v>1384</v>
      </c>
      <c r="E64" s="76">
        <v>1011</v>
      </c>
      <c r="F64" s="76">
        <v>183</v>
      </c>
      <c r="G64" s="76">
        <v>2495</v>
      </c>
      <c r="H64" s="76">
        <v>11842</v>
      </c>
      <c r="I64" s="76">
        <v>1144</v>
      </c>
      <c r="J64" s="76">
        <v>1324</v>
      </c>
      <c r="K64" s="76">
        <v>87</v>
      </c>
      <c r="L64" s="76"/>
      <c r="M64" s="76"/>
    </row>
    <row r="65" ht="15.25" spans="1:13">
      <c r="A65" t="s">
        <v>26</v>
      </c>
      <c r="B65" s="74">
        <v>43925</v>
      </c>
      <c r="C65" s="76">
        <v>16770</v>
      </c>
      <c r="D65" s="76">
        <v>1422</v>
      </c>
      <c r="E65" s="76">
        <v>1143</v>
      </c>
      <c r="F65" s="76">
        <v>132</v>
      </c>
      <c r="G65" s="76">
        <v>2872</v>
      </c>
      <c r="H65" s="76">
        <v>12755</v>
      </c>
      <c r="I65" s="76">
        <v>1205</v>
      </c>
      <c r="J65" s="76">
        <v>1447</v>
      </c>
      <c r="K65" s="76">
        <v>99</v>
      </c>
      <c r="L65" s="76"/>
      <c r="M65" s="76"/>
    </row>
    <row r="66" ht="15.25" spans="1:13">
      <c r="A66" t="s">
        <v>26</v>
      </c>
      <c r="B66" s="74">
        <v>43926</v>
      </c>
      <c r="C66" s="76">
        <v>18431</v>
      </c>
      <c r="D66" s="76">
        <v>1661</v>
      </c>
      <c r="E66" s="76">
        <v>1283</v>
      </c>
      <c r="F66" s="76">
        <v>140</v>
      </c>
      <c r="G66" s="76">
        <v>3247</v>
      </c>
      <c r="H66" s="76">
        <v>13901</v>
      </c>
      <c r="I66" s="76">
        <v>1245</v>
      </c>
      <c r="J66" s="76">
        <v>1590</v>
      </c>
      <c r="K66" s="76">
        <v>111</v>
      </c>
      <c r="L66" s="76">
        <v>62867</v>
      </c>
      <c r="M66" s="76">
        <v>5424</v>
      </c>
    </row>
    <row r="67" ht="15.25" spans="1:13">
      <c r="A67" t="s">
        <v>26</v>
      </c>
      <c r="B67" s="74">
        <v>43927</v>
      </c>
      <c r="C67" s="76">
        <v>19691</v>
      </c>
      <c r="D67" s="76">
        <v>1260</v>
      </c>
      <c r="E67" s="76">
        <v>1447</v>
      </c>
      <c r="F67" s="76">
        <v>164</v>
      </c>
      <c r="G67" s="76">
        <v>3751</v>
      </c>
      <c r="H67" s="76">
        <v>14493</v>
      </c>
      <c r="I67" s="76">
        <v>1261</v>
      </c>
      <c r="J67" s="76">
        <v>1699</v>
      </c>
      <c r="K67" s="76">
        <v>125</v>
      </c>
      <c r="L67" s="76">
        <v>70000</v>
      </c>
      <c r="M67" s="76">
        <v>6040</v>
      </c>
    </row>
    <row r="68" ht="15.25" spans="1:13">
      <c r="A68" t="s">
        <v>26</v>
      </c>
      <c r="B68" s="74">
        <v>43928</v>
      </c>
      <c r="C68" s="53">
        <v>20814</v>
      </c>
      <c r="D68" s="53">
        <v>1123</v>
      </c>
      <c r="E68" s="53">
        <v>1632</v>
      </c>
      <c r="F68" s="53">
        <v>185</v>
      </c>
      <c r="G68" s="53">
        <v>3986</v>
      </c>
      <c r="H68" s="53">
        <v>15196</v>
      </c>
      <c r="I68" s="53">
        <v>1257</v>
      </c>
      <c r="J68" s="53">
        <v>1796</v>
      </c>
      <c r="K68" s="53">
        <v>141</v>
      </c>
      <c r="L68" s="53">
        <v>70000</v>
      </c>
      <c r="M68" s="53">
        <v>6040</v>
      </c>
    </row>
    <row r="69" ht="15.25" spans="1:13">
      <c r="A69" t="s">
        <v>26</v>
      </c>
      <c r="B69" s="74">
        <v>43929</v>
      </c>
      <c r="C69" s="42">
        <v>22194</v>
      </c>
      <c r="D69" s="42">
        <v>1380</v>
      </c>
      <c r="E69" s="42">
        <v>2035</v>
      </c>
      <c r="F69" s="42">
        <v>403</v>
      </c>
      <c r="G69" s="42">
        <v>4157</v>
      </c>
      <c r="H69" s="42">
        <v>16002</v>
      </c>
      <c r="I69" s="42">
        <v>1260</v>
      </c>
      <c r="J69" s="42">
        <v>1915</v>
      </c>
      <c r="K69" s="42">
        <v>176</v>
      </c>
      <c r="L69" s="42">
        <v>80512</v>
      </c>
      <c r="M69" s="42">
        <v>6947</v>
      </c>
    </row>
    <row r="70" ht="15.25" spans="1:13">
      <c r="A70" t="s">
        <v>26</v>
      </c>
      <c r="B70" s="74">
        <v>43930</v>
      </c>
      <c r="C70" s="42">
        <v>23403</v>
      </c>
      <c r="D70" s="42">
        <v>1209</v>
      </c>
      <c r="E70" s="42">
        <v>2240</v>
      </c>
      <c r="F70" s="42">
        <v>205</v>
      </c>
      <c r="G70" s="42">
        <v>4681</v>
      </c>
      <c r="H70" s="42">
        <v>16482</v>
      </c>
      <c r="I70" s="42">
        <v>1276</v>
      </c>
      <c r="J70" s="42">
        <v>2019</v>
      </c>
      <c r="K70" s="42">
        <v>193</v>
      </c>
      <c r="L70" s="42">
        <v>84248</v>
      </c>
      <c r="M70" s="42">
        <v>7269</v>
      </c>
    </row>
    <row r="71" ht="15.25" spans="1:13">
      <c r="A71" t="s">
        <v>26</v>
      </c>
      <c r="B71" s="74">
        <v>43931</v>
      </c>
      <c r="C71" s="42">
        <v>24983</v>
      </c>
      <c r="D71" s="42">
        <v>1580</v>
      </c>
      <c r="E71" s="42">
        <v>2523</v>
      </c>
      <c r="F71" s="42">
        <v>283</v>
      </c>
      <c r="G71" s="42">
        <v>5164</v>
      </c>
      <c r="H71" s="42">
        <v>17296</v>
      </c>
      <c r="I71" s="42">
        <v>1285</v>
      </c>
      <c r="J71" s="42">
        <v>2156</v>
      </c>
      <c r="K71" s="42">
        <v>218</v>
      </c>
      <c r="L71" s="42">
        <v>84248</v>
      </c>
      <c r="M71" s="42">
        <v>7269</v>
      </c>
    </row>
    <row r="72" ht="15.25" spans="1:13">
      <c r="A72" t="s">
        <v>26</v>
      </c>
      <c r="B72" s="74">
        <v>43932</v>
      </c>
      <c r="C72" s="42">
        <v>26667</v>
      </c>
      <c r="D72" s="42">
        <v>1684</v>
      </c>
      <c r="E72" s="42">
        <v>3019</v>
      </c>
      <c r="F72" s="42">
        <v>496</v>
      </c>
      <c r="G72" s="42">
        <v>5568</v>
      </c>
      <c r="H72" s="42">
        <v>18080</v>
      </c>
      <c r="I72" s="42">
        <v>1278</v>
      </c>
      <c r="J72" s="42">
        <v>2301</v>
      </c>
      <c r="K72" s="42">
        <v>260</v>
      </c>
      <c r="L72" s="42">
        <v>84248</v>
      </c>
      <c r="M72" s="42">
        <v>7269</v>
      </c>
    </row>
    <row r="73" ht="15.25" spans="1:13">
      <c r="A73" t="s">
        <v>26</v>
      </c>
      <c r="B73" s="74">
        <v>43933</v>
      </c>
      <c r="C73" s="42">
        <v>28018</v>
      </c>
      <c r="D73" s="42">
        <v>1351</v>
      </c>
      <c r="E73" s="42">
        <v>3346</v>
      </c>
      <c r="F73" s="42">
        <v>327</v>
      </c>
      <c r="G73" s="42">
        <v>5986</v>
      </c>
      <c r="H73" s="42">
        <v>18686</v>
      </c>
      <c r="I73" s="42">
        <v>1262</v>
      </c>
      <c r="J73" s="42">
        <v>2418</v>
      </c>
      <c r="K73" s="42">
        <v>289</v>
      </c>
      <c r="L73" s="42">
        <v>102151</v>
      </c>
      <c r="M73" s="42">
        <v>8814</v>
      </c>
    </row>
    <row r="74" ht="15.25" spans="1:13">
      <c r="A74" t="s">
        <v>26</v>
      </c>
      <c r="B74" s="74">
        <v>43934</v>
      </c>
      <c r="C74" s="42">
        <v>29647</v>
      </c>
      <c r="D74" s="42">
        <v>1629</v>
      </c>
      <c r="E74" s="42">
        <v>3600</v>
      </c>
      <c r="F74" s="42">
        <v>254</v>
      </c>
      <c r="G74" s="42">
        <v>6463</v>
      </c>
      <c r="H74" s="42">
        <v>19584</v>
      </c>
      <c r="I74" s="42">
        <v>1223</v>
      </c>
      <c r="J74" s="42">
        <v>2558</v>
      </c>
      <c r="K74" s="42">
        <v>311</v>
      </c>
      <c r="L74" s="42">
        <v>102151</v>
      </c>
      <c r="M74" s="42">
        <v>8814</v>
      </c>
    </row>
    <row r="75" ht="15.25" spans="1:13">
      <c r="A75" t="s">
        <v>26</v>
      </c>
      <c r="B75" s="74">
        <v>43935</v>
      </c>
      <c r="C75" s="42">
        <v>30589</v>
      </c>
      <c r="D75" s="42">
        <v>942</v>
      </c>
      <c r="E75" s="42">
        <v>3903</v>
      </c>
      <c r="F75" s="42">
        <v>303</v>
      </c>
      <c r="G75" s="42">
        <v>6707</v>
      </c>
      <c r="H75" s="42">
        <v>19979</v>
      </c>
      <c r="I75" s="42">
        <v>1234</v>
      </c>
      <c r="J75" s="42">
        <v>2639</v>
      </c>
      <c r="K75" s="42">
        <v>337</v>
      </c>
      <c r="L75" s="42">
        <v>102151</v>
      </c>
      <c r="M75" s="42">
        <v>8814</v>
      </c>
    </row>
    <row r="76" ht="15.25" spans="1:13">
      <c r="A76" t="s">
        <v>26</v>
      </c>
      <c r="B76" s="74">
        <v>43936</v>
      </c>
      <c r="C76" s="42">
        <v>31119</v>
      </c>
      <c r="D76" s="42">
        <v>530</v>
      </c>
      <c r="E76" s="42">
        <v>4157</v>
      </c>
      <c r="F76" s="42">
        <v>254</v>
      </c>
      <c r="G76" s="42">
        <v>6868</v>
      </c>
      <c r="H76" s="42">
        <v>20094</v>
      </c>
      <c r="I76" s="42">
        <v>1223</v>
      </c>
      <c r="J76" s="42">
        <v>2685</v>
      </c>
      <c r="K76" s="42">
        <v>359</v>
      </c>
      <c r="L76" s="42">
        <v>102151</v>
      </c>
      <c r="M76" s="42">
        <v>8814</v>
      </c>
    </row>
    <row r="77" ht="15.25" spans="1:13">
      <c r="A77" t="s">
        <v>26</v>
      </c>
      <c r="B77" s="74">
        <v>43937</v>
      </c>
      <c r="C77" s="42">
        <v>33573</v>
      </c>
      <c r="D77" s="42">
        <v>2454</v>
      </c>
      <c r="E77" s="42">
        <v>4440</v>
      </c>
      <c r="F77" s="42">
        <v>283</v>
      </c>
      <c r="G77" s="42">
        <v>7107</v>
      </c>
      <c r="H77" s="42">
        <v>22026</v>
      </c>
      <c r="I77" s="42">
        <v>1204</v>
      </c>
      <c r="J77" s="42">
        <v>2897</v>
      </c>
      <c r="K77" s="42">
        <v>383</v>
      </c>
      <c r="L77" s="42">
        <v>128132</v>
      </c>
      <c r="M77" s="42">
        <v>11056</v>
      </c>
    </row>
    <row r="78" ht="15.25" spans="1:13">
      <c r="A78" t="s">
        <v>26</v>
      </c>
      <c r="B78" s="74">
        <v>43938</v>
      </c>
      <c r="C78" s="42">
        <v>34809</v>
      </c>
      <c r="D78" s="42">
        <v>1236</v>
      </c>
      <c r="E78" s="42">
        <v>4857</v>
      </c>
      <c r="F78" s="42">
        <v>417</v>
      </c>
      <c r="G78" s="42">
        <v>7562</v>
      </c>
      <c r="H78" s="42">
        <v>22390</v>
      </c>
      <c r="I78" s="42">
        <v>1182</v>
      </c>
      <c r="J78" s="42">
        <v>3003</v>
      </c>
      <c r="K78" s="42">
        <v>419</v>
      </c>
      <c r="L78" s="42">
        <v>134303</v>
      </c>
      <c r="M78" s="42">
        <v>11588</v>
      </c>
    </row>
    <row r="79" ht="15.25" spans="1:13">
      <c r="A79" t="s">
        <v>26</v>
      </c>
      <c r="B79" s="74">
        <v>43939</v>
      </c>
      <c r="C79" s="42">
        <v>36138</v>
      </c>
      <c r="D79" s="42">
        <v>1329</v>
      </c>
      <c r="E79" s="42">
        <v>5163</v>
      </c>
      <c r="F79" s="42">
        <v>306</v>
      </c>
      <c r="G79" s="42">
        <v>7961</v>
      </c>
      <c r="H79" s="42">
        <v>23014</v>
      </c>
      <c r="I79" s="42">
        <v>1140</v>
      </c>
      <c r="J79" s="42">
        <v>3118</v>
      </c>
      <c r="K79" s="42">
        <v>445</v>
      </c>
      <c r="L79" s="42">
        <v>139387</v>
      </c>
      <c r="M79" s="42">
        <v>12027</v>
      </c>
    </row>
    <row r="80" ht="15.25" spans="1:13">
      <c r="A80" t="s">
        <v>26</v>
      </c>
      <c r="B80" s="74">
        <v>43940</v>
      </c>
      <c r="C80" s="42">
        <v>37183</v>
      </c>
      <c r="D80" s="42">
        <v>1045</v>
      </c>
      <c r="E80" s="42">
        <v>5453</v>
      </c>
      <c r="F80" s="42">
        <v>290</v>
      </c>
      <c r="G80" s="42">
        <v>8348</v>
      </c>
      <c r="H80" s="42">
        <v>23382</v>
      </c>
      <c r="I80" s="42">
        <v>1119</v>
      </c>
      <c r="J80" s="42">
        <v>3208</v>
      </c>
      <c r="K80" s="42">
        <v>471</v>
      </c>
      <c r="L80" s="42">
        <v>145997</v>
      </c>
      <c r="M80" s="42">
        <v>12597</v>
      </c>
    </row>
    <row r="81" ht="15.25" spans="1:13">
      <c r="A81" t="s">
        <v>26</v>
      </c>
      <c r="B81" s="74">
        <v>43941</v>
      </c>
      <c r="C81" s="42">
        <v>38496</v>
      </c>
      <c r="D81" s="42">
        <v>1313</v>
      </c>
      <c r="E81" s="42">
        <v>5683</v>
      </c>
      <c r="F81" s="42">
        <v>230</v>
      </c>
      <c r="G81" s="42">
        <v>8757</v>
      </c>
      <c r="H81" s="42">
        <v>24056</v>
      </c>
      <c r="I81" s="42">
        <v>1081</v>
      </c>
      <c r="J81" s="42">
        <v>3322</v>
      </c>
      <c r="K81" s="42">
        <v>490</v>
      </c>
      <c r="L81" s="42">
        <v>153778</v>
      </c>
      <c r="M81" s="42">
        <v>13269</v>
      </c>
    </row>
    <row r="82" ht="15.25" spans="1:13">
      <c r="A82" t="s">
        <v>26</v>
      </c>
      <c r="B82" s="74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25" spans="1:13">
      <c r="A83" t="s">
        <v>26</v>
      </c>
      <c r="B83" s="74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25" spans="1:13">
      <c r="A84" t="s">
        <v>26</v>
      </c>
      <c r="B84" s="74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25" spans="1:13">
      <c r="A85" t="s">
        <v>26</v>
      </c>
      <c r="B85" s="74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25" spans="1:13">
      <c r="A86" t="s">
        <v>26</v>
      </c>
      <c r="B86" s="74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25" spans="1:13">
      <c r="A87" t="s">
        <v>26</v>
      </c>
      <c r="B87" s="74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25" spans="1:13">
      <c r="A88" t="s">
        <v>26</v>
      </c>
      <c r="B88" s="74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26</v>
      </c>
      <c r="B89" s="74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26</v>
      </c>
      <c r="B90" s="74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26</v>
      </c>
      <c r="B91" s="74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75" spans="1:13">
      <c r="A92" t="s">
        <v>26</v>
      </c>
      <c r="B92" s="74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25" spans="1:13">
      <c r="A93" t="s">
        <v>26</v>
      </c>
      <c r="B93" s="74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25" spans="1:13">
      <c r="A94" t="s">
        <v>26</v>
      </c>
      <c r="B94" s="74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25" spans="1:13">
      <c r="A95" t="s">
        <v>26</v>
      </c>
      <c r="B95" s="74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25" spans="1:13">
      <c r="A96" t="s">
        <v>26</v>
      </c>
      <c r="B96" s="74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25" spans="1:13">
      <c r="A97" t="s">
        <v>26</v>
      </c>
      <c r="B97" s="74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25" spans="1:13">
      <c r="A98" t="s">
        <v>26</v>
      </c>
      <c r="B98" s="74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25" spans="1:13">
      <c r="A99" t="s">
        <v>26</v>
      </c>
      <c r="B99" s="74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25" spans="1:13">
      <c r="A100" t="s">
        <v>26</v>
      </c>
      <c r="B100" s="74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25" spans="1:13">
      <c r="A101" t="s">
        <v>26</v>
      </c>
      <c r="B101" s="74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25" spans="1:13">
      <c r="A102" t="s">
        <v>26</v>
      </c>
      <c r="B102" s="74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25" spans="1:13">
      <c r="A103" t="s">
        <v>26</v>
      </c>
      <c r="B103" s="74">
        <v>43963</v>
      </c>
      <c r="C103" s="36">
        <f>Sheet1!FL104</f>
        <v>53449</v>
      </c>
      <c r="D103" s="36">
        <f>Sheet1!FM104</f>
        <v>368</v>
      </c>
      <c r="E103" s="36">
        <f>Sheet1!FN104</f>
        <v>8707</v>
      </c>
      <c r="F103" s="36">
        <f>Sheet1!FO104</f>
        <v>51</v>
      </c>
      <c r="G103" s="36">
        <f>Sheet1!FP104</f>
        <v>13697</v>
      </c>
      <c r="H103" s="36">
        <f>Sheet1!FQ104</f>
        <v>31045</v>
      </c>
      <c r="I103" s="36">
        <f>Sheet1!FR104</f>
        <v>478</v>
      </c>
      <c r="J103" s="36">
        <f>Sheet1!FS104</f>
        <v>4612</v>
      </c>
      <c r="K103" s="36">
        <f>Sheet1!FT104</f>
        <v>751</v>
      </c>
      <c r="L103" s="36">
        <f>Sheet1!FU104</f>
        <v>584707</v>
      </c>
      <c r="M103" s="36">
        <f>Sheet1!FV104</f>
        <v>50451</v>
      </c>
    </row>
    <row r="104" ht="15.25" spans="1:13">
      <c r="A104" t="s">
        <v>26</v>
      </c>
      <c r="B104" s="74">
        <v>43964</v>
      </c>
      <c r="C104" s="36">
        <f>Sheet1!FL105</f>
        <v>53779</v>
      </c>
      <c r="D104" s="36">
        <f>Sheet1!FM105</f>
        <v>330</v>
      </c>
      <c r="E104" s="36">
        <f>Sheet1!FN105</f>
        <v>8761</v>
      </c>
      <c r="F104" s="36">
        <f>Sheet1!FO105</f>
        <v>54</v>
      </c>
      <c r="G104" s="36">
        <f>Sheet1!FP105</f>
        <v>13732</v>
      </c>
      <c r="H104" s="36">
        <f>Sheet1!FQ105</f>
        <v>31286</v>
      </c>
      <c r="I104" s="36">
        <f>Sheet1!FR105</f>
        <v>465</v>
      </c>
      <c r="J104" s="36">
        <f>Sheet1!FS105</f>
        <v>4640</v>
      </c>
      <c r="K104" s="36">
        <f>Sheet1!FT105</f>
        <v>756</v>
      </c>
      <c r="L104" s="36">
        <f>Sheet1!FU105</f>
        <v>595531</v>
      </c>
      <c r="M104" s="36">
        <f>Sheet1!FV105</f>
        <v>51385</v>
      </c>
    </row>
    <row r="105" ht="15.25" spans="1:13">
      <c r="A105" t="s">
        <v>26</v>
      </c>
      <c r="B105" s="74">
        <v>43965</v>
      </c>
      <c r="C105" s="36">
        <f>Sheet1!FL106</f>
        <v>53981</v>
      </c>
      <c r="D105" s="36">
        <f>Sheet1!FM106</f>
        <v>202</v>
      </c>
      <c r="E105" s="36">
        <f>Sheet1!FN106</f>
        <v>8843</v>
      </c>
      <c r="F105" s="36">
        <f>Sheet1!FO106</f>
        <v>82</v>
      </c>
      <c r="G105" s="36">
        <f>Sheet1!FP106</f>
        <v>13937</v>
      </c>
      <c r="H105" s="36">
        <f>Sheet1!FQ106</f>
        <v>31201</v>
      </c>
      <c r="I105" s="36">
        <f>Sheet1!FR106</f>
        <v>420</v>
      </c>
      <c r="J105" s="36">
        <f>Sheet1!FS106</f>
        <v>4658</v>
      </c>
      <c r="K105" s="36">
        <f>Sheet1!FT106</f>
        <v>763</v>
      </c>
      <c r="L105" s="36">
        <f>Sheet1!FU106</f>
        <v>605237</v>
      </c>
      <c r="M105" s="36">
        <f>Sheet1!FV106</f>
        <v>52222</v>
      </c>
    </row>
    <row r="106" ht="15.25" spans="1:13">
      <c r="A106" t="s">
        <v>26</v>
      </c>
      <c r="B106" s="74">
        <v>43966</v>
      </c>
      <c r="C106" s="36">
        <f>Sheet1!FL107</f>
        <v>54288</v>
      </c>
      <c r="D106" s="36">
        <f>Sheet1!FM107</f>
        <v>307</v>
      </c>
      <c r="E106" s="36">
        <f>Sheet1!FN107</f>
        <v>8903</v>
      </c>
      <c r="F106" s="36">
        <f>Sheet1!FO107</f>
        <v>60</v>
      </c>
      <c r="G106" s="36">
        <f>Sheet1!FP107</f>
        <v>14111</v>
      </c>
      <c r="H106" s="36">
        <f>Sheet1!FQ107</f>
        <v>31274</v>
      </c>
      <c r="I106" s="36">
        <f>Sheet1!FR107</f>
        <v>407</v>
      </c>
      <c r="J106" s="36">
        <f>Sheet1!FS107</f>
        <v>4684</v>
      </c>
      <c r="K106" s="36">
        <f>Sheet1!FT107</f>
        <v>768</v>
      </c>
      <c r="L106" s="36">
        <f>Sheet1!FU107</f>
        <v>623628</v>
      </c>
      <c r="M106" s="36">
        <f>Sheet1!FV107</f>
        <v>53809</v>
      </c>
    </row>
    <row r="107" ht="15.25" spans="1:13">
      <c r="A107" t="s">
        <v>26</v>
      </c>
      <c r="B107" s="74">
        <v>43967</v>
      </c>
      <c r="C107" s="36">
        <f>Sheet1!FL108</f>
        <v>54644</v>
      </c>
      <c r="D107" s="36">
        <f>Sheet1!FM108</f>
        <v>356</v>
      </c>
      <c r="E107" s="36">
        <f>Sheet1!FN108</f>
        <v>8959</v>
      </c>
      <c r="F107" s="36">
        <f>Sheet1!FO108</f>
        <v>56</v>
      </c>
      <c r="G107" s="36">
        <f>Sheet1!FP108</f>
        <v>14301</v>
      </c>
      <c r="H107" s="36">
        <f>Sheet1!FQ108</f>
        <v>31384</v>
      </c>
      <c r="I107" s="36">
        <f>Sheet1!FR108</f>
        <v>380</v>
      </c>
      <c r="J107" s="36">
        <f>Sheet1!FS108</f>
        <v>4718</v>
      </c>
      <c r="K107" s="36">
        <f>Sheet1!FT108</f>
        <v>773</v>
      </c>
      <c r="L107" s="36">
        <f>Sheet1!FU108</f>
        <v>645314</v>
      </c>
      <c r="M107" s="36">
        <f>Sheet1!FV108</f>
        <v>55711</v>
      </c>
    </row>
    <row r="108" ht="15.25" spans="1:13">
      <c r="A108" t="s">
        <v>26</v>
      </c>
      <c r="B108" s="74">
        <v>43968</v>
      </c>
      <c r="C108" s="36">
        <f>Sheet1!FL109</f>
        <v>54989</v>
      </c>
      <c r="D108" s="36">
        <f>Sheet1!FM109</f>
        <v>345</v>
      </c>
      <c r="E108" s="36">
        <f>Sheet1!FN109</f>
        <v>9005</v>
      </c>
      <c r="F108" s="36">
        <f>Sheet1!FO109</f>
        <v>46</v>
      </c>
      <c r="G108" s="36">
        <f>Sheet1!FP109</f>
        <v>14460</v>
      </c>
      <c r="H108" s="36">
        <f>Sheet1!FQ109</f>
        <v>31524</v>
      </c>
      <c r="I108" s="36">
        <f>Sheet1!FR109</f>
        <v>364</v>
      </c>
      <c r="J108" s="36">
        <f>Sheet1!FS109</f>
        <v>4747</v>
      </c>
      <c r="K108" s="36">
        <f>Sheet1!FT109</f>
        <v>777</v>
      </c>
      <c r="L108" s="36">
        <f>Sheet1!FU109</f>
        <v>663755</v>
      </c>
      <c r="M108" s="36">
        <f>Sheet1!FV109</f>
        <v>57303</v>
      </c>
    </row>
    <row r="109" ht="15.25" spans="1:13">
      <c r="A109" t="s">
        <v>26</v>
      </c>
      <c r="B109" s="74">
        <v>43969</v>
      </c>
      <c r="C109" s="36">
        <f>Sheet1!FL110</f>
        <v>0</v>
      </c>
      <c r="D109" s="36">
        <f>Sheet1!FM110</f>
        <v>0</v>
      </c>
      <c r="E109" s="36">
        <f>Sheet1!FN110</f>
        <v>0</v>
      </c>
      <c r="F109" s="36">
        <f>Sheet1!FO110</f>
        <v>0</v>
      </c>
      <c r="G109" s="36">
        <f>Sheet1!FP110</f>
        <v>0</v>
      </c>
      <c r="H109" s="36">
        <f>Sheet1!FQ110</f>
        <v>0</v>
      </c>
      <c r="I109" s="36">
        <f>Sheet1!FR110</f>
        <v>0</v>
      </c>
      <c r="J109" s="36">
        <f>Sheet1!FS110</f>
        <v>0</v>
      </c>
      <c r="K109" s="36">
        <f>Sheet1!FT110</f>
        <v>0</v>
      </c>
      <c r="L109" s="36">
        <f>Sheet1!FU110</f>
        <v>0</v>
      </c>
      <c r="M109" s="36">
        <f>Sheet1!FV110</f>
        <v>0</v>
      </c>
    </row>
    <row r="110" ht="15.25" spans="1:13">
      <c r="A110" t="s">
        <v>26</v>
      </c>
      <c r="B110" s="74">
        <v>43970</v>
      </c>
      <c r="C110" s="36">
        <f>Sheet1!FL111</f>
        <v>0</v>
      </c>
      <c r="D110" s="36">
        <f>Sheet1!FM111</f>
        <v>0</v>
      </c>
      <c r="E110" s="36">
        <f>Sheet1!FN111</f>
        <v>0</v>
      </c>
      <c r="F110" s="36">
        <f>Sheet1!FO111</f>
        <v>0</v>
      </c>
      <c r="G110" s="36">
        <f>Sheet1!FP111</f>
        <v>0</v>
      </c>
      <c r="H110" s="36">
        <f>Sheet1!FQ111</f>
        <v>0</v>
      </c>
      <c r="I110" s="36">
        <f>Sheet1!FR111</f>
        <v>0</v>
      </c>
      <c r="J110" s="36">
        <f>Sheet1!FS111</f>
        <v>0</v>
      </c>
      <c r="K110" s="36">
        <f>Sheet1!FT111</f>
        <v>0</v>
      </c>
      <c r="L110" s="36">
        <f>Sheet1!FU111</f>
        <v>0</v>
      </c>
      <c r="M110" s="36">
        <f>Sheet1!FV111</f>
        <v>0</v>
      </c>
    </row>
    <row r="111" ht="15.25" spans="1:13">
      <c r="A111" t="s">
        <v>26</v>
      </c>
      <c r="B111" s="74">
        <v>43971</v>
      </c>
      <c r="C111" s="36">
        <f>Sheet1!FL112</f>
        <v>0</v>
      </c>
      <c r="D111" s="36">
        <f>Sheet1!FM112</f>
        <v>0</v>
      </c>
      <c r="E111" s="36">
        <f>Sheet1!FN112</f>
        <v>0</v>
      </c>
      <c r="F111" s="36">
        <f>Sheet1!FO112</f>
        <v>0</v>
      </c>
      <c r="G111" s="36">
        <f>Sheet1!FP112</f>
        <v>0</v>
      </c>
      <c r="H111" s="36">
        <f>Sheet1!FQ112</f>
        <v>0</v>
      </c>
      <c r="I111" s="36">
        <f>Sheet1!FR112</f>
        <v>0</v>
      </c>
      <c r="J111" s="36">
        <f>Sheet1!FS112</f>
        <v>0</v>
      </c>
      <c r="K111" s="36">
        <f>Sheet1!FT112</f>
        <v>0</v>
      </c>
      <c r="L111" s="36">
        <f>Sheet1!FU112</f>
        <v>0</v>
      </c>
      <c r="M111" s="36">
        <f>Sheet1!FV112</f>
        <v>0</v>
      </c>
    </row>
    <row r="112" ht="15.25" spans="1:13">
      <c r="A112" t="s">
        <v>26</v>
      </c>
      <c r="B112" s="74">
        <v>43972</v>
      </c>
      <c r="C112" s="36">
        <f>Sheet1!FL113</f>
        <v>0</v>
      </c>
      <c r="D112" s="36">
        <f>Sheet1!FM113</f>
        <v>0</v>
      </c>
      <c r="E112" s="36">
        <f>Sheet1!FN113</f>
        <v>0</v>
      </c>
      <c r="F112" s="36">
        <f>Sheet1!FO113</f>
        <v>0</v>
      </c>
      <c r="G112" s="36">
        <f>Sheet1!FP113</f>
        <v>0</v>
      </c>
      <c r="H112" s="36">
        <f>Sheet1!FQ113</f>
        <v>0</v>
      </c>
      <c r="I112" s="36">
        <f>Sheet1!FR113</f>
        <v>0</v>
      </c>
      <c r="J112" s="36">
        <f>Sheet1!FS113</f>
        <v>0</v>
      </c>
      <c r="K112" s="36">
        <f>Sheet1!FT113</f>
        <v>0</v>
      </c>
      <c r="L112" s="36">
        <f>Sheet1!FU113</f>
        <v>0</v>
      </c>
      <c r="M112" s="36">
        <f>Sheet1!FV113</f>
        <v>0</v>
      </c>
    </row>
    <row r="113" ht="15.25" spans="1:13">
      <c r="A113" t="s">
        <v>26</v>
      </c>
      <c r="B113" s="74">
        <v>43973</v>
      </c>
      <c r="C113" s="36">
        <f>Sheet1!FL114</f>
        <v>0</v>
      </c>
      <c r="D113" s="36">
        <f>Sheet1!FM114</f>
        <v>0</v>
      </c>
      <c r="E113" s="36">
        <f>Sheet1!FN114</f>
        <v>0</v>
      </c>
      <c r="F113" s="36">
        <f>Sheet1!FO114</f>
        <v>0</v>
      </c>
      <c r="G113" s="36">
        <f>Sheet1!FP114</f>
        <v>0</v>
      </c>
      <c r="H113" s="36">
        <f>Sheet1!FQ114</f>
        <v>0</v>
      </c>
      <c r="I113" s="36">
        <f>Sheet1!FR114</f>
        <v>0</v>
      </c>
      <c r="J113" s="36">
        <f>Sheet1!FS114</f>
        <v>0</v>
      </c>
      <c r="K113" s="36">
        <f>Sheet1!FT114</f>
        <v>0</v>
      </c>
      <c r="L113" s="36">
        <f>Sheet1!FU114</f>
        <v>0</v>
      </c>
      <c r="M113" s="36">
        <f>Sheet1!FV114</f>
        <v>0</v>
      </c>
    </row>
    <row r="114" ht="15.25" spans="1:13">
      <c r="A114" t="s">
        <v>26</v>
      </c>
      <c r="B114" s="74">
        <v>43974</v>
      </c>
      <c r="C114" s="36">
        <f>Sheet1!FL115</f>
        <v>0</v>
      </c>
      <c r="D114" s="36">
        <f>Sheet1!FM115</f>
        <v>0</v>
      </c>
      <c r="E114" s="36">
        <f>Sheet1!FN115</f>
        <v>0</v>
      </c>
      <c r="F114" s="36">
        <f>Sheet1!FO115</f>
        <v>0</v>
      </c>
      <c r="G114" s="36">
        <f>Sheet1!FP115</f>
        <v>0</v>
      </c>
      <c r="H114" s="36">
        <f>Sheet1!FQ115</f>
        <v>0</v>
      </c>
      <c r="I114" s="36">
        <f>Sheet1!FR115</f>
        <v>0</v>
      </c>
      <c r="J114" s="36">
        <f>Sheet1!FS115</f>
        <v>0</v>
      </c>
      <c r="K114" s="36">
        <f>Sheet1!FT115</f>
        <v>0</v>
      </c>
      <c r="L114" s="36">
        <f>Sheet1!FU115</f>
        <v>0</v>
      </c>
      <c r="M114" s="36">
        <f>Sheet1!FV115</f>
        <v>0</v>
      </c>
    </row>
    <row r="115" ht="15.25" spans="1:13">
      <c r="A115" t="s">
        <v>26</v>
      </c>
      <c r="B115" s="74">
        <v>43975</v>
      </c>
      <c r="C115" s="36">
        <f>Sheet1!FL116</f>
        <v>0</v>
      </c>
      <c r="D115" s="36">
        <f>Sheet1!FM116</f>
        <v>0</v>
      </c>
      <c r="E115" s="36">
        <f>Sheet1!FN116</f>
        <v>0</v>
      </c>
      <c r="F115" s="36">
        <f>Sheet1!FO116</f>
        <v>0</v>
      </c>
      <c r="G115" s="36">
        <f>Sheet1!FP116</f>
        <v>0</v>
      </c>
      <c r="H115" s="36">
        <f>Sheet1!FQ116</f>
        <v>0</v>
      </c>
      <c r="I115" s="36">
        <f>Sheet1!FR116</f>
        <v>0</v>
      </c>
      <c r="J115" s="36">
        <f>Sheet1!FS116</f>
        <v>0</v>
      </c>
      <c r="K115" s="36">
        <f>Sheet1!FT116</f>
        <v>0</v>
      </c>
      <c r="L115" s="36">
        <f>Sheet1!FU116</f>
        <v>0</v>
      </c>
      <c r="M115" s="36">
        <f>Sheet1!FV116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5" workbookViewId="0">
      <selection activeCell="A116" sqref="$A116:$XFD118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27</v>
      </c>
      <c r="B37" s="74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25" spans="1:13">
      <c r="A38" t="s">
        <v>27</v>
      </c>
      <c r="B38" s="74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25" spans="1:13">
      <c r="A39" t="s">
        <v>27</v>
      </c>
      <c r="B39" s="74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25" spans="1:13">
      <c r="A40" t="s">
        <v>27</v>
      </c>
      <c r="B40" s="74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25" spans="1:13">
      <c r="A41" t="s">
        <v>27</v>
      </c>
      <c r="B41" s="74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25" spans="1:13">
      <c r="A42" t="s">
        <v>27</v>
      </c>
      <c r="B42" s="74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25" spans="1:13">
      <c r="A43" t="s">
        <v>27</v>
      </c>
      <c r="B43" s="74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25" spans="1:13">
      <c r="A44" t="s">
        <v>27</v>
      </c>
      <c r="B44" s="74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25" spans="1:13">
      <c r="A45" t="s">
        <v>27</v>
      </c>
      <c r="B45" s="74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25" spans="1:13">
      <c r="A46" t="s">
        <v>27</v>
      </c>
      <c r="B46" s="74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25" spans="1:13">
      <c r="A47" t="s">
        <v>27</v>
      </c>
      <c r="B47" s="74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25" spans="1:13">
      <c r="A48" t="s">
        <v>27</v>
      </c>
      <c r="B48" s="74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25" spans="1:13">
      <c r="A49" t="s">
        <v>27</v>
      </c>
      <c r="B49" s="74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25" spans="1:13">
      <c r="A50" t="s">
        <v>27</v>
      </c>
      <c r="B50" s="74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25" spans="1:13">
      <c r="A51" t="s">
        <v>27</v>
      </c>
      <c r="B51" s="74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25" spans="1:13">
      <c r="A52" t="s">
        <v>27</v>
      </c>
      <c r="B52" s="74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25" spans="1:13">
      <c r="A53" t="s">
        <v>27</v>
      </c>
      <c r="B53" s="74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25" spans="1:13">
      <c r="A54" t="s">
        <v>27</v>
      </c>
      <c r="B54" s="74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25" spans="1:13">
      <c r="A55" t="s">
        <v>27</v>
      </c>
      <c r="B55" s="74">
        <v>43915</v>
      </c>
      <c r="C55" s="76">
        <v>5560</v>
      </c>
      <c r="D55" s="76">
        <v>811</v>
      </c>
      <c r="E55" s="76">
        <v>276</v>
      </c>
      <c r="F55" s="76">
        <v>63</v>
      </c>
      <c r="G55" s="76">
        <v>2</v>
      </c>
      <c r="H55" s="76">
        <v>5282</v>
      </c>
      <c r="I55" s="76">
        <v>435</v>
      </c>
      <c r="J55" s="76">
        <v>324</v>
      </c>
      <c r="K55" s="76">
        <v>16</v>
      </c>
      <c r="L55" s="76"/>
      <c r="M55" s="76"/>
    </row>
    <row r="56" ht="15.25" spans="1:13">
      <c r="A56" t="s">
        <v>27</v>
      </c>
      <c r="B56" s="74">
        <v>43916</v>
      </c>
      <c r="C56" s="76">
        <v>6412</v>
      </c>
      <c r="D56" s="76">
        <v>852</v>
      </c>
      <c r="E56" s="76">
        <v>356</v>
      </c>
      <c r="F56" s="76">
        <v>80</v>
      </c>
      <c r="G56" s="76">
        <v>3</v>
      </c>
      <c r="H56" s="76">
        <v>6053</v>
      </c>
      <c r="I56" s="76">
        <v>582</v>
      </c>
      <c r="J56" s="76">
        <v>374</v>
      </c>
      <c r="K56" s="76">
        <v>21</v>
      </c>
      <c r="L56" s="76"/>
      <c r="M56" s="76"/>
    </row>
    <row r="57" ht="15.25" spans="1:13">
      <c r="A57" t="s">
        <v>27</v>
      </c>
      <c r="B57" s="74">
        <v>43917</v>
      </c>
      <c r="C57" s="76">
        <v>7431</v>
      </c>
      <c r="D57" s="76">
        <v>1019</v>
      </c>
      <c r="E57" s="76">
        <v>434</v>
      </c>
      <c r="F57" s="76">
        <v>78</v>
      </c>
      <c r="G57" s="76">
        <v>3</v>
      </c>
      <c r="H57" s="76">
        <v>6994</v>
      </c>
      <c r="I57" s="76">
        <v>761</v>
      </c>
      <c r="J57" s="76">
        <v>434</v>
      </c>
      <c r="K57" s="76">
        <v>25</v>
      </c>
      <c r="L57" s="76"/>
      <c r="M57" s="76"/>
    </row>
    <row r="58" ht="15.25" spans="1:13">
      <c r="A58" t="s">
        <v>27</v>
      </c>
      <c r="B58" s="74">
        <v>43918</v>
      </c>
      <c r="C58" s="76">
        <v>8603</v>
      </c>
      <c r="D58" s="76">
        <v>1172</v>
      </c>
      <c r="E58" s="76">
        <v>546</v>
      </c>
      <c r="F58" s="76">
        <v>112</v>
      </c>
      <c r="G58" s="76">
        <v>3</v>
      </c>
      <c r="H58" s="76">
        <v>8054</v>
      </c>
      <c r="I58" s="76">
        <v>761</v>
      </c>
      <c r="J58" s="76">
        <v>502</v>
      </c>
      <c r="K58" s="76">
        <v>32</v>
      </c>
      <c r="L58" s="76"/>
      <c r="M58" s="76"/>
    </row>
    <row r="59" ht="15.25" spans="1:13">
      <c r="A59" t="s">
        <v>27</v>
      </c>
      <c r="B59" s="74">
        <v>43919</v>
      </c>
      <c r="C59" s="76">
        <v>9762</v>
      </c>
      <c r="D59" s="76">
        <v>1159</v>
      </c>
      <c r="E59" s="76">
        <v>639</v>
      </c>
      <c r="F59" s="76">
        <v>93</v>
      </c>
      <c r="G59" s="76">
        <v>3</v>
      </c>
      <c r="H59" s="76">
        <v>9120</v>
      </c>
      <c r="I59" s="76">
        <v>761</v>
      </c>
      <c r="J59" s="76">
        <v>570</v>
      </c>
      <c r="K59" s="76">
        <v>37</v>
      </c>
      <c r="L59" s="76"/>
      <c r="M59" s="76"/>
    </row>
    <row r="60" ht="15.25" spans="1:13">
      <c r="A60" t="s">
        <v>27</v>
      </c>
      <c r="B60" s="74">
        <v>43920</v>
      </c>
      <c r="C60" s="76">
        <v>10866</v>
      </c>
      <c r="D60" s="76">
        <v>1104</v>
      </c>
      <c r="E60" s="76">
        <v>771</v>
      </c>
      <c r="F60" s="76">
        <v>132</v>
      </c>
      <c r="G60" s="76">
        <v>250</v>
      </c>
      <c r="H60" s="76">
        <v>9845</v>
      </c>
      <c r="I60" s="76">
        <v>972</v>
      </c>
      <c r="J60" s="76">
        <v>634</v>
      </c>
      <c r="K60" s="76">
        <v>45</v>
      </c>
      <c r="L60" s="76"/>
      <c r="M60" s="76"/>
    </row>
    <row r="61" ht="15.25" spans="1:13">
      <c r="A61" t="s">
        <v>27</v>
      </c>
      <c r="B61" s="74">
        <v>43921</v>
      </c>
      <c r="C61" s="76">
        <v>11750</v>
      </c>
      <c r="D61" s="76">
        <v>884</v>
      </c>
      <c r="E61" s="76">
        <v>864</v>
      </c>
      <c r="F61" s="76">
        <v>93</v>
      </c>
      <c r="G61" s="76">
        <v>250</v>
      </c>
      <c r="H61" s="76">
        <v>10636</v>
      </c>
      <c r="I61" s="76">
        <v>1053</v>
      </c>
      <c r="J61" s="76">
        <v>686</v>
      </c>
      <c r="K61" s="76">
        <v>50</v>
      </c>
      <c r="L61" s="76"/>
      <c r="M61" s="76"/>
    </row>
    <row r="62" ht="15.25" spans="1:13">
      <c r="A62" t="s">
        <v>27</v>
      </c>
      <c r="B62" s="74">
        <v>43922</v>
      </c>
      <c r="C62" s="76">
        <v>12595</v>
      </c>
      <c r="D62" s="76">
        <v>845</v>
      </c>
      <c r="E62" s="76">
        <v>1039</v>
      </c>
      <c r="F62" s="76">
        <v>175</v>
      </c>
      <c r="G62" s="76">
        <v>250</v>
      </c>
      <c r="H62" s="76">
        <v>11306</v>
      </c>
      <c r="I62" s="76">
        <v>1053</v>
      </c>
      <c r="J62" s="76">
        <v>735</v>
      </c>
      <c r="K62" s="76">
        <v>61</v>
      </c>
      <c r="L62" s="76"/>
      <c r="M62" s="76"/>
    </row>
    <row r="63" ht="15.25" spans="1:13">
      <c r="A63" t="s">
        <v>27</v>
      </c>
      <c r="B63" s="74">
        <v>43923</v>
      </c>
      <c r="C63" s="76">
        <v>13614</v>
      </c>
      <c r="D63" s="76">
        <v>1019</v>
      </c>
      <c r="E63" s="76">
        <v>1173</v>
      </c>
      <c r="F63" s="76">
        <v>134</v>
      </c>
      <c r="G63" s="76">
        <v>250</v>
      </c>
      <c r="H63" s="76">
        <v>12191</v>
      </c>
      <c r="I63" s="76">
        <v>1053</v>
      </c>
      <c r="J63" s="76">
        <v>795</v>
      </c>
      <c r="K63" s="76">
        <v>68</v>
      </c>
      <c r="L63" s="76"/>
      <c r="M63" s="76"/>
    </row>
    <row r="64" ht="15.25" spans="1:13">
      <c r="A64" t="s">
        <v>27</v>
      </c>
      <c r="B64" s="74">
        <v>43924</v>
      </c>
      <c r="C64" s="76">
        <v>14697</v>
      </c>
      <c r="D64" s="76">
        <v>1083</v>
      </c>
      <c r="E64" s="76">
        <v>1339</v>
      </c>
      <c r="F64" s="76">
        <v>166</v>
      </c>
      <c r="G64" s="76">
        <v>250</v>
      </c>
      <c r="H64" s="76">
        <v>13108</v>
      </c>
      <c r="I64" s="76">
        <v>1053</v>
      </c>
      <c r="J64" s="76">
        <v>858</v>
      </c>
      <c r="K64" s="76">
        <v>78</v>
      </c>
      <c r="L64" s="76"/>
      <c r="M64" s="76"/>
    </row>
    <row r="65" ht="15.25" spans="1:13">
      <c r="A65" t="s">
        <v>27</v>
      </c>
      <c r="B65" s="74">
        <v>43925</v>
      </c>
      <c r="C65" s="76">
        <v>15723</v>
      </c>
      <c r="D65" s="76">
        <v>1026</v>
      </c>
      <c r="E65" s="76">
        <v>1487</v>
      </c>
      <c r="F65" s="76">
        <v>148</v>
      </c>
      <c r="G65" s="76">
        <v>250</v>
      </c>
      <c r="H65" s="76">
        <v>13986</v>
      </c>
      <c r="I65" s="76">
        <v>1324</v>
      </c>
      <c r="J65" s="76">
        <v>918</v>
      </c>
      <c r="K65" s="76">
        <v>87</v>
      </c>
      <c r="L65" s="76"/>
      <c r="M65" s="76"/>
    </row>
    <row r="66" ht="15.25" spans="1:13">
      <c r="A66" t="s">
        <v>27</v>
      </c>
      <c r="B66" s="74">
        <v>43926</v>
      </c>
      <c r="C66" s="76">
        <v>16627</v>
      </c>
      <c r="D66" s="76">
        <v>904</v>
      </c>
      <c r="E66" s="76">
        <v>1651</v>
      </c>
      <c r="F66" s="76">
        <v>164</v>
      </c>
      <c r="G66" s="76">
        <v>250</v>
      </c>
      <c r="H66" s="76">
        <v>14726</v>
      </c>
      <c r="I66" s="76">
        <v>1360</v>
      </c>
      <c r="J66" s="76">
        <v>970</v>
      </c>
      <c r="K66" s="76">
        <v>96</v>
      </c>
      <c r="L66" s="76">
        <v>75415</v>
      </c>
      <c r="M66" s="76">
        <v>4401</v>
      </c>
    </row>
    <row r="67" ht="15.25" spans="1:13">
      <c r="A67" t="s">
        <v>27</v>
      </c>
      <c r="B67" s="74">
        <v>43927</v>
      </c>
      <c r="C67" s="76">
        <v>17851</v>
      </c>
      <c r="D67" s="76">
        <v>1224</v>
      </c>
      <c r="E67" s="76">
        <v>1766</v>
      </c>
      <c r="F67" s="76">
        <v>115</v>
      </c>
      <c r="G67" s="76">
        <v>250</v>
      </c>
      <c r="H67" s="76">
        <v>15835</v>
      </c>
      <c r="I67" s="76">
        <v>1385</v>
      </c>
      <c r="J67" s="76">
        <v>1042</v>
      </c>
      <c r="K67" s="76">
        <v>103</v>
      </c>
      <c r="L67" s="76">
        <v>75415</v>
      </c>
      <c r="M67" s="76">
        <v>4401</v>
      </c>
    </row>
    <row r="68" ht="15.25" spans="1:13">
      <c r="A68" t="s">
        <v>27</v>
      </c>
      <c r="B68" s="74">
        <v>43928</v>
      </c>
      <c r="C68" s="53">
        <v>18803</v>
      </c>
      <c r="D68" s="53">
        <v>952</v>
      </c>
      <c r="E68" s="53">
        <v>1867</v>
      </c>
      <c r="F68" s="53">
        <v>101</v>
      </c>
      <c r="G68" s="53">
        <v>250</v>
      </c>
      <c r="H68" s="53">
        <v>16686</v>
      </c>
      <c r="I68" s="53">
        <v>1409</v>
      </c>
      <c r="J68" s="53">
        <v>1097</v>
      </c>
      <c r="K68" s="53">
        <v>109</v>
      </c>
      <c r="L68" s="53">
        <v>86589</v>
      </c>
      <c r="M68" s="53">
        <v>5053</v>
      </c>
    </row>
    <row r="69" ht="15.25" spans="1:13">
      <c r="A69" t="s">
        <v>27</v>
      </c>
      <c r="B69" s="74">
        <v>43929</v>
      </c>
      <c r="C69" s="42">
        <v>19580</v>
      </c>
      <c r="D69" s="42">
        <v>777</v>
      </c>
      <c r="E69" s="42">
        <v>2101</v>
      </c>
      <c r="F69" s="42">
        <v>234</v>
      </c>
      <c r="G69" s="42">
        <v>250</v>
      </c>
      <c r="H69" s="42">
        <v>17229</v>
      </c>
      <c r="I69" s="42">
        <v>1424</v>
      </c>
      <c r="J69" s="42">
        <v>1143</v>
      </c>
      <c r="K69" s="42">
        <v>123</v>
      </c>
      <c r="L69" s="42">
        <v>86589</v>
      </c>
      <c r="M69" s="42">
        <v>5053</v>
      </c>
    </row>
    <row r="70" ht="15.25" spans="1:13">
      <c r="A70" t="s">
        <v>27</v>
      </c>
      <c r="B70" s="74">
        <v>43930</v>
      </c>
      <c r="C70" s="42">
        <v>20549</v>
      </c>
      <c r="D70" s="42">
        <v>969</v>
      </c>
      <c r="E70" s="42">
        <v>2248</v>
      </c>
      <c r="F70" s="42">
        <v>147</v>
      </c>
      <c r="G70" s="42">
        <v>250</v>
      </c>
      <c r="H70" s="42">
        <v>18051</v>
      </c>
      <c r="I70" s="42">
        <v>1424</v>
      </c>
      <c r="J70" s="42">
        <v>1199</v>
      </c>
      <c r="K70" s="42">
        <v>131</v>
      </c>
      <c r="L70" s="42">
        <v>101534</v>
      </c>
      <c r="M70" s="42">
        <v>5926</v>
      </c>
    </row>
    <row r="71" ht="15.25" spans="1:13">
      <c r="A71" t="s">
        <v>27</v>
      </c>
      <c r="B71" s="74">
        <v>43931</v>
      </c>
      <c r="C71" s="42">
        <v>21762</v>
      </c>
      <c r="D71" s="42">
        <v>1213</v>
      </c>
      <c r="E71" s="42">
        <v>2396</v>
      </c>
      <c r="F71" s="42">
        <v>148</v>
      </c>
      <c r="G71" s="42">
        <v>250</v>
      </c>
      <c r="H71" s="42">
        <v>19116</v>
      </c>
      <c r="I71" s="42">
        <v>1424</v>
      </c>
      <c r="J71" s="42">
        <v>1270</v>
      </c>
      <c r="K71" s="42">
        <v>140</v>
      </c>
      <c r="L71" s="42">
        <v>101534</v>
      </c>
      <c r="M71" s="42">
        <v>5926</v>
      </c>
    </row>
    <row r="72" ht="15.25" spans="1:13">
      <c r="A72" t="s">
        <v>27</v>
      </c>
      <c r="B72" s="74">
        <v>43932</v>
      </c>
      <c r="C72" s="42">
        <v>23097</v>
      </c>
      <c r="D72" s="42">
        <v>1335</v>
      </c>
      <c r="E72" s="42">
        <v>2511</v>
      </c>
      <c r="F72" s="42">
        <v>115</v>
      </c>
      <c r="G72" s="42">
        <v>250</v>
      </c>
      <c r="H72" s="42">
        <v>20336</v>
      </c>
      <c r="I72" s="42">
        <v>1424</v>
      </c>
      <c r="J72" s="42">
        <v>1348</v>
      </c>
      <c r="K72" s="42">
        <v>147</v>
      </c>
      <c r="L72" s="42">
        <v>101534</v>
      </c>
      <c r="M72" s="42">
        <v>5926</v>
      </c>
    </row>
    <row r="73" ht="15.25" spans="1:13">
      <c r="A73" t="s">
        <v>27</v>
      </c>
      <c r="B73" s="74">
        <v>43933</v>
      </c>
      <c r="C73" s="42">
        <v>24413</v>
      </c>
      <c r="D73" s="42">
        <v>1316</v>
      </c>
      <c r="E73" s="42">
        <v>2643</v>
      </c>
      <c r="F73" s="42">
        <v>132</v>
      </c>
      <c r="G73" s="42">
        <v>250</v>
      </c>
      <c r="H73" s="42">
        <v>21520</v>
      </c>
      <c r="I73" s="42">
        <v>1384</v>
      </c>
      <c r="J73" s="42">
        <v>1425</v>
      </c>
      <c r="K73" s="42">
        <v>154</v>
      </c>
      <c r="L73" s="42">
        <v>101534</v>
      </c>
      <c r="M73" s="42">
        <v>5926</v>
      </c>
    </row>
    <row r="74" ht="15.25" spans="1:13">
      <c r="A74" t="s">
        <v>27</v>
      </c>
      <c r="B74" s="74">
        <v>43934</v>
      </c>
      <c r="C74" s="42">
        <v>25587</v>
      </c>
      <c r="D74" s="42">
        <v>1174</v>
      </c>
      <c r="E74" s="42">
        <v>2737</v>
      </c>
      <c r="F74" s="42">
        <v>94</v>
      </c>
      <c r="G74" s="42">
        <v>250</v>
      </c>
      <c r="H74" s="42">
        <v>22600</v>
      </c>
      <c r="I74" s="42">
        <v>1384</v>
      </c>
      <c r="J74" s="42">
        <v>1493</v>
      </c>
      <c r="K74" s="42">
        <v>160</v>
      </c>
      <c r="L74" s="42">
        <v>101534</v>
      </c>
      <c r="M74" s="42">
        <v>5926</v>
      </c>
    </row>
    <row r="75" ht="15.25" spans="1:13">
      <c r="A75" t="s">
        <v>27</v>
      </c>
      <c r="B75" s="74">
        <v>43935</v>
      </c>
      <c r="C75" s="42">
        <v>26551</v>
      </c>
      <c r="D75" s="42">
        <v>964</v>
      </c>
      <c r="E75" s="42">
        <v>2823</v>
      </c>
      <c r="F75" s="42">
        <v>86</v>
      </c>
      <c r="G75" s="42">
        <v>250</v>
      </c>
      <c r="H75" s="42">
        <v>23478</v>
      </c>
      <c r="I75" s="42">
        <v>1358</v>
      </c>
      <c r="J75" s="42">
        <v>1550</v>
      </c>
      <c r="K75" s="42">
        <v>165</v>
      </c>
      <c r="L75" s="42">
        <v>115992</v>
      </c>
      <c r="M75" s="42">
        <v>6769</v>
      </c>
    </row>
    <row r="76" ht="15.25" spans="1:13">
      <c r="A76" t="s">
        <v>27</v>
      </c>
      <c r="B76" s="74">
        <v>43936</v>
      </c>
      <c r="C76" s="42">
        <v>27419</v>
      </c>
      <c r="D76" s="42">
        <v>868</v>
      </c>
      <c r="E76" s="42">
        <v>2945</v>
      </c>
      <c r="F76" s="42">
        <v>122</v>
      </c>
      <c r="G76" s="42">
        <v>250</v>
      </c>
      <c r="H76" s="42">
        <v>24224</v>
      </c>
      <c r="I76" s="42">
        <v>1358</v>
      </c>
      <c r="J76" s="42">
        <v>1600</v>
      </c>
      <c r="K76" s="42">
        <v>172</v>
      </c>
      <c r="L76" s="42">
        <v>134972</v>
      </c>
      <c r="M76" s="42">
        <v>7877</v>
      </c>
    </row>
    <row r="77" ht="15.25" spans="1:13">
      <c r="A77" t="s">
        <v>27</v>
      </c>
      <c r="B77" s="74">
        <v>43937</v>
      </c>
      <c r="C77" s="42">
        <v>28153</v>
      </c>
      <c r="D77" s="42">
        <v>734</v>
      </c>
      <c r="E77" s="42">
        <v>3134</v>
      </c>
      <c r="F77" s="42">
        <v>189</v>
      </c>
      <c r="G77" s="42">
        <v>250</v>
      </c>
      <c r="H77" s="42">
        <v>24769</v>
      </c>
      <c r="I77" s="42">
        <v>1279</v>
      </c>
      <c r="J77" s="42">
        <v>1643</v>
      </c>
      <c r="K77" s="42">
        <v>183</v>
      </c>
      <c r="L77" s="42">
        <v>140845</v>
      </c>
      <c r="M77" s="42">
        <v>8220</v>
      </c>
    </row>
    <row r="78" ht="15.25" spans="1:13">
      <c r="A78" t="s">
        <v>27</v>
      </c>
      <c r="B78" s="74">
        <v>43938</v>
      </c>
      <c r="C78" s="42">
        <v>29214</v>
      </c>
      <c r="D78" s="42">
        <v>1061</v>
      </c>
      <c r="E78" s="42">
        <v>3315</v>
      </c>
      <c r="F78" s="42">
        <v>181</v>
      </c>
      <c r="G78" s="42">
        <v>250</v>
      </c>
      <c r="H78" s="42">
        <v>25649</v>
      </c>
      <c r="I78" s="42">
        <v>1279</v>
      </c>
      <c r="J78" s="42">
        <v>1705</v>
      </c>
      <c r="K78" s="42">
        <v>193</v>
      </c>
      <c r="L78" s="42">
        <v>147948</v>
      </c>
      <c r="M78" s="42">
        <v>8634</v>
      </c>
    </row>
    <row r="79" ht="15.25" spans="1:13">
      <c r="A79" t="s">
        <v>27</v>
      </c>
      <c r="B79" s="74">
        <v>43939</v>
      </c>
      <c r="C79" s="42">
        <v>30449</v>
      </c>
      <c r="D79" s="42">
        <v>1235</v>
      </c>
      <c r="E79" s="42">
        <v>3459</v>
      </c>
      <c r="F79" s="42">
        <v>144</v>
      </c>
      <c r="G79" s="42">
        <v>250</v>
      </c>
      <c r="H79" s="42">
        <v>26740</v>
      </c>
      <c r="I79" s="42">
        <v>1279</v>
      </c>
      <c r="J79" s="42">
        <v>1777</v>
      </c>
      <c r="K79" s="42">
        <v>202</v>
      </c>
      <c r="L79" s="42">
        <v>154911</v>
      </c>
      <c r="M79" s="42">
        <v>9041</v>
      </c>
    </row>
    <row r="80" ht="15.25" spans="1:13">
      <c r="A80" t="s">
        <v>27</v>
      </c>
      <c r="B80" s="74">
        <v>43940</v>
      </c>
      <c r="C80" s="42">
        <v>31589</v>
      </c>
      <c r="D80" s="42">
        <v>1140</v>
      </c>
      <c r="E80" s="42">
        <v>3601</v>
      </c>
      <c r="F80" s="42">
        <v>142</v>
      </c>
      <c r="G80" s="42">
        <v>250</v>
      </c>
      <c r="H80" s="42">
        <v>27738</v>
      </c>
      <c r="I80" s="42">
        <v>1279</v>
      </c>
      <c r="J80" s="42">
        <v>1844</v>
      </c>
      <c r="K80" s="42">
        <v>210</v>
      </c>
      <c r="L80" s="42">
        <v>154911</v>
      </c>
      <c r="M80" s="42">
        <v>9041</v>
      </c>
    </row>
    <row r="81" ht="15.25" spans="1:13">
      <c r="A81" t="s">
        <v>27</v>
      </c>
      <c r="B81" s="74">
        <v>43941</v>
      </c>
      <c r="C81" s="42">
        <v>32655</v>
      </c>
      <c r="D81" s="42">
        <v>1066</v>
      </c>
      <c r="E81" s="42">
        <v>3684</v>
      </c>
      <c r="F81" s="42">
        <v>83</v>
      </c>
      <c r="G81" s="42">
        <v>250</v>
      </c>
      <c r="H81" s="42">
        <v>28721</v>
      </c>
      <c r="I81" s="42">
        <v>1176</v>
      </c>
      <c r="J81" s="42">
        <v>1906</v>
      </c>
      <c r="K81" s="42">
        <v>215</v>
      </c>
      <c r="L81" s="42">
        <v>154911</v>
      </c>
      <c r="M81" s="42">
        <v>9041</v>
      </c>
    </row>
    <row r="82" ht="15.25" spans="1:13">
      <c r="A82" t="s">
        <v>27</v>
      </c>
      <c r="B82" s="74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25" spans="1:13">
      <c r="A83" t="s">
        <v>27</v>
      </c>
      <c r="B83" s="74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22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25" spans="1:13">
      <c r="A84" t="s">
        <v>27</v>
      </c>
      <c r="B84" s="74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22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25" spans="1:13">
      <c r="A85" t="s">
        <v>27</v>
      </c>
      <c r="B85" s="74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22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25" spans="1:13">
      <c r="A86" t="s">
        <v>27</v>
      </c>
      <c r="B86" s="74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22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25" spans="1:13">
      <c r="A87" t="s">
        <v>27</v>
      </c>
      <c r="B87" s="74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22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25" spans="1:13">
      <c r="A88" t="s">
        <v>27</v>
      </c>
      <c r="B88" s="74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22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25" spans="1:13">
      <c r="A89" t="s">
        <v>27</v>
      </c>
      <c r="B89" s="74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22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27</v>
      </c>
      <c r="B90" s="74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22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27</v>
      </c>
      <c r="B91" s="74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22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75" spans="1:13">
      <c r="A92" t="s">
        <v>27</v>
      </c>
      <c r="B92" s="74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22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25" spans="1:13">
      <c r="A93" t="s">
        <v>27</v>
      </c>
      <c r="B93" s="74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25" spans="1:13">
      <c r="A94" t="s">
        <v>27</v>
      </c>
      <c r="B94" s="74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25" spans="1:13">
      <c r="A95" t="s">
        <v>27</v>
      </c>
      <c r="B95" s="74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25" spans="1:13">
      <c r="A96" t="s">
        <v>27</v>
      </c>
      <c r="B96" s="74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25" spans="1:13">
      <c r="A97" t="s">
        <v>27</v>
      </c>
      <c r="B97" s="74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25" spans="1:13">
      <c r="A98" t="s">
        <v>27</v>
      </c>
      <c r="B98" s="74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25" spans="1:13">
      <c r="A99" t="s">
        <v>27</v>
      </c>
      <c r="B99" s="74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25" spans="1:13">
      <c r="A100" t="s">
        <v>27</v>
      </c>
      <c r="B100" s="74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25" spans="1:13">
      <c r="A101" t="s">
        <v>27</v>
      </c>
      <c r="B101" s="74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25" spans="1:13">
      <c r="A102" t="s">
        <v>27</v>
      </c>
      <c r="B102" s="74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25" spans="1:13">
      <c r="A103" t="s">
        <v>27</v>
      </c>
      <c r="B103" s="74">
        <v>43963</v>
      </c>
      <c r="C103" s="36">
        <f>Sheet1!EE104</f>
        <v>42788</v>
      </c>
      <c r="D103" s="36">
        <f>Sheet1!EF104</f>
        <v>161</v>
      </c>
      <c r="E103" s="36">
        <f>Sheet1!EG104</f>
        <v>5456</v>
      </c>
      <c r="F103" s="36">
        <f>Sheet1!EH104</f>
        <v>16</v>
      </c>
      <c r="G103" s="36" t="str">
        <f>Sheet1!EI104</f>
        <v>N/A</v>
      </c>
      <c r="H103" s="36">
        <f>Sheet1!EJ104</f>
        <v>37082</v>
      </c>
      <c r="I103" s="36">
        <f>Sheet1!EK104</f>
        <v>498</v>
      </c>
      <c r="J103" s="36">
        <f>Sheet1!EL104</f>
        <v>2497</v>
      </c>
      <c r="K103" s="36">
        <f>Sheet1!EM104</f>
        <v>318</v>
      </c>
      <c r="L103" s="36">
        <f>Sheet1!EN104</f>
        <v>265156</v>
      </c>
      <c r="M103" s="36">
        <f>Sheet1!EO104</f>
        <v>15475</v>
      </c>
    </row>
    <row r="104" ht="15.25" spans="1:13">
      <c r="A104" t="s">
        <v>27</v>
      </c>
      <c r="B104" s="74">
        <v>43964</v>
      </c>
      <c r="C104" s="36">
        <f>Sheet1!EE105</f>
        <v>42984</v>
      </c>
      <c r="D104" s="36">
        <f>Sheet1!EF105</f>
        <v>196</v>
      </c>
      <c r="E104" s="36">
        <f>Sheet1!EG105</f>
        <v>5510</v>
      </c>
      <c r="F104" s="36">
        <f>Sheet1!EH105</f>
        <v>54</v>
      </c>
      <c r="G104" s="36" t="str">
        <f>Sheet1!EI105</f>
        <v>N/A</v>
      </c>
      <c r="H104" s="36">
        <f>Sheet1!EJ105</f>
        <v>37224</v>
      </c>
      <c r="I104" s="36">
        <f>Sheet1!EK105</f>
        <v>463</v>
      </c>
      <c r="J104" s="36">
        <f>Sheet1!EL105</f>
        <v>2509</v>
      </c>
      <c r="K104" s="36">
        <f>Sheet1!EM105</f>
        <v>322</v>
      </c>
      <c r="L104" s="36">
        <f>Sheet1!EN105</f>
        <v>270351</v>
      </c>
      <c r="M104" s="36">
        <f>Sheet1!EO105</f>
        <v>15778</v>
      </c>
    </row>
    <row r="105" ht="15.25" spans="1:13">
      <c r="A105" t="s">
        <v>27</v>
      </c>
      <c r="B105" s="74">
        <v>43965</v>
      </c>
      <c r="C105" s="36">
        <f>Sheet1!EE106</f>
        <v>43211</v>
      </c>
      <c r="D105" s="36">
        <f>Sheet1!EF106</f>
        <v>227</v>
      </c>
      <c r="E105" s="36">
        <f>Sheet1!EG106</f>
        <v>5562</v>
      </c>
      <c r="F105" s="36">
        <f>Sheet1!EH106</f>
        <v>52</v>
      </c>
      <c r="G105" s="36" t="str">
        <f>Sheet1!EI106</f>
        <v>N/A</v>
      </c>
      <c r="H105" s="36">
        <f>Sheet1!EJ106</f>
        <v>37399</v>
      </c>
      <c r="I105" s="36">
        <f>Sheet1!EK106</f>
        <v>432</v>
      </c>
      <c r="J105" s="36">
        <f>Sheet1!EL106</f>
        <v>2522</v>
      </c>
      <c r="K105" s="36">
        <f>Sheet1!EM106</f>
        <v>325</v>
      </c>
      <c r="L105" s="36">
        <f>Sheet1!EN106</f>
        <v>275720</v>
      </c>
      <c r="M105" s="36">
        <f>Sheet1!EO106</f>
        <v>16091</v>
      </c>
    </row>
    <row r="106" ht="15.25" spans="1:13">
      <c r="A106" t="s">
        <v>27</v>
      </c>
      <c r="B106" s="74">
        <v>43966</v>
      </c>
      <c r="C106" s="36">
        <f>Sheet1!EE107</f>
        <v>43481</v>
      </c>
      <c r="D106" s="36">
        <f>Sheet1!EF107</f>
        <v>270</v>
      </c>
      <c r="E106" s="36">
        <f>Sheet1!EG107</f>
        <v>5590</v>
      </c>
      <c r="F106" s="36">
        <f>Sheet1!EH107</f>
        <v>28</v>
      </c>
      <c r="G106" s="36" t="str">
        <f>Sheet1!EI107</f>
        <v>N/A</v>
      </c>
      <c r="H106" s="36">
        <f>Sheet1!EJ107</f>
        <v>37641</v>
      </c>
      <c r="I106" s="36">
        <f>Sheet1!EK107</f>
        <v>410</v>
      </c>
      <c r="J106" s="36">
        <f>Sheet1!EL107</f>
        <v>2538</v>
      </c>
      <c r="K106" s="36">
        <f>Sheet1!EM107</f>
        <v>326</v>
      </c>
      <c r="L106" s="36">
        <f>Sheet1!EN107</f>
        <v>282776</v>
      </c>
      <c r="M106" s="36">
        <f>Sheet1!EO107</f>
        <v>16503</v>
      </c>
    </row>
    <row r="107" ht="15.25" spans="1:13">
      <c r="A107" t="s">
        <v>27</v>
      </c>
      <c r="B107" s="74">
        <v>43967</v>
      </c>
      <c r="C107" s="36">
        <f>Sheet1!EE108</f>
        <v>43681</v>
      </c>
      <c r="D107" s="36">
        <f>Sheet1!EF108</f>
        <v>200</v>
      </c>
      <c r="E107" s="36">
        <f>Sheet1!EG108</f>
        <v>5643</v>
      </c>
      <c r="F107" s="36">
        <f>Sheet1!EH108</f>
        <v>53</v>
      </c>
      <c r="G107" s="36" t="str">
        <f>Sheet1!EI108</f>
        <v>N/A</v>
      </c>
      <c r="H107" s="36" t="str">
        <f>Sheet1!EJ108</f>
        <v>N/A</v>
      </c>
      <c r="I107" s="36">
        <f>Sheet1!EK108</f>
        <v>378</v>
      </c>
      <c r="J107" s="36">
        <f>Sheet1!EL108</f>
        <v>2550</v>
      </c>
      <c r="K107" s="36">
        <f>Sheet1!EM108</f>
        <v>329</v>
      </c>
      <c r="L107" s="36">
        <f>Sheet1!EN108</f>
        <v>287943</v>
      </c>
      <c r="M107" s="36">
        <f>Sheet1!EO108</f>
        <v>16809</v>
      </c>
    </row>
    <row r="108" ht="15.25" spans="1:13">
      <c r="A108" t="s">
        <v>27</v>
      </c>
      <c r="B108" s="74">
        <v>43968</v>
      </c>
      <c r="C108" s="36">
        <f>Sheet1!EE109</f>
        <v>43870</v>
      </c>
      <c r="D108" s="36">
        <f>Sheet1!EF109</f>
        <v>189</v>
      </c>
      <c r="E108" s="36">
        <f>Sheet1!EG109</f>
        <v>5670</v>
      </c>
      <c r="F108" s="36">
        <f>Sheet1!EH109</f>
        <v>27</v>
      </c>
      <c r="G108" s="36" t="str">
        <f>Sheet1!EI109</f>
        <v>N/A</v>
      </c>
      <c r="H108" s="36" t="str">
        <f>Sheet1!EJ109</f>
        <v>N/A</v>
      </c>
      <c r="I108" s="36">
        <f>Sheet1!EK109</f>
        <v>346</v>
      </c>
      <c r="J108" s="36">
        <f>Sheet1!EL109</f>
        <v>2561</v>
      </c>
      <c r="K108" s="36">
        <f>Sheet1!EM109</f>
        <v>331</v>
      </c>
      <c r="L108" s="36">
        <f>Sheet1!EN109</f>
        <v>287943</v>
      </c>
      <c r="M108" s="36">
        <f>Sheet1!EO109</f>
        <v>16809</v>
      </c>
    </row>
    <row r="109" ht="15.25" spans="1:13">
      <c r="A109" t="s">
        <v>27</v>
      </c>
      <c r="B109" s="74">
        <v>43969</v>
      </c>
      <c r="C109" s="36">
        <f>Sheet1!EE110</f>
        <v>0</v>
      </c>
      <c r="D109" s="36">
        <f>Sheet1!EF110</f>
        <v>0</v>
      </c>
      <c r="E109" s="36">
        <f>Sheet1!EG110</f>
        <v>0</v>
      </c>
      <c r="F109" s="36">
        <f>Sheet1!EH110</f>
        <v>0</v>
      </c>
      <c r="G109" s="36">
        <f>Sheet1!EI110</f>
        <v>0</v>
      </c>
      <c r="H109" s="36">
        <f>Sheet1!EJ110</f>
        <v>0</v>
      </c>
      <c r="I109" s="36">
        <f>Sheet1!EK110</f>
        <v>0</v>
      </c>
      <c r="J109" s="36">
        <f>Sheet1!EL110</f>
        <v>0</v>
      </c>
      <c r="K109" s="36">
        <f>Sheet1!EM110</f>
        <v>0</v>
      </c>
      <c r="L109" s="36">
        <f>Sheet1!EN110</f>
        <v>0</v>
      </c>
      <c r="M109" s="36">
        <f>Sheet1!EO110</f>
        <v>0</v>
      </c>
    </row>
    <row r="110" ht="15.25" spans="1:13">
      <c r="A110" t="s">
        <v>27</v>
      </c>
      <c r="B110" s="74">
        <v>43970</v>
      </c>
      <c r="C110" s="36">
        <f>Sheet1!EE111</f>
        <v>0</v>
      </c>
      <c r="D110" s="36">
        <f>Sheet1!EF111</f>
        <v>0</v>
      </c>
      <c r="E110" s="36">
        <f>Sheet1!EG111</f>
        <v>0</v>
      </c>
      <c r="F110" s="36">
        <f>Sheet1!EH111</f>
        <v>0</v>
      </c>
      <c r="G110" s="36">
        <f>Sheet1!EI111</f>
        <v>0</v>
      </c>
      <c r="H110" s="36">
        <f>Sheet1!EJ111</f>
        <v>0</v>
      </c>
      <c r="I110" s="36">
        <f>Sheet1!EK111</f>
        <v>0</v>
      </c>
      <c r="J110" s="36">
        <f>Sheet1!EL111</f>
        <v>0</v>
      </c>
      <c r="K110" s="36">
        <f>Sheet1!EM111</f>
        <v>0</v>
      </c>
      <c r="L110" s="36">
        <f>Sheet1!EN111</f>
        <v>0</v>
      </c>
      <c r="M110" s="36">
        <f>Sheet1!EO111</f>
        <v>0</v>
      </c>
    </row>
    <row r="111" ht="15.25" spans="1:13">
      <c r="A111" t="s">
        <v>27</v>
      </c>
      <c r="B111" s="74">
        <v>43971</v>
      </c>
      <c r="C111" s="36">
        <f>Sheet1!EE112</f>
        <v>0</v>
      </c>
      <c r="D111" s="36">
        <f>Sheet1!EF112</f>
        <v>0</v>
      </c>
      <c r="E111" s="36">
        <f>Sheet1!EG112</f>
        <v>0</v>
      </c>
      <c r="F111" s="36">
        <f>Sheet1!EH112</f>
        <v>0</v>
      </c>
      <c r="G111" s="36">
        <f>Sheet1!EI112</f>
        <v>0</v>
      </c>
      <c r="H111" s="36">
        <f>Sheet1!EJ112</f>
        <v>0</v>
      </c>
      <c r="I111" s="36">
        <f>Sheet1!EK112</f>
        <v>0</v>
      </c>
      <c r="J111" s="36">
        <f>Sheet1!EL112</f>
        <v>0</v>
      </c>
      <c r="K111" s="36">
        <f>Sheet1!EM112</f>
        <v>0</v>
      </c>
      <c r="L111" s="36">
        <f>Sheet1!EN112</f>
        <v>0</v>
      </c>
      <c r="M111" s="36">
        <f>Sheet1!EO112</f>
        <v>0</v>
      </c>
    </row>
    <row r="112" ht="15.25" spans="1:13">
      <c r="A112" t="s">
        <v>27</v>
      </c>
      <c r="B112" s="74">
        <v>43972</v>
      </c>
      <c r="C112" s="36">
        <f>Sheet1!EE113</f>
        <v>0</v>
      </c>
      <c r="D112" s="36">
        <f>Sheet1!EF113</f>
        <v>0</v>
      </c>
      <c r="E112" s="36">
        <f>Sheet1!EG113</f>
        <v>0</v>
      </c>
      <c r="F112" s="36">
        <f>Sheet1!EH113</f>
        <v>0</v>
      </c>
      <c r="G112" s="36">
        <f>Sheet1!EI113</f>
        <v>0</v>
      </c>
      <c r="H112" s="36">
        <f>Sheet1!EJ113</f>
        <v>0</v>
      </c>
      <c r="I112" s="36">
        <f>Sheet1!EK113</f>
        <v>0</v>
      </c>
      <c r="J112" s="36">
        <f>Sheet1!EL113</f>
        <v>0</v>
      </c>
      <c r="K112" s="36">
        <f>Sheet1!EM113</f>
        <v>0</v>
      </c>
      <c r="L112" s="36">
        <f>Sheet1!EN113</f>
        <v>0</v>
      </c>
      <c r="M112" s="36">
        <f>Sheet1!EO113</f>
        <v>0</v>
      </c>
    </row>
    <row r="113" ht="15.25" spans="1:13">
      <c r="A113" t="s">
        <v>27</v>
      </c>
      <c r="B113" s="74">
        <v>43973</v>
      </c>
      <c r="C113" s="36">
        <f>Sheet1!EE114</f>
        <v>0</v>
      </c>
      <c r="D113" s="36">
        <f>Sheet1!EF114</f>
        <v>0</v>
      </c>
      <c r="E113" s="36">
        <f>Sheet1!EG114</f>
        <v>0</v>
      </c>
      <c r="F113" s="36">
        <f>Sheet1!EH114</f>
        <v>0</v>
      </c>
      <c r="G113" s="36">
        <f>Sheet1!EI114</f>
        <v>0</v>
      </c>
      <c r="H113" s="36">
        <f>Sheet1!EJ114</f>
        <v>0</v>
      </c>
      <c r="I113" s="36">
        <f>Sheet1!EK114</f>
        <v>0</v>
      </c>
      <c r="J113" s="36">
        <f>Sheet1!EL114</f>
        <v>0</v>
      </c>
      <c r="K113" s="36">
        <f>Sheet1!EM114</f>
        <v>0</v>
      </c>
      <c r="L113" s="36">
        <f>Sheet1!EN114</f>
        <v>0</v>
      </c>
      <c r="M113" s="36">
        <f>Sheet1!EO114</f>
        <v>0</v>
      </c>
    </row>
    <row r="114" ht="15.25" spans="1:13">
      <c r="A114" t="s">
        <v>27</v>
      </c>
      <c r="B114" s="74">
        <v>43974</v>
      </c>
      <c r="C114" s="36">
        <f>Sheet1!EE115</f>
        <v>0</v>
      </c>
      <c r="D114" s="36">
        <f>Sheet1!EF115</f>
        <v>0</v>
      </c>
      <c r="E114" s="36">
        <f>Sheet1!EG115</f>
        <v>0</v>
      </c>
      <c r="F114" s="36">
        <f>Sheet1!EH115</f>
        <v>0</v>
      </c>
      <c r="G114" s="36">
        <f>Sheet1!EI115</f>
        <v>0</v>
      </c>
      <c r="H114" s="36">
        <f>Sheet1!EJ115</f>
        <v>0</v>
      </c>
      <c r="I114" s="36">
        <f>Sheet1!EK115</f>
        <v>0</v>
      </c>
      <c r="J114" s="36">
        <f>Sheet1!EL115</f>
        <v>0</v>
      </c>
      <c r="K114" s="36">
        <f>Sheet1!EM115</f>
        <v>0</v>
      </c>
      <c r="L114" s="36">
        <f>Sheet1!EN115</f>
        <v>0</v>
      </c>
      <c r="M114" s="36">
        <f>Sheet1!EO115</f>
        <v>0</v>
      </c>
    </row>
    <row r="115" ht="15.25" spans="1:13">
      <c r="A115" t="s">
        <v>27</v>
      </c>
      <c r="B115" s="74">
        <v>43975</v>
      </c>
      <c r="C115" s="36">
        <f>Sheet1!EE116</f>
        <v>0</v>
      </c>
      <c r="D115" s="36">
        <f>Sheet1!EF116</f>
        <v>0</v>
      </c>
      <c r="E115" s="36">
        <f>Sheet1!EG116</f>
        <v>0</v>
      </c>
      <c r="F115" s="36">
        <f>Sheet1!EH116</f>
        <v>0</v>
      </c>
      <c r="G115" s="36">
        <f>Sheet1!EI116</f>
        <v>0</v>
      </c>
      <c r="H115" s="36">
        <f>Sheet1!EJ116</f>
        <v>0</v>
      </c>
      <c r="I115" s="36">
        <f>Sheet1!EK116</f>
        <v>0</v>
      </c>
      <c r="J115" s="36">
        <f>Sheet1!EL116</f>
        <v>0</v>
      </c>
      <c r="K115" s="36">
        <f>Sheet1!EM116</f>
        <v>0</v>
      </c>
      <c r="L115" s="36">
        <f>Sheet1!EN116</f>
        <v>0</v>
      </c>
      <c r="M115" s="36">
        <f>Sheet1!EO116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2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3" sqref="C93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28</v>
      </c>
      <c r="B37" s="74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25" spans="1:13">
      <c r="A38" t="s">
        <v>28</v>
      </c>
      <c r="B38" s="74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25" spans="1:13">
      <c r="A39" t="s">
        <v>28</v>
      </c>
      <c r="B39" s="74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25" spans="1:13">
      <c r="A40" t="s">
        <v>28</v>
      </c>
      <c r="B40" s="74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25" spans="1:13">
      <c r="A41" t="s">
        <v>28</v>
      </c>
      <c r="B41" s="74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25" spans="1:13">
      <c r="A42" t="s">
        <v>28</v>
      </c>
      <c r="B42" s="74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25" spans="1:13">
      <c r="A43" t="s">
        <v>28</v>
      </c>
      <c r="B43" s="74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25" spans="1:13">
      <c r="A44" t="s">
        <v>28</v>
      </c>
      <c r="B44" s="74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25" spans="1:13">
      <c r="A45" t="s">
        <v>28</v>
      </c>
      <c r="B45" s="74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25" spans="1:13">
      <c r="A46" t="s">
        <v>28</v>
      </c>
      <c r="B46" s="74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25" spans="1:13">
      <c r="A47" t="s">
        <v>28</v>
      </c>
      <c r="B47" s="74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25" spans="1:13">
      <c r="A48" t="s">
        <v>28</v>
      </c>
      <c r="B48" s="74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25" spans="1:13">
      <c r="A49" t="s">
        <v>28</v>
      </c>
      <c r="B49" s="74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25" spans="1:13">
      <c r="A50" t="s">
        <v>28</v>
      </c>
      <c r="B50" s="74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25" spans="1:13">
      <c r="A51" t="s">
        <v>28</v>
      </c>
      <c r="B51" s="74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25" spans="1:13">
      <c r="A52" t="s">
        <v>28</v>
      </c>
      <c r="B52" s="74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25" spans="1:13">
      <c r="A53" t="s">
        <v>28</v>
      </c>
      <c r="B53" s="74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25" spans="1:13">
      <c r="A54" t="s">
        <v>28</v>
      </c>
      <c r="B54" s="74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25" spans="1:13">
      <c r="A55" t="s">
        <v>28</v>
      </c>
      <c r="B55" s="74">
        <v>43915</v>
      </c>
      <c r="C55" s="76">
        <v>2792</v>
      </c>
      <c r="D55" s="76">
        <v>701</v>
      </c>
      <c r="E55" s="76">
        <v>26</v>
      </c>
      <c r="F55" s="76">
        <v>3</v>
      </c>
      <c r="G55" s="76">
        <v>112</v>
      </c>
      <c r="H55" s="76">
        <v>2654</v>
      </c>
      <c r="I55" s="76">
        <v>1</v>
      </c>
      <c r="J55" s="76">
        <v>74</v>
      </c>
      <c r="K55" s="106">
        <v>0.7</v>
      </c>
      <c r="L55" s="76"/>
      <c r="M55" s="76"/>
    </row>
    <row r="56" ht="15.25" spans="1:13">
      <c r="A56" t="s">
        <v>28</v>
      </c>
      <c r="B56" s="74">
        <v>43916</v>
      </c>
      <c r="C56" s="76">
        <v>3367</v>
      </c>
      <c r="D56" s="76">
        <v>575</v>
      </c>
      <c r="E56" s="76">
        <v>30</v>
      </c>
      <c r="F56" s="76">
        <v>4</v>
      </c>
      <c r="G56" s="76">
        <v>185</v>
      </c>
      <c r="H56" s="76">
        <v>3152</v>
      </c>
      <c r="I56" s="76">
        <v>1</v>
      </c>
      <c r="J56" s="76">
        <v>89</v>
      </c>
      <c r="K56" s="106">
        <v>0.8</v>
      </c>
      <c r="L56" s="76"/>
      <c r="M56" s="76"/>
    </row>
    <row r="57" ht="15.25" spans="1:13">
      <c r="A57" t="s">
        <v>28</v>
      </c>
      <c r="B57" s="74">
        <v>43917</v>
      </c>
      <c r="C57" s="76">
        <v>3910</v>
      </c>
      <c r="D57" s="76">
        <v>543</v>
      </c>
      <c r="E57" s="76">
        <v>39</v>
      </c>
      <c r="F57" s="76">
        <v>9</v>
      </c>
      <c r="G57" s="76">
        <v>199</v>
      </c>
      <c r="H57" s="76">
        <v>3672</v>
      </c>
      <c r="I57" s="76">
        <v>120</v>
      </c>
      <c r="J57" s="76">
        <v>104</v>
      </c>
      <c r="K57" s="76">
        <v>1</v>
      </c>
      <c r="L57" s="76"/>
      <c r="M57" s="76"/>
    </row>
    <row r="58" ht="15.25" spans="1:13">
      <c r="A58" t="s">
        <v>28</v>
      </c>
      <c r="B58" s="74">
        <v>43918</v>
      </c>
      <c r="C58" s="76">
        <v>4633</v>
      </c>
      <c r="D58" s="76">
        <v>723</v>
      </c>
      <c r="E58" s="76">
        <v>53</v>
      </c>
      <c r="F58" s="76">
        <v>14</v>
      </c>
      <c r="G58" s="76">
        <v>228</v>
      </c>
      <c r="H58" s="76">
        <v>4352</v>
      </c>
      <c r="I58" s="76">
        <v>120</v>
      </c>
      <c r="J58" s="76">
        <v>123</v>
      </c>
      <c r="K58" s="76">
        <v>1</v>
      </c>
      <c r="L58" s="76"/>
      <c r="M58" s="76"/>
    </row>
    <row r="59" ht="15.25" spans="1:13">
      <c r="A59" t="s">
        <v>28</v>
      </c>
      <c r="B59" s="74">
        <v>43919</v>
      </c>
      <c r="C59" s="76">
        <v>5576</v>
      </c>
      <c r="D59" s="76">
        <v>943</v>
      </c>
      <c r="E59" s="76">
        <v>60</v>
      </c>
      <c r="F59" s="76">
        <v>7</v>
      </c>
      <c r="G59" s="76">
        <v>354</v>
      </c>
      <c r="H59" s="76">
        <v>5162</v>
      </c>
      <c r="I59" s="76">
        <v>120</v>
      </c>
      <c r="J59" s="76">
        <v>148</v>
      </c>
      <c r="K59" s="76">
        <v>2</v>
      </c>
      <c r="L59" s="76"/>
      <c r="M59" s="76"/>
    </row>
    <row r="60" ht="15.25" spans="1:13">
      <c r="A60" t="s">
        <v>28</v>
      </c>
      <c r="B60" s="74">
        <v>43920</v>
      </c>
      <c r="C60" s="76">
        <v>6280</v>
      </c>
      <c r="D60" s="76">
        <v>704</v>
      </c>
      <c r="E60" s="76">
        <v>63</v>
      </c>
      <c r="F60" s="76">
        <v>3</v>
      </c>
      <c r="G60" s="76">
        <v>508</v>
      </c>
      <c r="H60" s="76">
        <v>5709</v>
      </c>
      <c r="I60" s="76">
        <v>120</v>
      </c>
      <c r="J60" s="76">
        <v>166</v>
      </c>
      <c r="K60" s="76">
        <v>2</v>
      </c>
      <c r="L60" s="76"/>
      <c r="M60" s="76"/>
    </row>
    <row r="61" ht="15.25" spans="1:13">
      <c r="A61" t="s">
        <v>28</v>
      </c>
      <c r="B61" s="74">
        <v>43921</v>
      </c>
      <c r="C61" s="76">
        <v>7427</v>
      </c>
      <c r="D61" s="76">
        <v>1147</v>
      </c>
      <c r="E61" s="76">
        <v>84</v>
      </c>
      <c r="F61" s="76">
        <v>21</v>
      </c>
      <c r="G61" s="76">
        <v>1093</v>
      </c>
      <c r="H61" s="76">
        <v>6250</v>
      </c>
      <c r="I61" s="76">
        <v>120</v>
      </c>
      <c r="J61" s="76">
        <v>197</v>
      </c>
      <c r="K61" s="76">
        <v>2</v>
      </c>
      <c r="L61" s="76"/>
      <c r="M61" s="76"/>
    </row>
    <row r="62" ht="15.25" spans="1:13">
      <c r="A62" t="s">
        <v>28</v>
      </c>
      <c r="B62" s="74">
        <v>43922</v>
      </c>
      <c r="C62" s="76">
        <v>8505</v>
      </c>
      <c r="D62" s="76">
        <v>1078</v>
      </c>
      <c r="E62" s="76">
        <v>101</v>
      </c>
      <c r="F62" s="76">
        <v>17</v>
      </c>
      <c r="G62" s="76">
        <v>1162</v>
      </c>
      <c r="H62" s="76">
        <v>7242</v>
      </c>
      <c r="I62" s="76">
        <v>120</v>
      </c>
      <c r="J62" s="76">
        <v>225</v>
      </c>
      <c r="K62" s="76">
        <v>3</v>
      </c>
      <c r="L62" s="76"/>
      <c r="M62" s="76"/>
    </row>
    <row r="63" ht="15.25" spans="1:13">
      <c r="A63" t="s">
        <v>28</v>
      </c>
      <c r="B63" s="74">
        <v>43923</v>
      </c>
      <c r="C63" s="76">
        <v>9677</v>
      </c>
      <c r="D63" s="76">
        <v>1172</v>
      </c>
      <c r="E63" s="76">
        <v>114</v>
      </c>
      <c r="F63" s="76">
        <v>13</v>
      </c>
      <c r="G63" s="76">
        <v>1615</v>
      </c>
      <c r="H63" s="76">
        <v>7948</v>
      </c>
      <c r="I63" s="76">
        <v>120</v>
      </c>
      <c r="J63" s="76">
        <v>256</v>
      </c>
      <c r="K63" s="76">
        <v>3</v>
      </c>
      <c r="L63" s="76"/>
      <c r="M63" s="76"/>
    </row>
    <row r="64" ht="15.25" spans="1:13">
      <c r="A64" t="s">
        <v>28</v>
      </c>
      <c r="B64" s="74">
        <v>43924</v>
      </c>
      <c r="C64" s="76">
        <v>11131</v>
      </c>
      <c r="D64" s="76">
        <v>1454</v>
      </c>
      <c r="E64" s="76">
        <v>161</v>
      </c>
      <c r="F64" s="76">
        <v>47</v>
      </c>
      <c r="G64" s="76">
        <v>1906</v>
      </c>
      <c r="H64" s="76">
        <v>9064</v>
      </c>
      <c r="I64" s="76">
        <v>120</v>
      </c>
      <c r="J64" s="76">
        <v>295</v>
      </c>
      <c r="K64" s="76">
        <v>4</v>
      </c>
      <c r="L64" s="76"/>
      <c r="M64" s="76"/>
    </row>
    <row r="65" ht="15.25" spans="1:13">
      <c r="A65" t="s">
        <v>28</v>
      </c>
      <c r="B65" s="74">
        <v>43925</v>
      </c>
      <c r="C65" s="76">
        <v>12375</v>
      </c>
      <c r="D65" s="76">
        <v>1244</v>
      </c>
      <c r="E65" s="76">
        <v>208</v>
      </c>
      <c r="F65" s="76">
        <v>47</v>
      </c>
      <c r="G65" s="76">
        <v>2186</v>
      </c>
      <c r="H65" s="76">
        <v>9981</v>
      </c>
      <c r="I65" s="76">
        <v>120</v>
      </c>
      <c r="J65" s="76">
        <v>328</v>
      </c>
      <c r="K65" s="76">
        <v>6</v>
      </c>
      <c r="L65" s="76"/>
      <c r="M65" s="76"/>
    </row>
    <row r="66" ht="15.25" spans="1:13">
      <c r="A66" t="s">
        <v>28</v>
      </c>
      <c r="B66" s="74">
        <v>43926</v>
      </c>
      <c r="C66" s="76">
        <v>13912</v>
      </c>
      <c r="D66" s="76">
        <v>1537</v>
      </c>
      <c r="E66" s="76">
        <v>231</v>
      </c>
      <c r="F66" s="76">
        <v>23</v>
      </c>
      <c r="G66" s="76">
        <v>2595</v>
      </c>
      <c r="H66" s="76">
        <v>11086</v>
      </c>
      <c r="I66" s="76">
        <v>120</v>
      </c>
      <c r="J66" s="76">
        <v>369</v>
      </c>
      <c r="K66" s="76">
        <v>6</v>
      </c>
      <c r="L66" s="76">
        <v>302745</v>
      </c>
      <c r="M66" s="76">
        <v>8021</v>
      </c>
    </row>
    <row r="67" ht="15.25" spans="1:13">
      <c r="A67" t="s">
        <v>28</v>
      </c>
      <c r="B67" s="74">
        <v>43927</v>
      </c>
      <c r="C67" s="76">
        <v>15425</v>
      </c>
      <c r="D67" s="76">
        <v>1513</v>
      </c>
      <c r="E67" s="76">
        <v>277</v>
      </c>
      <c r="F67" s="76">
        <v>46</v>
      </c>
      <c r="G67" s="76">
        <v>2847</v>
      </c>
      <c r="H67" s="76">
        <v>12301</v>
      </c>
      <c r="I67" s="76">
        <v>426</v>
      </c>
      <c r="J67" s="76">
        <v>409</v>
      </c>
      <c r="K67" s="76">
        <v>7</v>
      </c>
      <c r="L67" s="76">
        <v>317972</v>
      </c>
      <c r="M67" s="76">
        <v>8425</v>
      </c>
    </row>
    <row r="68" ht="15.25" spans="1:13">
      <c r="A68" t="s">
        <v>28</v>
      </c>
      <c r="B68" s="74">
        <v>43928</v>
      </c>
      <c r="C68" s="53">
        <v>16558</v>
      </c>
      <c r="D68" s="53">
        <v>1133</v>
      </c>
      <c r="E68" s="53">
        <v>322</v>
      </c>
      <c r="F68" s="53">
        <v>45</v>
      </c>
      <c r="G68" s="53">
        <v>3534</v>
      </c>
      <c r="H68" s="53">
        <v>12702</v>
      </c>
      <c r="I68" s="53">
        <v>426</v>
      </c>
      <c r="J68" s="53">
        <v>439</v>
      </c>
      <c r="K68" s="53">
        <v>9</v>
      </c>
      <c r="L68" s="53">
        <v>330901</v>
      </c>
      <c r="M68" s="53">
        <v>8767</v>
      </c>
    </row>
    <row r="69" ht="15.25" spans="1:13">
      <c r="A69" t="s">
        <v>28</v>
      </c>
      <c r="B69" s="74">
        <v>43929</v>
      </c>
      <c r="C69" s="42">
        <v>17872</v>
      </c>
      <c r="D69" s="42">
        <v>1314</v>
      </c>
      <c r="E69" s="42">
        <v>377</v>
      </c>
      <c r="F69" s="42">
        <v>55</v>
      </c>
      <c r="G69" s="42">
        <v>4028</v>
      </c>
      <c r="H69" s="42">
        <v>13467</v>
      </c>
      <c r="I69" s="42">
        <v>426</v>
      </c>
      <c r="J69" s="42">
        <v>474</v>
      </c>
      <c r="K69" s="42">
        <v>10</v>
      </c>
      <c r="L69" s="42">
        <v>346507</v>
      </c>
      <c r="M69" s="42">
        <v>9181</v>
      </c>
    </row>
    <row r="70" ht="15.25" spans="1:13">
      <c r="A70" t="s">
        <v>28</v>
      </c>
      <c r="B70" s="74">
        <v>43930</v>
      </c>
      <c r="C70" s="42">
        <v>19195</v>
      </c>
      <c r="D70" s="42">
        <v>1323</v>
      </c>
      <c r="E70" s="42">
        <v>427</v>
      </c>
      <c r="F70" s="42">
        <v>50</v>
      </c>
      <c r="G70" s="42">
        <v>4548</v>
      </c>
      <c r="H70" s="42">
        <v>14220</v>
      </c>
      <c r="I70" s="42">
        <v>426</v>
      </c>
      <c r="J70" s="42">
        <v>509</v>
      </c>
      <c r="K70" s="42">
        <v>11</v>
      </c>
      <c r="L70" s="42">
        <v>348105</v>
      </c>
      <c r="M70" s="42">
        <v>9223</v>
      </c>
    </row>
    <row r="71" ht="15.25" spans="1:13">
      <c r="A71" t="s">
        <v>28</v>
      </c>
      <c r="B71" s="74">
        <v>43931</v>
      </c>
      <c r="C71" s="42">
        <v>20703</v>
      </c>
      <c r="D71" s="42">
        <v>1508</v>
      </c>
      <c r="E71" s="42">
        <v>504</v>
      </c>
      <c r="F71" s="42">
        <v>77</v>
      </c>
      <c r="G71" s="42">
        <v>5218</v>
      </c>
      <c r="H71" s="42">
        <v>14981</v>
      </c>
      <c r="I71" s="42">
        <v>518</v>
      </c>
      <c r="J71" s="42">
        <v>549</v>
      </c>
      <c r="K71" s="42">
        <v>13</v>
      </c>
      <c r="L71" s="42">
        <v>370315</v>
      </c>
      <c r="M71" s="42">
        <v>9812</v>
      </c>
    </row>
    <row r="72" ht="15.25" spans="1:13">
      <c r="A72" t="s">
        <v>28</v>
      </c>
      <c r="B72" s="74">
        <v>43932</v>
      </c>
      <c r="C72" s="42">
        <v>22108</v>
      </c>
      <c r="D72" s="42">
        <v>1405</v>
      </c>
      <c r="E72" s="42">
        <v>556</v>
      </c>
      <c r="F72" s="42">
        <v>52</v>
      </c>
      <c r="G72" s="42">
        <v>5871</v>
      </c>
      <c r="H72" s="42">
        <v>15681</v>
      </c>
      <c r="I72" s="42">
        <v>557</v>
      </c>
      <c r="J72" s="42">
        <v>586</v>
      </c>
      <c r="K72" s="42">
        <v>15</v>
      </c>
      <c r="L72" s="42">
        <v>370315</v>
      </c>
      <c r="M72" s="42">
        <v>9812</v>
      </c>
    </row>
    <row r="73" ht="15.25" spans="1:13">
      <c r="A73" t="s">
        <v>28</v>
      </c>
      <c r="B73" s="74">
        <v>43933</v>
      </c>
      <c r="C73" s="42">
        <v>23318</v>
      </c>
      <c r="D73" s="42">
        <v>1210</v>
      </c>
      <c r="E73" s="42">
        <v>653</v>
      </c>
      <c r="F73" s="42">
        <v>97</v>
      </c>
      <c r="G73" s="42">
        <v>6309</v>
      </c>
      <c r="H73" s="42">
        <v>16356</v>
      </c>
      <c r="I73" s="42">
        <v>557</v>
      </c>
      <c r="J73" s="42">
        <v>618</v>
      </c>
      <c r="K73" s="42">
        <v>17</v>
      </c>
      <c r="L73" s="42">
        <v>401552</v>
      </c>
      <c r="M73" s="42">
        <v>10639</v>
      </c>
    </row>
    <row r="74" ht="15.25" spans="1:13">
      <c r="A74" t="s">
        <v>28</v>
      </c>
      <c r="B74" s="74">
        <v>43934</v>
      </c>
      <c r="C74" s="42">
        <v>24292</v>
      </c>
      <c r="D74" s="42">
        <v>974</v>
      </c>
      <c r="E74" s="42">
        <v>713</v>
      </c>
      <c r="F74" s="42">
        <v>60</v>
      </c>
      <c r="G74" s="42">
        <v>7106</v>
      </c>
      <c r="H74" s="42">
        <v>16473</v>
      </c>
      <c r="I74" s="42">
        <v>557</v>
      </c>
      <c r="J74" s="42">
        <v>644</v>
      </c>
      <c r="K74" s="42">
        <v>19</v>
      </c>
      <c r="L74" s="42">
        <v>401552</v>
      </c>
      <c r="M74" s="42">
        <v>10639</v>
      </c>
    </row>
    <row r="75" ht="15.25" spans="1:13">
      <c r="A75" t="s">
        <v>28</v>
      </c>
      <c r="B75" s="74">
        <v>43935</v>
      </c>
      <c r="C75" s="42">
        <v>25552</v>
      </c>
      <c r="D75" s="42">
        <v>1260</v>
      </c>
      <c r="E75" s="42">
        <v>767</v>
      </c>
      <c r="F75" s="42">
        <v>54</v>
      </c>
      <c r="G75" s="42">
        <v>7666</v>
      </c>
      <c r="H75" s="42">
        <v>17119</v>
      </c>
      <c r="I75" s="42">
        <v>557</v>
      </c>
      <c r="J75" s="42">
        <v>677</v>
      </c>
      <c r="K75" s="42">
        <v>20</v>
      </c>
      <c r="L75" s="42">
        <v>422200</v>
      </c>
      <c r="M75" s="42">
        <v>11186</v>
      </c>
    </row>
    <row r="76" ht="15.25" spans="1:13">
      <c r="A76" t="s">
        <v>28</v>
      </c>
      <c r="B76" s="74">
        <v>43936</v>
      </c>
      <c r="C76" s="42">
        <v>26897</v>
      </c>
      <c r="D76" s="42">
        <v>1345</v>
      </c>
      <c r="E76" s="42">
        <v>898</v>
      </c>
      <c r="F76" s="42">
        <v>131</v>
      </c>
      <c r="G76" s="42">
        <v>8172</v>
      </c>
      <c r="H76" s="42">
        <v>17827</v>
      </c>
      <c r="I76" s="42">
        <v>557</v>
      </c>
      <c r="J76" s="42">
        <v>713</v>
      </c>
      <c r="K76" s="42">
        <v>24</v>
      </c>
      <c r="L76" s="42">
        <v>437475</v>
      </c>
      <c r="M76" s="42">
        <v>11591</v>
      </c>
    </row>
    <row r="77" ht="15.25" spans="1:13">
      <c r="A77" t="s">
        <v>28</v>
      </c>
      <c r="B77" s="74">
        <v>43937</v>
      </c>
      <c r="C77" s="42">
        <v>28205</v>
      </c>
      <c r="D77" s="42">
        <v>1308</v>
      </c>
      <c r="E77" s="42">
        <v>1006</v>
      </c>
      <c r="F77" s="42">
        <v>108</v>
      </c>
      <c r="G77" s="42">
        <v>8937</v>
      </c>
      <c r="H77" s="42">
        <v>18262</v>
      </c>
      <c r="I77" s="42">
        <v>557</v>
      </c>
      <c r="J77" s="42">
        <v>747</v>
      </c>
      <c r="K77" s="42">
        <v>27</v>
      </c>
      <c r="L77" s="42">
        <v>462353</v>
      </c>
      <c r="M77" s="42">
        <v>12250</v>
      </c>
    </row>
    <row r="78" ht="15.25" spans="1:13">
      <c r="A78" t="s">
        <v>28</v>
      </c>
      <c r="B78" s="74">
        <v>43938</v>
      </c>
      <c r="C78" s="42">
        <v>29929</v>
      </c>
      <c r="D78" s="42">
        <v>1724</v>
      </c>
      <c r="E78" s="42">
        <v>1191</v>
      </c>
      <c r="F78" s="42">
        <v>185</v>
      </c>
      <c r="G78" s="42">
        <v>9674</v>
      </c>
      <c r="H78" s="42">
        <v>19064</v>
      </c>
      <c r="I78" s="42">
        <v>557</v>
      </c>
      <c r="J78" s="42">
        <v>793</v>
      </c>
      <c r="K78" s="42">
        <v>32</v>
      </c>
      <c r="L78" s="42">
        <v>487625</v>
      </c>
      <c r="M78" s="42">
        <v>12920</v>
      </c>
    </row>
    <row r="79" ht="15.25" spans="1:13">
      <c r="A79" t="s">
        <v>28</v>
      </c>
      <c r="B79" s="74">
        <v>43939</v>
      </c>
      <c r="C79" s="42">
        <v>31642</v>
      </c>
      <c r="D79" s="42">
        <v>1713</v>
      </c>
      <c r="E79" s="42">
        <v>1310</v>
      </c>
      <c r="F79" s="42">
        <v>119</v>
      </c>
      <c r="G79" s="42">
        <v>10328</v>
      </c>
      <c r="H79" s="42">
        <v>20004</v>
      </c>
      <c r="I79" s="42">
        <v>557</v>
      </c>
      <c r="J79" s="42">
        <v>838</v>
      </c>
      <c r="K79" s="42">
        <v>35</v>
      </c>
      <c r="L79" s="42">
        <v>503003</v>
      </c>
      <c r="M79" s="42">
        <v>13327</v>
      </c>
    </row>
    <row r="80" ht="15.25" spans="1:13">
      <c r="A80" t="s">
        <v>28</v>
      </c>
      <c r="B80" s="74">
        <v>43940</v>
      </c>
      <c r="C80" s="42">
        <v>33218</v>
      </c>
      <c r="D80" s="42">
        <v>1576</v>
      </c>
      <c r="E80" s="42">
        <v>1469</v>
      </c>
      <c r="F80" s="42">
        <v>159</v>
      </c>
      <c r="G80" s="42">
        <v>11168</v>
      </c>
      <c r="H80" s="42">
        <v>20581</v>
      </c>
      <c r="I80" s="42">
        <v>557</v>
      </c>
      <c r="J80" s="42">
        <v>880</v>
      </c>
      <c r="K80" s="42">
        <v>39</v>
      </c>
      <c r="L80" s="42">
        <v>507701</v>
      </c>
      <c r="M80" s="42">
        <v>13452</v>
      </c>
    </row>
    <row r="81" ht="15.25" spans="1:13">
      <c r="A81" t="s">
        <v>28</v>
      </c>
      <c r="B81" s="74">
        <v>43941</v>
      </c>
      <c r="C81" s="42">
        <v>34813</v>
      </c>
      <c r="D81" s="42">
        <v>1595</v>
      </c>
      <c r="E81" s="42">
        <v>1583</v>
      </c>
      <c r="F81" s="42">
        <v>114</v>
      </c>
      <c r="G81" s="42">
        <v>11807</v>
      </c>
      <c r="H81" s="42">
        <v>21423</v>
      </c>
      <c r="I81" s="42">
        <v>557</v>
      </c>
      <c r="J81" s="42">
        <v>922</v>
      </c>
      <c r="K81" s="42">
        <v>42</v>
      </c>
      <c r="L81" s="42">
        <v>536062</v>
      </c>
      <c r="M81" s="42">
        <v>14203</v>
      </c>
    </row>
    <row r="82" ht="15.25" spans="1:13">
      <c r="A82" t="s">
        <v>28</v>
      </c>
      <c r="B82" s="74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25" spans="1:13">
      <c r="A83" t="s">
        <v>28</v>
      </c>
      <c r="B83" s="74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25" spans="1:13">
      <c r="A84" t="s">
        <v>28</v>
      </c>
      <c r="B84" s="74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25" spans="1:13">
      <c r="A85" t="s">
        <v>28</v>
      </c>
      <c r="B85" s="74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25" spans="1:13">
      <c r="A86" t="s">
        <v>28</v>
      </c>
      <c r="B86" s="74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25" spans="1:13">
      <c r="A87" t="s">
        <v>28</v>
      </c>
      <c r="B87" s="74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25" spans="1:13">
      <c r="A88" t="s">
        <v>28</v>
      </c>
      <c r="B88" s="74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25" spans="1:13">
      <c r="A89" t="s">
        <v>28</v>
      </c>
      <c r="B89" s="74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25" spans="1:13">
      <c r="A90" t="s">
        <v>28</v>
      </c>
      <c r="B90" s="74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25" spans="1:13">
      <c r="A91" t="s">
        <v>28</v>
      </c>
      <c r="B91" s="74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25" spans="1:13">
      <c r="A92" t="s">
        <v>28</v>
      </c>
      <c r="B92" s="74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25" spans="1:13">
      <c r="A93" t="s">
        <v>28</v>
      </c>
      <c r="B93" s="74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25" spans="1:13">
      <c r="A94" t="s">
        <v>28</v>
      </c>
      <c r="B94" s="74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25" spans="1:13">
      <c r="A95" t="s">
        <v>28</v>
      </c>
      <c r="B95" s="74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25" spans="1:13">
      <c r="A96" t="s">
        <v>28</v>
      </c>
      <c r="B96" s="74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25" spans="1:13">
      <c r="A97" t="s">
        <v>28</v>
      </c>
      <c r="B97" s="74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25" spans="1:13">
      <c r="A98" t="s">
        <v>28</v>
      </c>
      <c r="B98" s="74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25" spans="1:13">
      <c r="A99" t="s">
        <v>28</v>
      </c>
      <c r="B99" s="74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25" spans="1:13">
      <c r="A100" t="s">
        <v>28</v>
      </c>
      <c r="B100" s="74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25" spans="1:13">
      <c r="A101" t="s">
        <v>28</v>
      </c>
      <c r="B101" s="74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25" spans="1:13">
      <c r="A102" t="s">
        <v>28</v>
      </c>
      <c r="B102" s="74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25" spans="1:13">
      <c r="A103" t="s">
        <v>28</v>
      </c>
      <c r="B103" s="74">
        <v>43963</v>
      </c>
      <c r="C103" s="36">
        <f>Sheet1!AIH104</f>
        <v>69911</v>
      </c>
      <c r="D103" s="36">
        <f>Sheet1!AII104</f>
        <v>1159</v>
      </c>
      <c r="E103" s="36">
        <f>Sheet1!AIJ104</f>
        <v>4992</v>
      </c>
      <c r="F103" s="36">
        <f>Sheet1!AIK104</f>
        <v>122</v>
      </c>
      <c r="G103" s="36">
        <f>Sheet1!AIL104</f>
        <v>32664</v>
      </c>
      <c r="H103" s="36">
        <f>Sheet1!AIM104</f>
        <v>32255</v>
      </c>
      <c r="I103" s="36">
        <f>Sheet1!AIN104</f>
        <v>502</v>
      </c>
      <c r="J103" s="36">
        <f>Sheet1!AIO104</f>
        <v>1852</v>
      </c>
      <c r="K103" s="36">
        <f>Sheet1!AIP104</f>
        <v>132</v>
      </c>
      <c r="L103" s="36">
        <f>Sheet1!AIQ104</f>
        <v>1135984</v>
      </c>
      <c r="M103" s="36">
        <f>Sheet1!AIR104</f>
        <v>30099</v>
      </c>
    </row>
    <row r="104" ht="15.25" spans="1:13">
      <c r="A104" t="s">
        <v>28</v>
      </c>
      <c r="B104" s="74">
        <v>43964</v>
      </c>
      <c r="C104" s="36">
        <f>Sheet1!AIH105</f>
        <v>71105</v>
      </c>
      <c r="D104" s="36">
        <f>Sheet1!AII105</f>
        <v>1194</v>
      </c>
      <c r="E104" s="36">
        <f>Sheet1!AIJ105</f>
        <v>5167</v>
      </c>
      <c r="F104" s="36">
        <f>Sheet1!AIK105</f>
        <v>175</v>
      </c>
      <c r="G104" s="36">
        <f>Sheet1!AIL105</f>
        <v>33722</v>
      </c>
      <c r="H104" s="36">
        <f>Sheet1!AIM105</f>
        <v>32216</v>
      </c>
      <c r="I104" s="36">
        <f>Sheet1!AIN105</f>
        <v>502</v>
      </c>
      <c r="J104" s="36">
        <f>Sheet1!AIO105</f>
        <v>1884</v>
      </c>
      <c r="K104" s="36">
        <f>Sheet1!AIP105</f>
        <v>137</v>
      </c>
      <c r="L104" s="36">
        <f>Sheet1!AIQ105</f>
        <v>1135984</v>
      </c>
      <c r="M104" s="36">
        <f>Sheet1!AIR105</f>
        <v>30099</v>
      </c>
    </row>
    <row r="105" ht="15.25" spans="1:13">
      <c r="A105" t="s">
        <v>28</v>
      </c>
      <c r="B105" s="74">
        <v>43965</v>
      </c>
      <c r="C105" s="36">
        <f>Sheet1!AIH106</f>
        <v>72200</v>
      </c>
      <c r="D105" s="36">
        <f>Sheet1!AII106</f>
        <v>1095</v>
      </c>
      <c r="E105" s="36">
        <f>Sheet1!AIJ106</f>
        <v>5301</v>
      </c>
      <c r="F105" s="36">
        <f>Sheet1!AIK106</f>
        <v>134</v>
      </c>
      <c r="G105" s="36">
        <f>Sheet1!AIL106</f>
        <v>34927</v>
      </c>
      <c r="H105" s="36">
        <f>Sheet1!AIM106</f>
        <v>31972</v>
      </c>
      <c r="I105" s="36">
        <f>Sheet1!AIN106</f>
        <v>502</v>
      </c>
      <c r="J105" s="36">
        <f>Sheet1!AIO106</f>
        <v>1913</v>
      </c>
      <c r="K105" s="36">
        <f>Sheet1!AIP106</f>
        <v>140</v>
      </c>
      <c r="L105" s="36">
        <f>Sheet1!AIQ106</f>
        <v>1163816</v>
      </c>
      <c r="M105" s="36">
        <f>Sheet1!AIR106</f>
        <v>30836</v>
      </c>
    </row>
    <row r="106" ht="15.25" spans="1:13">
      <c r="A106" t="s">
        <v>28</v>
      </c>
      <c r="B106" s="74">
        <v>43966</v>
      </c>
      <c r="C106" s="36">
        <f>Sheet1!AIH107</f>
        <v>73335</v>
      </c>
      <c r="D106" s="36">
        <f>Sheet1!AII107</f>
        <v>1135</v>
      </c>
      <c r="E106" s="36">
        <f>Sheet1!AIJ107</f>
        <v>5468</v>
      </c>
      <c r="F106" s="36">
        <f>Sheet1!AIK107</f>
        <v>167</v>
      </c>
      <c r="G106" s="36">
        <f>Sheet1!AIL107</f>
        <v>35936</v>
      </c>
      <c r="H106" s="36">
        <f>Sheet1!AIM107</f>
        <v>31931</v>
      </c>
      <c r="I106" s="36">
        <f>Sheet1!AIN107</f>
        <v>502</v>
      </c>
      <c r="J106" s="36">
        <f>Sheet1!AIO107</f>
        <v>1943</v>
      </c>
      <c r="K106" s="36">
        <f>Sheet1!AIP107</f>
        <v>145</v>
      </c>
      <c r="L106" s="36">
        <f>Sheet1!AIQ107</f>
        <v>1169380</v>
      </c>
      <c r="M106" s="36">
        <f>Sheet1!AIR107</f>
        <v>30983</v>
      </c>
    </row>
    <row r="107" ht="15.25" spans="1:13">
      <c r="A107" t="s">
        <v>28</v>
      </c>
      <c r="B107" s="74">
        <v>43967</v>
      </c>
      <c r="C107" s="36">
        <f>Sheet1!AIH108</f>
        <v>74540</v>
      </c>
      <c r="D107" s="36">
        <f>Sheet1!AII108</f>
        <v>1205</v>
      </c>
      <c r="E107" s="36">
        <f>Sheet1!AIJ108</f>
        <v>5553</v>
      </c>
      <c r="F107" s="36">
        <f>Sheet1!AIK108</f>
        <v>85</v>
      </c>
      <c r="G107" s="36">
        <f>Sheet1!AIL108</f>
        <v>36747</v>
      </c>
      <c r="H107" s="36">
        <f>Sheet1!AIM108</f>
        <v>32240</v>
      </c>
      <c r="I107" s="36">
        <f>Sheet1!AIN108</f>
        <v>502</v>
      </c>
      <c r="J107" s="36">
        <f>Sheet1!AIO108</f>
        <v>1977</v>
      </c>
      <c r="K107" s="36">
        <f>Sheet1!AIP108</f>
        <v>147</v>
      </c>
      <c r="L107" s="36">
        <f>Sheet1!AIQ108</f>
        <v>1225049</v>
      </c>
      <c r="M107" s="36">
        <f>Sheet1!AIR108</f>
        <v>32495</v>
      </c>
    </row>
    <row r="108" ht="15.25" spans="1:13">
      <c r="A108" t="s">
        <v>28</v>
      </c>
      <c r="B108" s="74">
        <v>43968</v>
      </c>
      <c r="C108" s="36">
        <f>Sheet1!AIH109</f>
        <v>75864</v>
      </c>
      <c r="D108" s="36">
        <f>Sheet1!AII109</f>
        <v>1324</v>
      </c>
      <c r="E108" s="36">
        <f>Sheet1!AIJ109</f>
        <v>5679</v>
      </c>
      <c r="F108" s="36">
        <f>Sheet1!AIK109</f>
        <v>126</v>
      </c>
      <c r="G108" s="36">
        <f>Sheet1!AIL109</f>
        <v>37819</v>
      </c>
      <c r="H108" s="36">
        <f>Sheet1!AIM109</f>
        <v>32366</v>
      </c>
      <c r="I108" s="36">
        <f>Sheet1!AIN109</f>
        <v>502</v>
      </c>
      <c r="J108" s="36">
        <f>Sheet1!AIO109</f>
        <v>2012</v>
      </c>
      <c r="K108" s="36">
        <f>Sheet1!AIP109</f>
        <v>151</v>
      </c>
      <c r="L108" s="36">
        <f>Sheet1!AIQ109</f>
        <v>1225049</v>
      </c>
      <c r="M108" s="36">
        <f>Sheet1!AIR109</f>
        <v>32495</v>
      </c>
    </row>
    <row r="109" ht="15.25" spans="1:13">
      <c r="A109" t="s">
        <v>28</v>
      </c>
      <c r="B109" s="74">
        <v>43969</v>
      </c>
      <c r="C109" s="36">
        <f>Sheet1!AIH110</f>
        <v>0</v>
      </c>
      <c r="D109" s="36">
        <f>Sheet1!AII110</f>
        <v>0</v>
      </c>
      <c r="E109" s="36">
        <f>Sheet1!AIJ110</f>
        <v>0</v>
      </c>
      <c r="F109" s="36">
        <f>Sheet1!AIK110</f>
        <v>0</v>
      </c>
      <c r="G109" s="36">
        <f>Sheet1!AIL110</f>
        <v>0</v>
      </c>
      <c r="H109" s="36">
        <f>Sheet1!AIM110</f>
        <v>0</v>
      </c>
      <c r="I109" s="36">
        <f>Sheet1!AIN110</f>
        <v>0</v>
      </c>
      <c r="J109" s="36">
        <f>Sheet1!AIO110</f>
        <v>0</v>
      </c>
      <c r="K109" s="36">
        <f>Sheet1!AIP110</f>
        <v>0</v>
      </c>
      <c r="L109" s="36">
        <f>Sheet1!AIQ110</f>
        <v>0</v>
      </c>
      <c r="M109" s="36">
        <f>Sheet1!AIR110</f>
        <v>0</v>
      </c>
    </row>
    <row r="110" ht="15.25" spans="1:13">
      <c r="A110" t="s">
        <v>28</v>
      </c>
      <c r="B110" s="74">
        <v>43970</v>
      </c>
      <c r="C110" s="36">
        <f>Sheet1!AIH111</f>
        <v>0</v>
      </c>
      <c r="D110" s="36">
        <f>Sheet1!AII111</f>
        <v>0</v>
      </c>
      <c r="E110" s="36">
        <f>Sheet1!AIJ111</f>
        <v>0</v>
      </c>
      <c r="F110" s="36">
        <f>Sheet1!AIK111</f>
        <v>0</v>
      </c>
      <c r="G110" s="36">
        <f>Sheet1!AIL111</f>
        <v>0</v>
      </c>
      <c r="H110" s="36">
        <f>Sheet1!AIM111</f>
        <v>0</v>
      </c>
      <c r="I110" s="36">
        <f>Sheet1!AIN111</f>
        <v>0</v>
      </c>
      <c r="J110" s="36">
        <f>Sheet1!AIO111</f>
        <v>0</v>
      </c>
      <c r="K110" s="36">
        <f>Sheet1!AIP111</f>
        <v>0</v>
      </c>
      <c r="L110" s="36">
        <f>Sheet1!AIQ111</f>
        <v>0</v>
      </c>
      <c r="M110" s="36">
        <f>Sheet1!AIR111</f>
        <v>0</v>
      </c>
    </row>
    <row r="111" ht="15.25" spans="1:13">
      <c r="A111" t="s">
        <v>28</v>
      </c>
      <c r="B111" s="74">
        <v>43971</v>
      </c>
      <c r="C111" s="36">
        <f>Sheet1!AIH112</f>
        <v>0</v>
      </c>
      <c r="D111" s="36">
        <f>Sheet1!AII112</f>
        <v>0</v>
      </c>
      <c r="E111" s="36">
        <f>Sheet1!AIJ112</f>
        <v>0</v>
      </c>
      <c r="F111" s="36">
        <f>Sheet1!AIK112</f>
        <v>0</v>
      </c>
      <c r="G111" s="36">
        <f>Sheet1!AIL112</f>
        <v>0</v>
      </c>
      <c r="H111" s="36">
        <f>Sheet1!AIM112</f>
        <v>0</v>
      </c>
      <c r="I111" s="36">
        <f>Sheet1!AIN112</f>
        <v>0</v>
      </c>
      <c r="J111" s="36">
        <f>Sheet1!AIO112</f>
        <v>0</v>
      </c>
      <c r="K111" s="36">
        <f>Sheet1!AIP112</f>
        <v>0</v>
      </c>
      <c r="L111" s="36">
        <f>Sheet1!AIQ112</f>
        <v>0</v>
      </c>
      <c r="M111" s="36">
        <f>Sheet1!AIR112</f>
        <v>0</v>
      </c>
    </row>
    <row r="112" ht="15.25" spans="1:13">
      <c r="A112" t="s">
        <v>28</v>
      </c>
      <c r="B112" s="74">
        <v>43972</v>
      </c>
      <c r="C112" s="36">
        <f>Sheet1!AIH113</f>
        <v>0</v>
      </c>
      <c r="D112" s="36">
        <f>Sheet1!AII113</f>
        <v>0</v>
      </c>
      <c r="E112" s="36">
        <f>Sheet1!AIJ113</f>
        <v>0</v>
      </c>
      <c r="F112" s="36">
        <f>Sheet1!AIK113</f>
        <v>0</v>
      </c>
      <c r="G112" s="36">
        <f>Sheet1!AIL113</f>
        <v>0</v>
      </c>
      <c r="H112" s="36">
        <f>Sheet1!AIM113</f>
        <v>0</v>
      </c>
      <c r="I112" s="36">
        <f>Sheet1!AIN113</f>
        <v>0</v>
      </c>
      <c r="J112" s="36">
        <f>Sheet1!AIO113</f>
        <v>0</v>
      </c>
      <c r="K112" s="36">
        <f>Sheet1!AIP113</f>
        <v>0</v>
      </c>
      <c r="L112" s="36">
        <f>Sheet1!AIQ113</f>
        <v>0</v>
      </c>
      <c r="M112" s="36">
        <f>Sheet1!AIR113</f>
        <v>0</v>
      </c>
    </row>
    <row r="113" ht="15.25" spans="1:13">
      <c r="A113" t="s">
        <v>28</v>
      </c>
      <c r="B113" s="74">
        <v>43973</v>
      </c>
      <c r="C113" s="36">
        <f>Sheet1!AIH114</f>
        <v>0</v>
      </c>
      <c r="D113" s="36">
        <f>Sheet1!AII114</f>
        <v>0</v>
      </c>
      <c r="E113" s="36">
        <f>Sheet1!AIJ114</f>
        <v>0</v>
      </c>
      <c r="F113" s="36">
        <f>Sheet1!AIK114</f>
        <v>0</v>
      </c>
      <c r="G113" s="36">
        <f>Sheet1!AIL114</f>
        <v>0</v>
      </c>
      <c r="H113" s="36">
        <f>Sheet1!AIM114</f>
        <v>0</v>
      </c>
      <c r="I113" s="36">
        <f>Sheet1!AIN114</f>
        <v>0</v>
      </c>
      <c r="J113" s="36">
        <f>Sheet1!AIO114</f>
        <v>0</v>
      </c>
      <c r="K113" s="36">
        <f>Sheet1!AIP114</f>
        <v>0</v>
      </c>
      <c r="L113" s="36">
        <f>Sheet1!AIQ114</f>
        <v>0</v>
      </c>
      <c r="M113" s="36">
        <f>Sheet1!AIR114</f>
        <v>0</v>
      </c>
    </row>
    <row r="114" ht="15.25" spans="1:13">
      <c r="A114" t="s">
        <v>28</v>
      </c>
      <c r="B114" s="74">
        <v>43974</v>
      </c>
      <c r="C114" s="36">
        <f>Sheet1!AIH115</f>
        <v>0</v>
      </c>
      <c r="D114" s="36">
        <f>Sheet1!AII115</f>
        <v>0</v>
      </c>
      <c r="E114" s="36">
        <f>Sheet1!AIJ115</f>
        <v>0</v>
      </c>
      <c r="F114" s="36">
        <f>Sheet1!AIK115</f>
        <v>0</v>
      </c>
      <c r="G114" s="36">
        <f>Sheet1!AIL115</f>
        <v>0</v>
      </c>
      <c r="H114" s="36">
        <f>Sheet1!AIM115</f>
        <v>0</v>
      </c>
      <c r="I114" s="36">
        <f>Sheet1!AIN115</f>
        <v>0</v>
      </c>
      <c r="J114" s="36">
        <f>Sheet1!AIO115</f>
        <v>0</v>
      </c>
      <c r="K114" s="36">
        <f>Sheet1!AIP115</f>
        <v>0</v>
      </c>
      <c r="L114" s="36">
        <f>Sheet1!AIQ115</f>
        <v>0</v>
      </c>
      <c r="M114" s="36">
        <f>Sheet1!AIR115</f>
        <v>0</v>
      </c>
    </row>
    <row r="115" ht="15.25" spans="1:13">
      <c r="A115" t="s">
        <v>28</v>
      </c>
      <c r="B115" s="74">
        <v>43975</v>
      </c>
      <c r="C115" s="36">
        <f>Sheet1!AIH116</f>
        <v>0</v>
      </c>
      <c r="D115" s="36">
        <f>Sheet1!AII116</f>
        <v>0</v>
      </c>
      <c r="E115" s="36">
        <f>Sheet1!AIJ116</f>
        <v>0</v>
      </c>
      <c r="F115" s="36">
        <f>Sheet1!AIK116</f>
        <v>0</v>
      </c>
      <c r="G115" s="36">
        <f>Sheet1!AIL116</f>
        <v>0</v>
      </c>
      <c r="H115" s="36">
        <f>Sheet1!AIM116</f>
        <v>0</v>
      </c>
      <c r="I115" s="36">
        <f>Sheet1!AIN116</f>
        <v>0</v>
      </c>
      <c r="J115" s="36">
        <f>Sheet1!AIO116</f>
        <v>0</v>
      </c>
      <c r="K115" s="36">
        <f>Sheet1!AIP116</f>
        <v>0</v>
      </c>
      <c r="L115" s="36">
        <f>Sheet1!AIQ116</f>
        <v>0</v>
      </c>
      <c r="M115" s="36">
        <f>Sheet1!AIR116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O115" sqref="O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29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29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29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29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29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29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29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29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29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29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29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29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29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29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29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29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29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29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29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29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29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29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29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29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29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29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29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29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29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29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29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29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29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29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29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29</v>
      </c>
      <c r="B37" s="74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25" spans="1:13">
      <c r="A38" t="s">
        <v>29</v>
      </c>
      <c r="B38" s="74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25" spans="1:13">
      <c r="A39" t="s">
        <v>29</v>
      </c>
      <c r="B39" s="74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25" spans="1:13">
      <c r="A40" t="s">
        <v>29</v>
      </c>
      <c r="B40" s="74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25" spans="1:13">
      <c r="A41" t="s">
        <v>29</v>
      </c>
      <c r="B41" s="74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25" spans="1:13">
      <c r="A42" t="s">
        <v>29</v>
      </c>
      <c r="B42" s="74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25" spans="1:13">
      <c r="A43" t="s">
        <v>29</v>
      </c>
      <c r="B43" s="74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25" spans="1:13">
      <c r="A44" t="s">
        <v>29</v>
      </c>
      <c r="B44" s="74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25" spans="1:13">
      <c r="A45" t="s">
        <v>29</v>
      </c>
      <c r="B45" s="74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25" spans="1:13">
      <c r="A46" t="s">
        <v>29</v>
      </c>
      <c r="B46" s="74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25" spans="1:13">
      <c r="A47" t="s">
        <v>29</v>
      </c>
      <c r="B47" s="74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25" spans="1:13">
      <c r="A48" t="s">
        <v>29</v>
      </c>
      <c r="B48" s="74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25" spans="1:13">
      <c r="A49" t="s">
        <v>29</v>
      </c>
      <c r="B49" s="74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25" spans="1:13">
      <c r="A50" t="s">
        <v>29</v>
      </c>
      <c r="B50" s="74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25" spans="1:13">
      <c r="A51" t="s">
        <v>29</v>
      </c>
      <c r="B51" s="74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25" spans="1:13">
      <c r="A52" t="s">
        <v>29</v>
      </c>
      <c r="B52" s="74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25" spans="1:13">
      <c r="A53" t="s">
        <v>29</v>
      </c>
      <c r="B53" s="74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25" spans="1:13">
      <c r="A54" t="s">
        <v>29</v>
      </c>
      <c r="B54" s="74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25" spans="1:13">
      <c r="A55" t="s">
        <v>29</v>
      </c>
      <c r="B55" s="74">
        <v>43915</v>
      </c>
      <c r="C55" s="76">
        <v>9877</v>
      </c>
      <c r="D55" s="76">
        <v>1082</v>
      </c>
      <c r="E55" s="76">
        <v>122</v>
      </c>
      <c r="F55" s="76">
        <v>2</v>
      </c>
      <c r="G55" s="76">
        <v>131</v>
      </c>
      <c r="H55" s="76">
        <v>9624</v>
      </c>
      <c r="I55" s="76">
        <v>141</v>
      </c>
      <c r="J55" s="76">
        <v>1141</v>
      </c>
      <c r="K55" s="76">
        <v>14</v>
      </c>
      <c r="L55" s="76"/>
      <c r="M55" s="76"/>
    </row>
    <row r="56" ht="15.25" spans="1:13">
      <c r="A56" t="s">
        <v>29</v>
      </c>
      <c r="B56" s="74">
        <v>43916</v>
      </c>
      <c r="C56" s="76">
        <v>10897</v>
      </c>
      <c r="D56" s="76">
        <v>1020</v>
      </c>
      <c r="E56" s="76">
        <v>153</v>
      </c>
      <c r="F56" s="76">
        <v>31</v>
      </c>
      <c r="G56" s="76">
        <v>131</v>
      </c>
      <c r="H56" s="76">
        <v>10613</v>
      </c>
      <c r="I56" s="76">
        <v>141</v>
      </c>
      <c r="J56" s="76">
        <v>1259</v>
      </c>
      <c r="K56" s="76">
        <v>18</v>
      </c>
      <c r="L56" s="76"/>
      <c r="M56" s="76"/>
    </row>
    <row r="57" ht="15.25" spans="1:13">
      <c r="A57" t="s">
        <v>29</v>
      </c>
      <c r="B57" s="74">
        <v>43917</v>
      </c>
      <c r="C57" s="76">
        <v>11811</v>
      </c>
      <c r="D57" s="76">
        <v>914</v>
      </c>
      <c r="E57" s="76">
        <v>191</v>
      </c>
      <c r="F57" s="76">
        <v>38</v>
      </c>
      <c r="G57" s="76">
        <v>131</v>
      </c>
      <c r="H57" s="76">
        <v>11489</v>
      </c>
      <c r="I57" s="76">
        <v>141</v>
      </c>
      <c r="J57" s="76">
        <v>1365</v>
      </c>
      <c r="K57" s="76">
        <v>22</v>
      </c>
      <c r="L57" s="76"/>
      <c r="M57" s="76"/>
    </row>
    <row r="58" ht="15.25" spans="1:13">
      <c r="A58" t="s">
        <v>29</v>
      </c>
      <c r="B58" s="74">
        <v>43918</v>
      </c>
      <c r="C58" s="76">
        <v>12928</v>
      </c>
      <c r="D58" s="76">
        <v>1117</v>
      </c>
      <c r="E58" s="76">
        <v>231</v>
      </c>
      <c r="F58" s="76">
        <v>40</v>
      </c>
      <c r="G58" s="76">
        <v>1530</v>
      </c>
      <c r="H58" s="76">
        <v>11167</v>
      </c>
      <c r="I58" s="76">
        <v>203</v>
      </c>
      <c r="J58" s="76">
        <v>1494</v>
      </c>
      <c r="K58" s="76">
        <v>27</v>
      </c>
      <c r="L58" s="76"/>
      <c r="M58" s="76"/>
    </row>
    <row r="59" ht="15.25" spans="1:13">
      <c r="A59" t="s">
        <v>29</v>
      </c>
      <c r="B59" s="74">
        <v>43919</v>
      </c>
      <c r="C59" s="76">
        <v>14076</v>
      </c>
      <c r="D59" s="76">
        <v>1148</v>
      </c>
      <c r="E59" s="76">
        <v>264</v>
      </c>
      <c r="F59" s="76">
        <v>33</v>
      </c>
      <c r="G59" s="76">
        <v>1530</v>
      </c>
      <c r="H59" s="76">
        <v>12282</v>
      </c>
      <c r="I59" s="76">
        <v>301</v>
      </c>
      <c r="J59" s="76">
        <v>1626</v>
      </c>
      <c r="K59" s="76">
        <v>31</v>
      </c>
      <c r="L59" s="76"/>
      <c r="M59" s="76"/>
    </row>
    <row r="60" ht="15.25" spans="1:13">
      <c r="A60" t="s">
        <v>29</v>
      </c>
      <c r="B60" s="74">
        <v>43920</v>
      </c>
      <c r="C60" s="76">
        <v>14829</v>
      </c>
      <c r="D60" s="76">
        <v>753</v>
      </c>
      <c r="E60" s="76">
        <v>300</v>
      </c>
      <c r="F60" s="76">
        <v>36</v>
      </c>
      <c r="G60" s="76">
        <v>1595</v>
      </c>
      <c r="H60" s="76">
        <v>12934</v>
      </c>
      <c r="I60" s="76">
        <v>301</v>
      </c>
      <c r="J60" s="76">
        <v>1713</v>
      </c>
      <c r="K60" s="76">
        <v>35</v>
      </c>
      <c r="L60" s="76"/>
      <c r="M60" s="76"/>
    </row>
    <row r="61" ht="15.25" spans="1:13">
      <c r="A61" t="s">
        <v>29</v>
      </c>
      <c r="B61" s="74">
        <v>43921</v>
      </c>
      <c r="C61" s="76">
        <v>15922</v>
      </c>
      <c r="D61" s="76">
        <v>1093</v>
      </c>
      <c r="E61" s="76">
        <v>359</v>
      </c>
      <c r="F61" s="76">
        <v>59</v>
      </c>
      <c r="G61" s="76">
        <v>1823</v>
      </c>
      <c r="H61" s="76">
        <v>13740</v>
      </c>
      <c r="I61" s="76">
        <v>301</v>
      </c>
      <c r="J61" s="76">
        <v>1840</v>
      </c>
      <c r="K61" s="76">
        <v>41</v>
      </c>
      <c r="L61" s="76"/>
      <c r="M61" s="76"/>
    </row>
    <row r="62" ht="15.25" spans="1:13">
      <c r="A62" t="s">
        <v>29</v>
      </c>
      <c r="B62" s="74">
        <v>43922</v>
      </c>
      <c r="C62" s="76">
        <v>16605</v>
      </c>
      <c r="D62" s="76">
        <v>683</v>
      </c>
      <c r="E62" s="76">
        <v>433</v>
      </c>
      <c r="F62" s="76">
        <v>74</v>
      </c>
      <c r="G62" s="76">
        <v>1823</v>
      </c>
      <c r="H62" s="76">
        <v>14349</v>
      </c>
      <c r="I62" s="76">
        <v>301</v>
      </c>
      <c r="J62" s="76">
        <v>1919</v>
      </c>
      <c r="K62" s="76">
        <v>50</v>
      </c>
      <c r="L62" s="76"/>
      <c r="M62" s="76"/>
    </row>
    <row r="63" ht="15.25" spans="1:13">
      <c r="A63" t="s">
        <v>29</v>
      </c>
      <c r="B63" s="74">
        <v>43923</v>
      </c>
      <c r="C63" s="76">
        <v>17768</v>
      </c>
      <c r="D63" s="76">
        <v>1163</v>
      </c>
      <c r="E63" s="76">
        <v>488</v>
      </c>
      <c r="F63" s="76">
        <v>55</v>
      </c>
      <c r="G63" s="76">
        <v>2967</v>
      </c>
      <c r="H63" s="76">
        <v>14313</v>
      </c>
      <c r="I63" s="76">
        <v>348</v>
      </c>
      <c r="J63" s="76">
        <v>2053</v>
      </c>
      <c r="K63" s="76">
        <v>56</v>
      </c>
      <c r="L63" s="76"/>
      <c r="M63" s="76"/>
    </row>
    <row r="64" ht="15.25" spans="1:13">
      <c r="A64" t="s">
        <v>29</v>
      </c>
      <c r="B64" s="74">
        <v>43924</v>
      </c>
      <c r="C64" s="76">
        <v>18827</v>
      </c>
      <c r="D64" s="76">
        <v>1059</v>
      </c>
      <c r="E64" s="76">
        <v>536</v>
      </c>
      <c r="F64" s="76">
        <v>48</v>
      </c>
      <c r="G64" s="76">
        <v>4013</v>
      </c>
      <c r="H64" s="76">
        <v>14278</v>
      </c>
      <c r="I64" s="76">
        <v>348</v>
      </c>
      <c r="J64" s="76">
        <v>2175</v>
      </c>
      <c r="K64" s="76">
        <v>62</v>
      </c>
      <c r="L64" s="76"/>
      <c r="M64" s="76"/>
    </row>
    <row r="65" ht="15.25" spans="1:13">
      <c r="A65" t="s">
        <v>29</v>
      </c>
      <c r="B65" s="74">
        <v>43925</v>
      </c>
      <c r="C65" s="76">
        <v>19606</v>
      </c>
      <c r="D65" s="76">
        <v>779</v>
      </c>
      <c r="E65" s="76">
        <v>591</v>
      </c>
      <c r="F65" s="76">
        <v>55</v>
      </c>
      <c r="G65" s="76">
        <v>4846</v>
      </c>
      <c r="H65" s="76">
        <v>14169</v>
      </c>
      <c r="I65" s="76">
        <v>348</v>
      </c>
      <c r="J65" s="76">
        <v>2265</v>
      </c>
      <c r="K65" s="76">
        <v>68</v>
      </c>
      <c r="L65" s="76"/>
      <c r="M65" s="76"/>
    </row>
    <row r="66" ht="15.25" spans="1:13">
      <c r="A66" t="s">
        <v>29</v>
      </c>
      <c r="B66" s="74">
        <v>43926</v>
      </c>
      <c r="C66" s="76">
        <v>20505</v>
      </c>
      <c r="D66" s="76">
        <v>899</v>
      </c>
      <c r="E66" s="76">
        <v>666</v>
      </c>
      <c r="F66" s="76">
        <v>75</v>
      </c>
      <c r="G66" s="76">
        <v>6415</v>
      </c>
      <c r="H66" s="76">
        <v>13424</v>
      </c>
      <c r="I66" s="76">
        <v>391</v>
      </c>
      <c r="J66" s="76">
        <v>2369</v>
      </c>
      <c r="K66" s="76">
        <v>77</v>
      </c>
      <c r="L66" s="76">
        <v>153440</v>
      </c>
      <c r="M66" s="76">
        <v>17729</v>
      </c>
    </row>
    <row r="67" ht="15.25" spans="1:13">
      <c r="A67" t="s">
        <v>29</v>
      </c>
      <c r="B67" s="74">
        <v>43927</v>
      </c>
      <c r="C67" s="76">
        <v>21100</v>
      </c>
      <c r="D67" s="76">
        <v>595</v>
      </c>
      <c r="E67" s="76">
        <v>715</v>
      </c>
      <c r="F67" s="76">
        <v>49</v>
      </c>
      <c r="G67" s="76">
        <v>6415</v>
      </c>
      <c r="H67" s="76">
        <v>13970</v>
      </c>
      <c r="I67" s="76">
        <v>391</v>
      </c>
      <c r="J67" s="76">
        <v>2438</v>
      </c>
      <c r="K67" s="76">
        <v>83</v>
      </c>
      <c r="L67" s="76">
        <v>158000</v>
      </c>
      <c r="M67" s="76">
        <v>18256</v>
      </c>
    </row>
    <row r="68" ht="15.25" spans="1:13">
      <c r="A68" t="s">
        <v>29</v>
      </c>
      <c r="B68" s="74">
        <v>43928</v>
      </c>
      <c r="C68" s="53">
        <v>21657</v>
      </c>
      <c r="D68" s="53">
        <v>557</v>
      </c>
      <c r="E68" s="53">
        <v>765</v>
      </c>
      <c r="F68" s="53">
        <v>50</v>
      </c>
      <c r="G68" s="53">
        <v>8056</v>
      </c>
      <c r="H68" s="53">
        <v>12836</v>
      </c>
      <c r="I68" s="53">
        <v>391</v>
      </c>
      <c r="J68" s="53">
        <v>2502</v>
      </c>
      <c r="K68" s="53">
        <v>88</v>
      </c>
      <c r="L68" s="53">
        <v>162500</v>
      </c>
      <c r="M68" s="53">
        <v>18776</v>
      </c>
    </row>
    <row r="69" ht="15.25" spans="1:13">
      <c r="A69" t="s">
        <v>29</v>
      </c>
      <c r="B69" s="74">
        <v>43929</v>
      </c>
      <c r="C69" s="42">
        <v>22253</v>
      </c>
      <c r="D69" s="42">
        <v>596</v>
      </c>
      <c r="E69" s="42">
        <v>821</v>
      </c>
      <c r="F69" s="42">
        <v>56</v>
      </c>
      <c r="G69" s="42">
        <v>8704</v>
      </c>
      <c r="H69" s="42">
        <v>12728</v>
      </c>
      <c r="I69" s="42">
        <v>391</v>
      </c>
      <c r="J69" s="42">
        <v>2571</v>
      </c>
      <c r="K69" s="42">
        <v>95</v>
      </c>
      <c r="L69" s="42">
        <v>167429</v>
      </c>
      <c r="M69" s="42">
        <v>19346</v>
      </c>
    </row>
    <row r="70" ht="15.25" spans="1:13">
      <c r="A70" t="s">
        <v>29</v>
      </c>
      <c r="B70" s="74">
        <v>43930</v>
      </c>
      <c r="C70" s="42">
        <v>23280</v>
      </c>
      <c r="D70" s="42">
        <v>1027</v>
      </c>
      <c r="E70" s="42">
        <v>895</v>
      </c>
      <c r="F70" s="42">
        <v>74</v>
      </c>
      <c r="G70" s="42">
        <v>9800</v>
      </c>
      <c r="H70" s="42">
        <v>12585</v>
      </c>
      <c r="I70" s="42">
        <v>391</v>
      </c>
      <c r="J70" s="42">
        <v>2690</v>
      </c>
      <c r="K70" s="42">
        <v>103</v>
      </c>
      <c r="L70" s="42">
        <v>171938</v>
      </c>
      <c r="M70" s="42">
        <v>19867</v>
      </c>
    </row>
    <row r="71" ht="15.25" spans="1:13">
      <c r="A71" t="s">
        <v>29</v>
      </c>
      <c r="B71" s="74">
        <v>43931</v>
      </c>
      <c r="C71" s="42">
        <v>24046</v>
      </c>
      <c r="D71" s="42">
        <v>766</v>
      </c>
      <c r="E71" s="42">
        <v>948</v>
      </c>
      <c r="F71" s="42">
        <v>53</v>
      </c>
      <c r="G71" s="42">
        <v>10600</v>
      </c>
      <c r="H71" s="42">
        <v>12498</v>
      </c>
      <c r="I71" s="42">
        <v>386</v>
      </c>
      <c r="J71" s="42">
        <v>2778</v>
      </c>
      <c r="K71" s="42">
        <v>110</v>
      </c>
      <c r="L71" s="42">
        <v>178500</v>
      </c>
      <c r="M71" s="42">
        <v>20625</v>
      </c>
    </row>
    <row r="72" ht="15.25" spans="1:13">
      <c r="A72" t="s">
        <v>29</v>
      </c>
      <c r="B72" s="74">
        <v>43932</v>
      </c>
      <c r="C72" s="42">
        <v>24551</v>
      </c>
      <c r="D72" s="42">
        <v>505</v>
      </c>
      <c r="E72" s="42">
        <v>1002</v>
      </c>
      <c r="F72" s="42">
        <v>54</v>
      </c>
      <c r="G72" s="42">
        <v>11100</v>
      </c>
      <c r="H72" s="42">
        <v>12449</v>
      </c>
      <c r="I72" s="42">
        <v>386</v>
      </c>
      <c r="J72" s="42">
        <v>2837</v>
      </c>
      <c r="K72" s="42">
        <v>116</v>
      </c>
      <c r="L72" s="42">
        <v>178500</v>
      </c>
      <c r="M72" s="42">
        <v>20625</v>
      </c>
    </row>
    <row r="73" ht="15.25" spans="1:13">
      <c r="A73" t="s">
        <v>29</v>
      </c>
      <c r="B73" s="74">
        <v>43933</v>
      </c>
      <c r="C73" s="42">
        <v>25107</v>
      </c>
      <c r="D73" s="42">
        <v>556</v>
      </c>
      <c r="E73" s="42">
        <v>1036</v>
      </c>
      <c r="F73" s="42">
        <v>34</v>
      </c>
      <c r="G73" s="42">
        <v>12100</v>
      </c>
      <c r="H73" s="42">
        <v>11971</v>
      </c>
      <c r="I73" s="42">
        <v>386</v>
      </c>
      <c r="J73" s="42">
        <v>2901</v>
      </c>
      <c r="K73" s="42">
        <v>120</v>
      </c>
      <c r="L73" s="42">
        <v>190000</v>
      </c>
      <c r="M73" s="42">
        <v>21954</v>
      </c>
    </row>
    <row r="74" ht="15.25" spans="1:13">
      <c r="A74" t="s">
        <v>29</v>
      </c>
      <c r="B74" s="74">
        <v>43934</v>
      </c>
      <c r="C74" s="42">
        <v>25415</v>
      </c>
      <c r="D74" s="42">
        <v>308</v>
      </c>
      <c r="E74" s="42">
        <v>1106</v>
      </c>
      <c r="F74" s="42">
        <v>70</v>
      </c>
      <c r="G74" s="42">
        <v>12700</v>
      </c>
      <c r="H74" s="42">
        <v>11609</v>
      </c>
      <c r="I74" s="42">
        <v>386</v>
      </c>
      <c r="J74" s="42">
        <v>2937</v>
      </c>
      <c r="K74" s="42">
        <v>128</v>
      </c>
      <c r="L74" s="42">
        <v>193800</v>
      </c>
      <c r="M74" s="42">
        <v>22393</v>
      </c>
    </row>
    <row r="75" ht="15.25" spans="1:13">
      <c r="A75" t="s">
        <v>29</v>
      </c>
      <c r="B75" s="74">
        <v>43935</v>
      </c>
      <c r="C75" s="42">
        <v>25688</v>
      </c>
      <c r="D75" s="42">
        <v>273</v>
      </c>
      <c r="E75" s="42">
        <v>1138</v>
      </c>
      <c r="F75" s="42">
        <v>32</v>
      </c>
      <c r="G75" s="42">
        <v>13700</v>
      </c>
      <c r="H75" s="42">
        <v>10850</v>
      </c>
      <c r="I75" s="42">
        <v>386</v>
      </c>
      <c r="J75" s="42">
        <v>2968</v>
      </c>
      <c r="K75" s="42">
        <v>131</v>
      </c>
      <c r="L75" s="42">
        <v>193800</v>
      </c>
      <c r="M75" s="42">
        <v>22393</v>
      </c>
    </row>
    <row r="76" ht="15.25" spans="1:13">
      <c r="A76" t="s">
        <v>29</v>
      </c>
      <c r="B76" s="74">
        <v>43936</v>
      </c>
      <c r="C76" s="42">
        <v>25936</v>
      </c>
      <c r="D76" s="42">
        <v>248</v>
      </c>
      <c r="E76" s="42">
        <v>1174</v>
      </c>
      <c r="F76" s="42">
        <v>36</v>
      </c>
      <c r="G76" s="42">
        <v>13700</v>
      </c>
      <c r="H76" s="42">
        <v>11062</v>
      </c>
      <c r="I76" s="42">
        <v>386</v>
      </c>
      <c r="J76" s="42">
        <v>2997</v>
      </c>
      <c r="K76" s="42">
        <v>136</v>
      </c>
      <c r="L76" s="42">
        <v>199000</v>
      </c>
      <c r="M76" s="42">
        <v>22993</v>
      </c>
    </row>
    <row r="77" ht="15.25" spans="1:13">
      <c r="A77" t="s">
        <v>29</v>
      </c>
      <c r="B77" s="74">
        <v>43937</v>
      </c>
      <c r="C77" s="42">
        <v>26336</v>
      </c>
      <c r="D77" s="42">
        <v>400</v>
      </c>
      <c r="E77" s="42">
        <v>1239</v>
      </c>
      <c r="F77" s="42">
        <v>65</v>
      </c>
      <c r="G77" s="42">
        <v>15400</v>
      </c>
      <c r="H77" s="42">
        <v>9697</v>
      </c>
      <c r="I77" s="42">
        <v>386</v>
      </c>
      <c r="J77" s="42">
        <v>3043</v>
      </c>
      <c r="K77" s="42">
        <v>143</v>
      </c>
      <c r="L77" s="42">
        <v>199000</v>
      </c>
      <c r="M77" s="42">
        <v>22993</v>
      </c>
    </row>
    <row r="78" ht="15.25" spans="1:13">
      <c r="A78" t="s">
        <v>29</v>
      </c>
      <c r="B78" s="74">
        <v>43938</v>
      </c>
      <c r="C78" s="42">
        <v>26732</v>
      </c>
      <c r="D78" s="42">
        <v>396</v>
      </c>
      <c r="E78" s="42">
        <v>1281</v>
      </c>
      <c r="F78" s="42">
        <v>42</v>
      </c>
      <c r="G78" s="42">
        <v>15900</v>
      </c>
      <c r="H78" s="42">
        <v>9551</v>
      </c>
      <c r="I78" s="42">
        <v>386</v>
      </c>
      <c r="J78" s="42">
        <v>3089</v>
      </c>
      <c r="K78" s="42">
        <v>148</v>
      </c>
      <c r="L78" s="42">
        <v>206400</v>
      </c>
      <c r="M78" s="42">
        <v>23849</v>
      </c>
    </row>
    <row r="79" ht="15.25" spans="1:13">
      <c r="A79" t="s">
        <v>29</v>
      </c>
      <c r="B79" s="74">
        <v>43939</v>
      </c>
      <c r="C79" s="42">
        <v>27078</v>
      </c>
      <c r="D79" s="42">
        <v>346</v>
      </c>
      <c r="E79" s="42">
        <v>1327</v>
      </c>
      <c r="F79" s="42">
        <v>46</v>
      </c>
      <c r="G79" s="42">
        <v>16400</v>
      </c>
      <c r="H79" s="42">
        <v>9351</v>
      </c>
      <c r="I79" s="42">
        <v>386</v>
      </c>
      <c r="J79" s="42">
        <v>3129</v>
      </c>
      <c r="K79" s="42">
        <v>153</v>
      </c>
      <c r="L79" s="42">
        <v>206400</v>
      </c>
      <c r="M79" s="42">
        <v>23849</v>
      </c>
    </row>
    <row r="80" ht="15.25" spans="1:13">
      <c r="A80" t="s">
        <v>29</v>
      </c>
      <c r="B80" s="74">
        <v>43940</v>
      </c>
      <c r="C80" s="42">
        <v>27404</v>
      </c>
      <c r="D80" s="42">
        <v>326</v>
      </c>
      <c r="E80" s="42">
        <v>1368</v>
      </c>
      <c r="F80" s="42">
        <v>41</v>
      </c>
      <c r="G80" s="42">
        <v>17100</v>
      </c>
      <c r="H80" s="42">
        <v>8936</v>
      </c>
      <c r="I80" s="42">
        <v>386</v>
      </c>
      <c r="J80" s="42">
        <v>3166</v>
      </c>
      <c r="K80" s="42">
        <v>158</v>
      </c>
      <c r="L80" s="42">
        <v>216400</v>
      </c>
      <c r="M80" s="42">
        <v>25004</v>
      </c>
    </row>
    <row r="81" ht="15.25" spans="1:13">
      <c r="A81" t="s">
        <v>29</v>
      </c>
      <c r="B81" s="74">
        <v>43941</v>
      </c>
      <c r="C81" s="42">
        <v>27740</v>
      </c>
      <c r="D81" s="42">
        <v>336</v>
      </c>
      <c r="E81" s="42">
        <v>1393</v>
      </c>
      <c r="F81" s="42">
        <v>25</v>
      </c>
      <c r="G81" s="42">
        <v>17800</v>
      </c>
      <c r="H81" s="42">
        <v>8547</v>
      </c>
      <c r="I81" s="42">
        <v>386</v>
      </c>
      <c r="J81" s="42">
        <v>3205</v>
      </c>
      <c r="K81" s="42">
        <v>161</v>
      </c>
      <c r="L81" s="42">
        <v>221263</v>
      </c>
      <c r="M81" s="42">
        <v>25566</v>
      </c>
    </row>
    <row r="82" ht="15.25" spans="1:13">
      <c r="A82" t="s">
        <v>29</v>
      </c>
      <c r="B82" s="74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25" spans="1:13">
      <c r="A83" t="s">
        <v>29</v>
      </c>
      <c r="B83" s="74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25" spans="1:13">
      <c r="A84" t="s">
        <v>29</v>
      </c>
      <c r="B84" s="74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25" spans="1:13">
      <c r="A85" t="s">
        <v>29</v>
      </c>
      <c r="B85" s="74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25" spans="1:13">
      <c r="A86" t="s">
        <v>29</v>
      </c>
      <c r="B86" s="74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25" spans="1:13">
      <c r="A87" t="s">
        <v>29</v>
      </c>
      <c r="B87" s="74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25" spans="1:13">
      <c r="A88" t="s">
        <v>29</v>
      </c>
      <c r="B88" s="74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25" spans="1:13">
      <c r="A89" t="s">
        <v>29</v>
      </c>
      <c r="B89" s="74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25" spans="1:13">
      <c r="A90" t="s">
        <v>29</v>
      </c>
      <c r="B90" s="74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25" spans="1:13">
      <c r="A91" t="s">
        <v>29</v>
      </c>
      <c r="B91" s="74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25" spans="1:13">
      <c r="A92" t="s">
        <v>29</v>
      </c>
      <c r="B92" s="74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25" spans="1:13">
      <c r="A93" t="s">
        <v>29</v>
      </c>
      <c r="B93" s="74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25" spans="1:13">
      <c r="A94" t="s">
        <v>29</v>
      </c>
      <c r="B94" s="74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29</v>
      </c>
      <c r="B95" s="74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29</v>
      </c>
      <c r="B96" s="74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29</v>
      </c>
      <c r="B97" s="74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29</v>
      </c>
      <c r="B98" s="74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29</v>
      </c>
      <c r="B99" s="74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29</v>
      </c>
      <c r="B100" s="74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29</v>
      </c>
      <c r="B101" s="74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29</v>
      </c>
      <c r="B102" s="74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29</v>
      </c>
      <c r="B103" s="74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>
      <c r="A104" t="s">
        <v>29</v>
      </c>
      <c r="B104" s="74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>
      <c r="A105" t="s">
        <v>29</v>
      </c>
      <c r="B105" s="74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>
      <c r="A106" t="s">
        <v>29</v>
      </c>
      <c r="B106" s="74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>
      <c r="A107" t="s">
        <v>29</v>
      </c>
      <c r="B107" s="74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>
      <c r="A108" t="s">
        <v>29</v>
      </c>
      <c r="B108" s="74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>
      <c r="A109" t="s">
        <v>29</v>
      </c>
      <c r="B109" s="74">
        <v>43969</v>
      </c>
      <c r="C109" s="3">
        <f>Sheet1!CX110</f>
        <v>0</v>
      </c>
      <c r="D109" s="3">
        <f>Sheet1!CY110</f>
        <v>0</v>
      </c>
      <c r="E109" s="3">
        <f>Sheet1!CZ110</f>
        <v>0</v>
      </c>
      <c r="F109" s="3">
        <f>Sheet1!DA110</f>
        <v>0</v>
      </c>
      <c r="G109" s="3">
        <f>Sheet1!DB110</f>
        <v>0</v>
      </c>
      <c r="H109" s="3">
        <f>Sheet1!DC110</f>
        <v>0</v>
      </c>
      <c r="I109" s="3">
        <f>Sheet1!DD110</f>
        <v>0</v>
      </c>
      <c r="J109" s="3">
        <f>Sheet1!DE110</f>
        <v>0</v>
      </c>
      <c r="K109" s="3">
        <f>Sheet1!DF110</f>
        <v>0</v>
      </c>
      <c r="L109" s="3">
        <f>Sheet1!DG110</f>
        <v>0</v>
      </c>
      <c r="M109" s="3">
        <f>Sheet1!DH110</f>
        <v>0</v>
      </c>
    </row>
    <row r="110" spans="1:13">
      <c r="A110" t="s">
        <v>29</v>
      </c>
      <c r="B110" s="74">
        <v>43970</v>
      </c>
      <c r="C110" s="3">
        <f>Sheet1!CX111</f>
        <v>0</v>
      </c>
      <c r="D110" s="3">
        <f>Sheet1!CY111</f>
        <v>0</v>
      </c>
      <c r="E110" s="3">
        <f>Sheet1!CZ111</f>
        <v>0</v>
      </c>
      <c r="F110" s="3">
        <f>Sheet1!DA111</f>
        <v>0</v>
      </c>
      <c r="G110" s="3">
        <f>Sheet1!DB111</f>
        <v>0</v>
      </c>
      <c r="H110" s="3">
        <f>Sheet1!DC111</f>
        <v>0</v>
      </c>
      <c r="I110" s="3">
        <f>Sheet1!DD111</f>
        <v>0</v>
      </c>
      <c r="J110" s="3">
        <f>Sheet1!DE111</f>
        <v>0</v>
      </c>
      <c r="K110" s="3">
        <f>Sheet1!DF111</f>
        <v>0</v>
      </c>
      <c r="L110" s="3">
        <f>Sheet1!DG111</f>
        <v>0</v>
      </c>
      <c r="M110" s="3">
        <f>Sheet1!DH111</f>
        <v>0</v>
      </c>
    </row>
    <row r="111" spans="1:13">
      <c r="A111" t="s">
        <v>29</v>
      </c>
      <c r="B111" s="74">
        <v>43971</v>
      </c>
      <c r="C111" s="3">
        <f>Sheet1!CX112</f>
        <v>0</v>
      </c>
      <c r="D111" s="3">
        <f>Sheet1!CY112</f>
        <v>0</v>
      </c>
      <c r="E111" s="3">
        <f>Sheet1!CZ112</f>
        <v>0</v>
      </c>
      <c r="F111" s="3">
        <f>Sheet1!DA112</f>
        <v>0</v>
      </c>
      <c r="G111" s="3">
        <f>Sheet1!DB112</f>
        <v>0</v>
      </c>
      <c r="H111" s="3">
        <f>Sheet1!DC112</f>
        <v>0</v>
      </c>
      <c r="I111" s="3">
        <f>Sheet1!DD112</f>
        <v>0</v>
      </c>
      <c r="J111" s="3">
        <f>Sheet1!DE112</f>
        <v>0</v>
      </c>
      <c r="K111" s="3">
        <f>Sheet1!DF112</f>
        <v>0</v>
      </c>
      <c r="L111" s="3">
        <f>Sheet1!DG112</f>
        <v>0</v>
      </c>
      <c r="M111" s="3">
        <f>Sheet1!DH112</f>
        <v>0</v>
      </c>
    </row>
    <row r="112" spans="1:13">
      <c r="A112" t="s">
        <v>29</v>
      </c>
      <c r="B112" s="74">
        <v>43972</v>
      </c>
      <c r="C112" s="3">
        <f>Sheet1!CX113</f>
        <v>0</v>
      </c>
      <c r="D112" s="3">
        <f>Sheet1!CY113</f>
        <v>0</v>
      </c>
      <c r="E112" s="3">
        <f>Sheet1!CZ113</f>
        <v>0</v>
      </c>
      <c r="F112" s="3">
        <f>Sheet1!DA113</f>
        <v>0</v>
      </c>
      <c r="G112" s="3">
        <f>Sheet1!DB113</f>
        <v>0</v>
      </c>
      <c r="H112" s="3">
        <f>Sheet1!DC113</f>
        <v>0</v>
      </c>
      <c r="I112" s="3">
        <f>Sheet1!DD113</f>
        <v>0</v>
      </c>
      <c r="J112" s="3">
        <f>Sheet1!DE113</f>
        <v>0</v>
      </c>
      <c r="K112" s="3">
        <f>Sheet1!DF113</f>
        <v>0</v>
      </c>
      <c r="L112" s="3">
        <f>Sheet1!DG113</f>
        <v>0</v>
      </c>
      <c r="M112" s="3">
        <f>Sheet1!DH113</f>
        <v>0</v>
      </c>
    </row>
    <row r="113" spans="1:13">
      <c r="A113" t="s">
        <v>29</v>
      </c>
      <c r="B113" s="74">
        <v>43973</v>
      </c>
      <c r="C113" s="3">
        <f>Sheet1!CX114</f>
        <v>0</v>
      </c>
      <c r="D113" s="3">
        <f>Sheet1!CY114</f>
        <v>0</v>
      </c>
      <c r="E113" s="3">
        <f>Sheet1!CZ114</f>
        <v>0</v>
      </c>
      <c r="F113" s="3">
        <f>Sheet1!DA114</f>
        <v>0</v>
      </c>
      <c r="G113" s="3">
        <f>Sheet1!DB114</f>
        <v>0</v>
      </c>
      <c r="H113" s="3">
        <f>Sheet1!DC114</f>
        <v>0</v>
      </c>
      <c r="I113" s="3">
        <f>Sheet1!DD114</f>
        <v>0</v>
      </c>
      <c r="J113" s="3">
        <f>Sheet1!DE114</f>
        <v>0</v>
      </c>
      <c r="K113" s="3">
        <f>Sheet1!DF114</f>
        <v>0</v>
      </c>
      <c r="L113" s="3">
        <f>Sheet1!DG114</f>
        <v>0</v>
      </c>
      <c r="M113" s="3">
        <f>Sheet1!DH114</f>
        <v>0</v>
      </c>
    </row>
    <row r="114" spans="1:13">
      <c r="A114" t="s">
        <v>29</v>
      </c>
      <c r="B114" s="74">
        <v>43974</v>
      </c>
      <c r="C114" s="3">
        <f>Sheet1!CX115</f>
        <v>0</v>
      </c>
      <c r="D114" s="3">
        <f>Sheet1!CY115</f>
        <v>0</v>
      </c>
      <c r="E114" s="3">
        <f>Sheet1!CZ115</f>
        <v>0</v>
      </c>
      <c r="F114" s="3">
        <f>Sheet1!DA115</f>
        <v>0</v>
      </c>
      <c r="G114" s="3">
        <f>Sheet1!DB115</f>
        <v>0</v>
      </c>
      <c r="H114" s="3">
        <f>Sheet1!DC115</f>
        <v>0</v>
      </c>
      <c r="I114" s="3">
        <f>Sheet1!DD115</f>
        <v>0</v>
      </c>
      <c r="J114" s="3">
        <f>Sheet1!DE115</f>
        <v>0</v>
      </c>
      <c r="K114" s="3">
        <f>Sheet1!DF115</f>
        <v>0</v>
      </c>
      <c r="L114" s="3">
        <f>Sheet1!DG115</f>
        <v>0</v>
      </c>
      <c r="M114" s="3">
        <f>Sheet1!DH115</f>
        <v>0</v>
      </c>
    </row>
    <row r="115" ht="14.75" spans="1:13">
      <c r="A115" t="s">
        <v>29</v>
      </c>
      <c r="B115" s="74">
        <v>43975</v>
      </c>
      <c r="C115" s="3">
        <f>Sheet1!CX116</f>
        <v>0</v>
      </c>
      <c r="D115" s="3">
        <f>Sheet1!CY116</f>
        <v>0</v>
      </c>
      <c r="E115" s="3">
        <f>Sheet1!CZ116</f>
        <v>0</v>
      </c>
      <c r="F115" s="3">
        <f>Sheet1!DA116</f>
        <v>0</v>
      </c>
      <c r="G115" s="3">
        <f>Sheet1!DB116</f>
        <v>0</v>
      </c>
      <c r="H115" s="3">
        <f>Sheet1!DC116</f>
        <v>0</v>
      </c>
      <c r="I115" s="3">
        <f>Sheet1!DD116</f>
        <v>0</v>
      </c>
      <c r="J115" s="3">
        <f>Sheet1!DE116</f>
        <v>0</v>
      </c>
      <c r="K115" s="3">
        <f>Sheet1!DF116</f>
        <v>0</v>
      </c>
      <c r="L115" s="3">
        <f>Sheet1!DG116</f>
        <v>0</v>
      </c>
      <c r="M115" s="3">
        <f>Sheet1!DH116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O107" sqref="O107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30</v>
      </c>
      <c r="B37" s="74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25" spans="1:13">
      <c r="A38" t="s">
        <v>30</v>
      </c>
      <c r="B38" s="74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25" spans="1:13">
      <c r="A39" t="s">
        <v>30</v>
      </c>
      <c r="B39" s="74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30</v>
      </c>
      <c r="B40" s="74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25" spans="1:13">
      <c r="A41" t="s">
        <v>30</v>
      </c>
      <c r="B41" s="74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25" spans="1:13">
      <c r="A42" t="s">
        <v>30</v>
      </c>
      <c r="B42" s="74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25" spans="1:13">
      <c r="A43" t="s">
        <v>30</v>
      </c>
      <c r="B43" s="74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25" spans="1:13">
      <c r="A44" t="s">
        <v>30</v>
      </c>
      <c r="B44" s="74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25" spans="1:13">
      <c r="A45" t="s">
        <v>30</v>
      </c>
      <c r="B45" s="74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25" spans="1:13">
      <c r="A46" t="s">
        <v>30</v>
      </c>
      <c r="B46" s="74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25" spans="1:13">
      <c r="A47" t="s">
        <v>30</v>
      </c>
      <c r="B47" s="74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25" spans="1:13">
      <c r="A48" t="s">
        <v>30</v>
      </c>
      <c r="B48" s="74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25" spans="1:13">
      <c r="A49" t="s">
        <v>30</v>
      </c>
      <c r="B49" s="74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25" spans="1:13">
      <c r="A50" t="s">
        <v>30</v>
      </c>
      <c r="B50" s="74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25" spans="1:13">
      <c r="A51" t="s">
        <v>30</v>
      </c>
      <c r="B51" s="74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25" spans="1:13">
      <c r="A52" t="s">
        <v>30</v>
      </c>
      <c r="B52" s="74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25" spans="1:13">
      <c r="A53" t="s">
        <v>30</v>
      </c>
      <c r="B53" s="74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25" spans="1:13">
      <c r="A54" t="s">
        <v>30</v>
      </c>
      <c r="B54" s="74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25" spans="1:13">
      <c r="A55" t="s">
        <v>30</v>
      </c>
      <c r="B55" s="74">
        <v>43915</v>
      </c>
      <c r="C55" s="76">
        <v>2247</v>
      </c>
      <c r="D55" s="76">
        <v>323</v>
      </c>
      <c r="E55" s="76">
        <v>46</v>
      </c>
      <c r="F55" s="76">
        <v>12</v>
      </c>
      <c r="G55" s="76">
        <v>2</v>
      </c>
      <c r="H55" s="76">
        <v>2199</v>
      </c>
      <c r="I55" s="76">
        <v>18</v>
      </c>
      <c r="J55" s="76">
        <v>11</v>
      </c>
      <c r="K55" s="106">
        <v>0.2</v>
      </c>
      <c r="L55" s="76"/>
      <c r="M55" s="76"/>
    </row>
    <row r="56" ht="15.25" spans="1:13">
      <c r="A56" t="s">
        <v>30</v>
      </c>
      <c r="B56" s="74">
        <v>43916</v>
      </c>
      <c r="C56" s="76">
        <v>2433</v>
      </c>
      <c r="D56" s="76">
        <v>186</v>
      </c>
      <c r="E56" s="76">
        <v>57</v>
      </c>
      <c r="F56" s="76">
        <v>11</v>
      </c>
      <c r="G56" s="76">
        <v>2</v>
      </c>
      <c r="H56" s="76">
        <v>2374</v>
      </c>
      <c r="I56" s="76">
        <v>18</v>
      </c>
      <c r="J56" s="76">
        <v>11</v>
      </c>
      <c r="K56" s="106">
        <v>0.3</v>
      </c>
      <c r="L56" s="76"/>
      <c r="M56" s="76"/>
    </row>
    <row r="57" ht="15.25" spans="1:13">
      <c r="A57" t="s">
        <v>30</v>
      </c>
      <c r="B57" s="74">
        <v>43917</v>
      </c>
      <c r="C57" s="76">
        <v>2915</v>
      </c>
      <c r="D57" s="76">
        <v>482</v>
      </c>
      <c r="E57" s="76">
        <v>77</v>
      </c>
      <c r="F57" s="76">
        <v>20</v>
      </c>
      <c r="G57" s="76">
        <v>6</v>
      </c>
      <c r="H57" s="76">
        <v>2832</v>
      </c>
      <c r="I57" s="76">
        <v>18</v>
      </c>
      <c r="J57" s="76">
        <v>14</v>
      </c>
      <c r="K57" s="106">
        <v>0.4</v>
      </c>
      <c r="L57" s="76"/>
      <c r="M57" s="76"/>
    </row>
    <row r="58" ht="15.25" spans="1:13">
      <c r="A58" t="s">
        <v>30</v>
      </c>
      <c r="B58" s="74">
        <v>43918</v>
      </c>
      <c r="C58" s="76">
        <v>3417</v>
      </c>
      <c r="D58" s="76">
        <v>502</v>
      </c>
      <c r="E58" s="76">
        <v>92</v>
      </c>
      <c r="F58" s="76">
        <v>15</v>
      </c>
      <c r="G58" s="76">
        <v>6</v>
      </c>
      <c r="H58" s="76">
        <v>3319</v>
      </c>
      <c r="I58" s="76">
        <v>296</v>
      </c>
      <c r="J58" s="76">
        <v>16</v>
      </c>
      <c r="K58" s="106">
        <v>0.4</v>
      </c>
      <c r="L58" s="76"/>
      <c r="M58" s="76"/>
    </row>
    <row r="59" ht="15.25" spans="1:13">
      <c r="A59" t="s">
        <v>30</v>
      </c>
      <c r="B59" s="74">
        <v>43919</v>
      </c>
      <c r="C59" s="76">
        <v>3904</v>
      </c>
      <c r="D59" s="76">
        <v>487</v>
      </c>
      <c r="E59" s="76">
        <v>111</v>
      </c>
      <c r="F59" s="76">
        <v>19</v>
      </c>
      <c r="G59" s="76">
        <v>6</v>
      </c>
      <c r="H59" s="76">
        <v>3787</v>
      </c>
      <c r="I59" s="76">
        <v>296</v>
      </c>
      <c r="J59" s="76">
        <v>18</v>
      </c>
      <c r="K59" s="106">
        <v>0.5</v>
      </c>
      <c r="L59" s="76"/>
      <c r="M59" s="76"/>
    </row>
    <row r="60" ht="15.25" spans="1:13">
      <c r="A60" t="s">
        <v>30</v>
      </c>
      <c r="B60" s="74">
        <v>43920</v>
      </c>
      <c r="C60" s="76">
        <v>4256</v>
      </c>
      <c r="D60" s="76">
        <v>352</v>
      </c>
      <c r="E60" s="76">
        <v>136</v>
      </c>
      <c r="F60" s="76">
        <v>25</v>
      </c>
      <c r="G60" s="76">
        <v>6</v>
      </c>
      <c r="H60" s="76">
        <v>4114</v>
      </c>
      <c r="I60" s="76">
        <v>296</v>
      </c>
      <c r="J60" s="76">
        <v>20</v>
      </c>
      <c r="K60" s="106">
        <v>0.6</v>
      </c>
      <c r="L60" s="76"/>
      <c r="M60" s="76"/>
    </row>
    <row r="61" ht="15.25" spans="1:13">
      <c r="A61" t="s">
        <v>30</v>
      </c>
      <c r="B61" s="74">
        <v>43921</v>
      </c>
      <c r="C61" s="76">
        <v>4579</v>
      </c>
      <c r="D61" s="76">
        <v>323</v>
      </c>
      <c r="E61" s="76">
        <v>159</v>
      </c>
      <c r="F61" s="76">
        <v>23</v>
      </c>
      <c r="G61" s="76">
        <v>120</v>
      </c>
      <c r="H61" s="76">
        <v>4300</v>
      </c>
      <c r="I61" s="76">
        <v>296</v>
      </c>
      <c r="J61" s="76">
        <v>22</v>
      </c>
      <c r="K61" s="106">
        <v>0.7</v>
      </c>
      <c r="L61" s="76"/>
      <c r="M61" s="76"/>
    </row>
    <row r="62" ht="15.25" spans="1:13">
      <c r="A62" t="s">
        <v>30</v>
      </c>
      <c r="B62" s="74">
        <v>43922</v>
      </c>
      <c r="C62" s="76">
        <v>5717</v>
      </c>
      <c r="D62" s="76">
        <v>1138</v>
      </c>
      <c r="E62" s="76">
        <v>201</v>
      </c>
      <c r="F62" s="76">
        <v>42</v>
      </c>
      <c r="G62" s="76">
        <v>127</v>
      </c>
      <c r="H62" s="76">
        <v>5389</v>
      </c>
      <c r="I62" s="76">
        <v>296</v>
      </c>
      <c r="J62" s="76">
        <v>27</v>
      </c>
      <c r="K62" s="106">
        <v>0.9</v>
      </c>
      <c r="L62" s="76"/>
      <c r="M62" s="76"/>
    </row>
    <row r="63" ht="15.25" spans="1:13">
      <c r="A63" t="s">
        <v>30</v>
      </c>
      <c r="B63" s="74">
        <v>43923</v>
      </c>
      <c r="C63" s="76">
        <v>6836</v>
      </c>
      <c r="D63" s="76">
        <v>1119</v>
      </c>
      <c r="E63" s="76">
        <v>240</v>
      </c>
      <c r="F63" s="76">
        <v>39</v>
      </c>
      <c r="G63" s="76">
        <v>127</v>
      </c>
      <c r="H63" s="76">
        <v>6469</v>
      </c>
      <c r="I63" s="76">
        <v>296</v>
      </c>
      <c r="J63" s="76">
        <v>32</v>
      </c>
      <c r="K63" s="76">
        <v>1</v>
      </c>
      <c r="L63" s="76"/>
      <c r="M63" s="76"/>
    </row>
    <row r="64" ht="15.25" spans="1:13">
      <c r="A64" t="s">
        <v>30</v>
      </c>
      <c r="B64" s="74">
        <v>43924</v>
      </c>
      <c r="C64" s="76">
        <v>7910</v>
      </c>
      <c r="D64" s="76">
        <v>1074</v>
      </c>
      <c r="E64" s="76">
        <v>299</v>
      </c>
      <c r="F64" s="76">
        <v>59</v>
      </c>
      <c r="G64" s="76">
        <v>127</v>
      </c>
      <c r="H64" s="76">
        <v>7484</v>
      </c>
      <c r="I64" s="76">
        <v>296</v>
      </c>
      <c r="J64" s="76">
        <v>37</v>
      </c>
      <c r="K64" s="76">
        <v>1</v>
      </c>
      <c r="L64" s="76"/>
      <c r="M64" s="76"/>
    </row>
    <row r="65" ht="15.25" spans="1:13">
      <c r="A65" t="s">
        <v>30</v>
      </c>
      <c r="B65" s="74">
        <v>43925</v>
      </c>
      <c r="C65" s="76">
        <v>9056</v>
      </c>
      <c r="D65" s="76">
        <v>1146</v>
      </c>
      <c r="E65" s="76">
        <v>359</v>
      </c>
      <c r="F65" s="76">
        <v>60</v>
      </c>
      <c r="G65" s="76">
        <v>127</v>
      </c>
      <c r="H65" s="76">
        <v>8570</v>
      </c>
      <c r="I65" s="76">
        <v>296</v>
      </c>
      <c r="J65" s="76">
        <v>43</v>
      </c>
      <c r="K65" s="76">
        <v>2</v>
      </c>
      <c r="L65" s="76"/>
      <c r="M65" s="76"/>
    </row>
    <row r="66" ht="15.25" spans="1:13">
      <c r="A66" t="s">
        <v>30</v>
      </c>
      <c r="B66" s="74">
        <v>43926</v>
      </c>
      <c r="C66" s="76">
        <v>10278</v>
      </c>
      <c r="D66" s="76">
        <v>1222</v>
      </c>
      <c r="E66" s="76">
        <v>431</v>
      </c>
      <c r="F66" s="76">
        <v>72</v>
      </c>
      <c r="G66" s="76">
        <v>127</v>
      </c>
      <c r="H66" s="76">
        <v>9720</v>
      </c>
      <c r="I66" s="76">
        <v>296</v>
      </c>
      <c r="J66" s="76">
        <v>48</v>
      </c>
      <c r="K66" s="76">
        <v>2</v>
      </c>
      <c r="L66" s="76">
        <v>54824</v>
      </c>
      <c r="M66" s="76">
        <v>258</v>
      </c>
    </row>
    <row r="67" ht="15.25" spans="1:13">
      <c r="A67" t="s">
        <v>30</v>
      </c>
      <c r="B67" s="74">
        <v>43927</v>
      </c>
      <c r="C67" s="76">
        <v>11130</v>
      </c>
      <c r="D67" s="76">
        <v>852</v>
      </c>
      <c r="E67" s="76">
        <v>486</v>
      </c>
      <c r="F67" s="76">
        <v>55</v>
      </c>
      <c r="G67" s="76">
        <v>127</v>
      </c>
      <c r="H67" s="76">
        <v>10517</v>
      </c>
      <c r="I67" s="76">
        <v>296</v>
      </c>
      <c r="J67" s="76">
        <v>52</v>
      </c>
      <c r="K67" s="76">
        <v>2</v>
      </c>
      <c r="L67" s="76">
        <v>54824</v>
      </c>
      <c r="M67" s="76">
        <v>258</v>
      </c>
    </row>
    <row r="68" ht="15.25" spans="1:13">
      <c r="A68" t="s">
        <v>30</v>
      </c>
      <c r="B68" s="74">
        <v>43928</v>
      </c>
      <c r="C68" s="53">
        <v>12056</v>
      </c>
      <c r="D68" s="53">
        <v>926</v>
      </c>
      <c r="E68" s="53">
        <v>553</v>
      </c>
      <c r="F68" s="53">
        <v>67</v>
      </c>
      <c r="G68" s="53">
        <v>127</v>
      </c>
      <c r="H68" s="53">
        <v>11376</v>
      </c>
      <c r="I68" s="53">
        <v>296</v>
      </c>
      <c r="J68" s="53">
        <v>57</v>
      </c>
      <c r="K68" s="53">
        <v>3</v>
      </c>
      <c r="L68" s="53">
        <v>54824</v>
      </c>
      <c r="M68" s="53">
        <v>258</v>
      </c>
    </row>
    <row r="69" ht="15.25" spans="1:13">
      <c r="A69" t="s">
        <v>30</v>
      </c>
      <c r="B69" s="74">
        <v>43929</v>
      </c>
      <c r="C69" s="42">
        <v>14018</v>
      </c>
      <c r="D69" s="42">
        <v>1962</v>
      </c>
      <c r="E69" s="42">
        <v>686</v>
      </c>
      <c r="F69" s="42">
        <v>133</v>
      </c>
      <c r="G69" s="42">
        <v>127</v>
      </c>
      <c r="H69" s="42">
        <v>13205</v>
      </c>
      <c r="I69" s="42">
        <v>296</v>
      </c>
      <c r="J69" s="42">
        <v>66</v>
      </c>
      <c r="K69" s="42">
        <v>3</v>
      </c>
      <c r="L69" s="42">
        <v>54824</v>
      </c>
      <c r="M69" s="42">
        <v>258</v>
      </c>
    </row>
    <row r="70" ht="15.25" spans="1:13">
      <c r="A70" t="s">
        <v>30</v>
      </c>
      <c r="B70" s="74">
        <v>43930</v>
      </c>
      <c r="C70" s="42">
        <v>15927</v>
      </c>
      <c r="D70" s="42">
        <v>1909</v>
      </c>
      <c r="E70" s="42">
        <v>800</v>
      </c>
      <c r="F70" s="42">
        <v>114</v>
      </c>
      <c r="G70" s="42">
        <v>127</v>
      </c>
      <c r="H70" s="42">
        <v>15000</v>
      </c>
      <c r="I70" s="42">
        <v>296</v>
      </c>
      <c r="J70" s="42">
        <v>75</v>
      </c>
      <c r="K70" s="42">
        <v>4</v>
      </c>
      <c r="L70" s="42">
        <v>54824</v>
      </c>
      <c r="M70" s="42">
        <v>258</v>
      </c>
    </row>
    <row r="71" ht="15.25" spans="1:13">
      <c r="A71" t="s">
        <v>30</v>
      </c>
      <c r="B71" s="74">
        <v>43931</v>
      </c>
      <c r="C71" s="42">
        <v>17857</v>
      </c>
      <c r="D71" s="42">
        <v>1930</v>
      </c>
      <c r="E71" s="42">
        <v>941</v>
      </c>
      <c r="F71" s="42">
        <v>141</v>
      </c>
      <c r="G71" s="42">
        <v>173</v>
      </c>
      <c r="H71" s="42">
        <v>16743</v>
      </c>
      <c r="I71" s="42">
        <v>296</v>
      </c>
      <c r="J71" s="42">
        <v>84</v>
      </c>
      <c r="K71" s="42">
        <v>4</v>
      </c>
      <c r="L71" s="42">
        <v>63000</v>
      </c>
      <c r="M71" s="42">
        <v>296</v>
      </c>
    </row>
    <row r="72" ht="15.25" spans="1:13">
      <c r="A72" t="s">
        <v>30</v>
      </c>
      <c r="B72" s="74">
        <v>43932</v>
      </c>
      <c r="C72" s="42">
        <v>19638</v>
      </c>
      <c r="D72" s="42">
        <v>1781</v>
      </c>
      <c r="E72" s="42">
        <v>1057</v>
      </c>
      <c r="F72" s="42">
        <v>116</v>
      </c>
      <c r="G72" s="42">
        <v>173</v>
      </c>
      <c r="H72" s="42">
        <v>18408</v>
      </c>
      <c r="I72" s="42">
        <v>296</v>
      </c>
      <c r="J72" s="42">
        <v>92</v>
      </c>
      <c r="K72" s="42">
        <v>5</v>
      </c>
      <c r="L72" s="42">
        <v>62985</v>
      </c>
      <c r="M72" s="42">
        <v>296</v>
      </c>
    </row>
    <row r="73" ht="15.25" spans="1:13">
      <c r="A73" t="s">
        <v>30</v>
      </c>
      <c r="B73" s="74">
        <v>43933</v>
      </c>
      <c r="C73" s="42">
        <v>20727</v>
      </c>
      <c r="D73" s="42">
        <v>1089</v>
      </c>
      <c r="E73" s="42">
        <v>1124</v>
      </c>
      <c r="F73" s="42">
        <v>67</v>
      </c>
      <c r="G73" s="42">
        <v>173</v>
      </c>
      <c r="H73" s="42">
        <v>19430</v>
      </c>
      <c r="I73" s="42">
        <v>296</v>
      </c>
      <c r="J73" s="42">
        <v>98</v>
      </c>
      <c r="K73" s="42">
        <v>5</v>
      </c>
      <c r="L73" s="42">
        <v>62985</v>
      </c>
      <c r="M73" s="42">
        <v>296</v>
      </c>
    </row>
    <row r="74" ht="15.25" spans="1:13">
      <c r="A74" t="s">
        <v>30</v>
      </c>
      <c r="B74" s="74">
        <v>43934</v>
      </c>
      <c r="C74" s="42">
        <v>22169</v>
      </c>
      <c r="D74" s="42">
        <v>1442</v>
      </c>
      <c r="E74" s="42">
        <v>1223</v>
      </c>
      <c r="F74" s="42">
        <v>99</v>
      </c>
      <c r="G74" s="42">
        <v>173</v>
      </c>
      <c r="H74" s="42">
        <v>20773</v>
      </c>
      <c r="I74" s="42">
        <v>296</v>
      </c>
      <c r="J74" s="42">
        <v>104</v>
      </c>
      <c r="K74" s="42">
        <v>6</v>
      </c>
      <c r="L74" s="42">
        <v>62985</v>
      </c>
      <c r="M74" s="42">
        <v>296</v>
      </c>
    </row>
    <row r="75" ht="15.25" spans="1:13">
      <c r="A75" t="s">
        <v>30</v>
      </c>
      <c r="B75" s="74">
        <v>43935</v>
      </c>
      <c r="C75" s="42">
        <v>23430</v>
      </c>
      <c r="D75" s="42">
        <v>1261</v>
      </c>
      <c r="E75" s="42">
        <v>1328</v>
      </c>
      <c r="F75" s="42">
        <v>105</v>
      </c>
      <c r="G75" s="42">
        <v>173</v>
      </c>
      <c r="H75" s="42">
        <v>21929</v>
      </c>
      <c r="I75" s="42">
        <v>296</v>
      </c>
      <c r="J75" s="42">
        <v>110</v>
      </c>
      <c r="K75" s="42">
        <v>6</v>
      </c>
      <c r="L75" s="42">
        <v>62985</v>
      </c>
      <c r="M75" s="42">
        <v>296</v>
      </c>
    </row>
    <row r="76" ht="15.25" spans="1:13">
      <c r="A76" t="s">
        <v>30</v>
      </c>
      <c r="B76" s="74">
        <v>43936</v>
      </c>
      <c r="C76" s="42">
        <v>24920</v>
      </c>
      <c r="D76" s="42">
        <v>1490</v>
      </c>
      <c r="E76" s="42">
        <v>1489</v>
      </c>
      <c r="F76" s="42">
        <v>161</v>
      </c>
      <c r="G76" s="42">
        <v>3046</v>
      </c>
      <c r="H76" s="42">
        <v>20385</v>
      </c>
      <c r="I76" s="42">
        <v>296</v>
      </c>
      <c r="J76" s="42">
        <v>117</v>
      </c>
      <c r="K76" s="42">
        <v>7</v>
      </c>
      <c r="L76" s="42">
        <v>62985</v>
      </c>
      <c r="M76" s="42">
        <v>296</v>
      </c>
    </row>
    <row r="77" ht="15.25" spans="1:13">
      <c r="A77" t="s">
        <v>30</v>
      </c>
      <c r="B77" s="74">
        <v>43937</v>
      </c>
      <c r="C77" s="42">
        <v>28320</v>
      </c>
      <c r="D77" s="42">
        <v>3400</v>
      </c>
      <c r="E77" s="42">
        <v>1736</v>
      </c>
      <c r="F77" s="42">
        <v>247</v>
      </c>
      <c r="G77" s="42">
        <v>14026</v>
      </c>
      <c r="H77" s="42">
        <v>12558</v>
      </c>
      <c r="I77" s="42">
        <v>296</v>
      </c>
      <c r="J77" s="42">
        <v>133</v>
      </c>
      <c r="K77" s="42">
        <v>8</v>
      </c>
      <c r="L77" s="42">
        <v>62985</v>
      </c>
      <c r="M77" s="42">
        <v>296</v>
      </c>
    </row>
    <row r="78" ht="15.25" spans="1:13">
      <c r="A78" t="s">
        <v>30</v>
      </c>
      <c r="B78" s="74">
        <v>43938</v>
      </c>
      <c r="C78" s="42">
        <v>30683</v>
      </c>
      <c r="D78" s="42">
        <v>2363</v>
      </c>
      <c r="E78" s="42">
        <v>1947</v>
      </c>
      <c r="F78" s="42">
        <v>211</v>
      </c>
      <c r="G78" s="42">
        <v>14026</v>
      </c>
      <c r="H78" s="42">
        <v>14710</v>
      </c>
      <c r="I78" s="42">
        <v>6634</v>
      </c>
      <c r="J78" s="42">
        <v>144</v>
      </c>
      <c r="K78" s="42">
        <v>9</v>
      </c>
      <c r="L78" s="42">
        <v>62985</v>
      </c>
      <c r="M78" s="42">
        <v>296</v>
      </c>
    </row>
    <row r="79" ht="15.25" spans="1:13">
      <c r="A79" t="s">
        <v>30</v>
      </c>
      <c r="B79" s="74">
        <v>43939</v>
      </c>
      <c r="C79" s="42">
        <v>33682</v>
      </c>
      <c r="D79" s="42">
        <v>2999</v>
      </c>
      <c r="E79" s="42">
        <v>2141</v>
      </c>
      <c r="F79" s="42">
        <v>194</v>
      </c>
      <c r="G79" s="42">
        <v>14026</v>
      </c>
      <c r="H79" s="42">
        <v>17515</v>
      </c>
      <c r="I79" s="42">
        <v>6634</v>
      </c>
      <c r="J79" s="42">
        <v>158</v>
      </c>
      <c r="K79" s="42">
        <v>10</v>
      </c>
      <c r="L79" s="42">
        <v>62985</v>
      </c>
      <c r="M79" s="42">
        <v>296</v>
      </c>
    </row>
    <row r="80" ht="15.25" spans="1:13">
      <c r="A80" t="s">
        <v>30</v>
      </c>
      <c r="B80" s="74">
        <v>43940</v>
      </c>
      <c r="C80" s="42">
        <v>36658</v>
      </c>
      <c r="D80" s="42">
        <v>2976</v>
      </c>
      <c r="E80" s="42">
        <v>2354</v>
      </c>
      <c r="F80" s="42">
        <v>213</v>
      </c>
      <c r="G80" s="42">
        <v>14026</v>
      </c>
      <c r="H80" s="42">
        <v>20278</v>
      </c>
      <c r="I80" s="42">
        <v>6634</v>
      </c>
      <c r="J80" s="42">
        <v>172</v>
      </c>
      <c r="K80" s="42">
        <v>11</v>
      </c>
      <c r="L80" s="42">
        <v>62985</v>
      </c>
      <c r="M80" s="42">
        <v>296</v>
      </c>
    </row>
    <row r="81" ht="15.25" spans="1:13">
      <c r="A81" t="s">
        <v>30</v>
      </c>
      <c r="B81" s="74">
        <v>43941</v>
      </c>
      <c r="C81" s="42">
        <v>38654</v>
      </c>
      <c r="D81" s="42">
        <v>1996</v>
      </c>
      <c r="E81" s="42">
        <v>2462</v>
      </c>
      <c r="F81" s="42">
        <v>108</v>
      </c>
      <c r="G81" s="42">
        <v>14026</v>
      </c>
      <c r="H81" s="42">
        <v>22166</v>
      </c>
      <c r="I81" s="42">
        <v>6634</v>
      </c>
      <c r="J81" s="42">
        <v>182</v>
      </c>
      <c r="K81" s="42">
        <v>12</v>
      </c>
      <c r="L81" s="42">
        <v>62985</v>
      </c>
      <c r="M81" s="42">
        <v>296</v>
      </c>
    </row>
    <row r="82" ht="15.25" spans="1:13">
      <c r="A82" t="s">
        <v>30</v>
      </c>
      <c r="B82" s="74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25" spans="1:13">
      <c r="A83" t="s">
        <v>30</v>
      </c>
      <c r="B83" s="74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25" spans="1:13">
      <c r="A84" t="s">
        <v>30</v>
      </c>
      <c r="B84" s="74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25" spans="1:13">
      <c r="A85" t="s">
        <v>30</v>
      </c>
      <c r="B85" s="74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25" spans="1:13">
      <c r="A86" t="s">
        <v>30</v>
      </c>
      <c r="B86" s="74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25" spans="1:13">
      <c r="A87" t="s">
        <v>30</v>
      </c>
      <c r="B87" s="74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25" spans="1:13">
      <c r="A88" t="s">
        <v>30</v>
      </c>
      <c r="B88" s="74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25" spans="1:13">
      <c r="A89" t="s">
        <v>30</v>
      </c>
      <c r="B89" s="74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25" spans="1:13">
      <c r="A90" t="s">
        <v>30</v>
      </c>
      <c r="B90" s="74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25" spans="1:13">
      <c r="A91" t="s">
        <v>30</v>
      </c>
      <c r="B91" s="74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25" spans="1:13">
      <c r="A92" t="s">
        <v>30</v>
      </c>
      <c r="B92" s="74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25" spans="1:13">
      <c r="A93" t="s">
        <v>30</v>
      </c>
      <c r="B93" s="74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25" spans="1:13">
      <c r="A94" t="s">
        <v>30</v>
      </c>
      <c r="B94" s="74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25" spans="1:13">
      <c r="A95" t="s">
        <v>30</v>
      </c>
      <c r="B95" s="74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25" spans="1:13">
      <c r="A96" t="s">
        <v>30</v>
      </c>
      <c r="B96" s="74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25" spans="1:13">
      <c r="A97" t="s">
        <v>30</v>
      </c>
      <c r="B97" s="74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25" spans="1:13">
      <c r="A98" t="s">
        <v>30</v>
      </c>
      <c r="B98" s="74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25" spans="1:13">
      <c r="A99" t="s">
        <v>30</v>
      </c>
      <c r="B99" s="74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25" spans="1:13">
      <c r="A100" t="s">
        <v>30</v>
      </c>
      <c r="B100" s="74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25" spans="1:13">
      <c r="A101" t="s">
        <v>30</v>
      </c>
      <c r="B101" s="74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25" spans="1:13">
      <c r="A102" t="s">
        <v>30</v>
      </c>
      <c r="B102" s="74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25" spans="1:13">
      <c r="A103" t="s">
        <v>30</v>
      </c>
      <c r="B103" s="74">
        <v>43963</v>
      </c>
      <c r="C103" s="36">
        <f>Sheet1!AIS104</f>
        <v>166162</v>
      </c>
      <c r="D103" s="36">
        <f>Sheet1!AIT104</f>
        <v>3463</v>
      </c>
      <c r="E103" s="36">
        <f>Sheet1!AIU104</f>
        <v>11343</v>
      </c>
      <c r="F103" s="36">
        <f>Sheet1!AIV104</f>
        <v>220</v>
      </c>
      <c r="G103" s="36">
        <f>Sheet1!AIW104</f>
        <v>64957</v>
      </c>
      <c r="H103" s="36">
        <f>Sheet1!AIX104</f>
        <v>89862</v>
      </c>
      <c r="I103" s="36">
        <f>Sheet1!AIY104</f>
        <v>8318</v>
      </c>
      <c r="J103" s="36">
        <f>Sheet1!AIZ104</f>
        <v>782</v>
      </c>
      <c r="K103" s="36">
        <f>Sheet1!AJA104</f>
        <v>53</v>
      </c>
      <c r="L103" s="36">
        <f>Sheet1!AJB104</f>
        <v>339552</v>
      </c>
      <c r="M103" s="36">
        <f>Sheet1!AJC104</f>
        <v>1597</v>
      </c>
    </row>
    <row r="104" ht="15.25" spans="1:13">
      <c r="A104" t="s">
        <v>30</v>
      </c>
      <c r="B104" s="74">
        <v>43964</v>
      </c>
      <c r="C104" s="36">
        <f>Sheet1!AIS105</f>
        <v>173141</v>
      </c>
      <c r="D104" s="36">
        <f>Sheet1!AIT105</f>
        <v>6979</v>
      </c>
      <c r="E104" s="36">
        <f>Sheet1!AIU105</f>
        <v>12065</v>
      </c>
      <c r="F104" s="36">
        <f>Sheet1!AIV105</f>
        <v>722</v>
      </c>
      <c r="G104" s="36">
        <f>Sheet1!AIW105</f>
        <v>67384</v>
      </c>
      <c r="H104" s="36">
        <f>Sheet1!AIX105</f>
        <v>93692</v>
      </c>
      <c r="I104" s="36">
        <f>Sheet1!AIY105</f>
        <v>8318</v>
      </c>
      <c r="J104" s="36">
        <f>Sheet1!AIZ105</f>
        <v>815</v>
      </c>
      <c r="K104" s="36">
        <f>Sheet1!AJA105</f>
        <v>57</v>
      </c>
      <c r="L104" s="36">
        <f>Sheet1!AJB105</f>
        <v>735224</v>
      </c>
      <c r="M104" s="36">
        <f>Sheet1!AJC105</f>
        <v>3459</v>
      </c>
    </row>
    <row r="105" ht="15.25" spans="1:13">
      <c r="A105" t="s">
        <v>30</v>
      </c>
      <c r="B105" s="74">
        <v>43965</v>
      </c>
      <c r="C105" s="36">
        <f>Sheet1!AIS106</f>
        <v>185562</v>
      </c>
      <c r="D105" s="36">
        <f>Sheet1!AIT106</f>
        <v>12421</v>
      </c>
      <c r="E105" s="36">
        <f>Sheet1!AIU106</f>
        <v>13010</v>
      </c>
      <c r="F105" s="36">
        <f>Sheet1!AIV106</f>
        <v>945</v>
      </c>
      <c r="G105" s="36">
        <f>Sheet1!AIW106</f>
        <v>72597</v>
      </c>
      <c r="H105" s="36">
        <f>Sheet1!AIX106</f>
        <v>99955</v>
      </c>
      <c r="I105" s="36">
        <f>Sheet1!AIY106</f>
        <v>8318</v>
      </c>
      <c r="J105" s="36">
        <f>Sheet1!AIZ106</f>
        <v>873</v>
      </c>
      <c r="K105" s="36">
        <f>Sheet1!AJA106</f>
        <v>61</v>
      </c>
      <c r="L105" s="36">
        <f>Sheet1!AJB106</f>
        <v>735224</v>
      </c>
      <c r="M105" s="36">
        <f>Sheet1!AJC106</f>
        <v>3459</v>
      </c>
    </row>
    <row r="106" ht="15.25" spans="1:13">
      <c r="A106" t="s">
        <v>30</v>
      </c>
      <c r="B106" s="74">
        <v>43966</v>
      </c>
      <c r="C106" s="36">
        <f>Sheet1!AIS107</f>
        <v>197838</v>
      </c>
      <c r="D106" s="36">
        <f>Sheet1!AIT107</f>
        <v>12276</v>
      </c>
      <c r="E106" s="36">
        <f>Sheet1!AIU107</f>
        <v>13618</v>
      </c>
      <c r="F106" s="36">
        <f>Sheet1!AIV107</f>
        <v>608</v>
      </c>
      <c r="G106" s="36">
        <f>Sheet1!AIW107</f>
        <v>78424</v>
      </c>
      <c r="H106" s="36">
        <f>Sheet1!AIX107</f>
        <v>105796</v>
      </c>
      <c r="I106" s="36">
        <f>Sheet1!AIY107</f>
        <v>8318</v>
      </c>
      <c r="J106" s="36">
        <f>Sheet1!AIZ107</f>
        <v>931</v>
      </c>
      <c r="K106" s="36">
        <f>Sheet1!AJA107</f>
        <v>64</v>
      </c>
      <c r="L106" s="36">
        <f>Sheet1!AJB107</f>
        <v>735224</v>
      </c>
      <c r="M106" s="36">
        <f>Sheet1!AJC107</f>
        <v>3459</v>
      </c>
    </row>
    <row r="107" ht="15.25" spans="1:13">
      <c r="A107" t="s">
        <v>30</v>
      </c>
      <c r="B107" s="74">
        <v>43967</v>
      </c>
      <c r="C107" s="36">
        <f>Sheet1!AIS108</f>
        <v>212198</v>
      </c>
      <c r="D107" s="36">
        <f>Sheet1!AIT108</f>
        <v>14360</v>
      </c>
      <c r="E107" s="36">
        <f>Sheet1!AIU108</f>
        <v>14455</v>
      </c>
      <c r="F107" s="36">
        <f>Sheet1!AIV108</f>
        <v>837</v>
      </c>
      <c r="G107" s="36">
        <f>Sheet1!AIW108</f>
        <v>79479</v>
      </c>
      <c r="H107" s="36">
        <f>Sheet1!AIX108</f>
        <v>118264</v>
      </c>
      <c r="I107" s="36">
        <f>Sheet1!AIY108</f>
        <v>8318</v>
      </c>
      <c r="J107" s="36">
        <f>Sheet1!AIZ108</f>
        <v>999</v>
      </c>
      <c r="K107" s="36">
        <f>Sheet1!AJA108</f>
        <v>68</v>
      </c>
      <c r="L107" s="36">
        <f>Sheet1!AJB108</f>
        <v>735224</v>
      </c>
      <c r="M107" s="36">
        <f>Sheet1!AJC108</f>
        <v>3462</v>
      </c>
    </row>
    <row r="108" ht="15.25" spans="1:13">
      <c r="A108" t="s">
        <v>30</v>
      </c>
      <c r="B108" s="74">
        <v>43968</v>
      </c>
      <c r="C108" s="36">
        <f>Sheet1!AIS109</f>
        <v>229204</v>
      </c>
      <c r="D108" s="36">
        <f>Sheet1!AIT109</f>
        <v>17006</v>
      </c>
      <c r="E108" s="36">
        <f>Sheet1!AIU109</f>
        <v>15368</v>
      </c>
      <c r="F108" s="36">
        <f>Sheet1!AIV109</f>
        <v>913</v>
      </c>
      <c r="G108" s="36">
        <f>Sheet1!AIW109</f>
        <v>84970</v>
      </c>
      <c r="H108" s="36">
        <f>Sheet1!AIX109</f>
        <v>128866</v>
      </c>
      <c r="I108" s="36">
        <f>Sheet1!AIY109</f>
        <v>8318</v>
      </c>
      <c r="J108" s="36">
        <f>Sheet1!AIZ109</f>
        <v>1079</v>
      </c>
      <c r="K108" s="36">
        <f>Sheet1!AJA109</f>
        <v>72</v>
      </c>
      <c r="L108" s="36">
        <f>Sheet1!AJB109</f>
        <v>735224</v>
      </c>
      <c r="M108" s="36">
        <f>Sheet1!AJC109</f>
        <v>3462</v>
      </c>
    </row>
    <row r="109" ht="15.25" spans="1:13">
      <c r="A109" t="s">
        <v>30</v>
      </c>
      <c r="B109" s="74">
        <v>43969</v>
      </c>
      <c r="C109" s="36">
        <f>Sheet1!AIS110</f>
        <v>0</v>
      </c>
      <c r="D109" s="36">
        <f>Sheet1!AIT110</f>
        <v>0</v>
      </c>
      <c r="E109" s="36">
        <f>Sheet1!AIU110</f>
        <v>0</v>
      </c>
      <c r="F109" s="36">
        <f>Sheet1!AIV110</f>
        <v>0</v>
      </c>
      <c r="G109" s="36">
        <f>Sheet1!AIW110</f>
        <v>0</v>
      </c>
      <c r="H109" s="36">
        <f>Sheet1!AIX110</f>
        <v>0</v>
      </c>
      <c r="I109" s="36">
        <f>Sheet1!AIY110</f>
        <v>0</v>
      </c>
      <c r="J109" s="36">
        <f>Sheet1!AIZ110</f>
        <v>0</v>
      </c>
      <c r="K109" s="36">
        <f>Sheet1!AJA110</f>
        <v>0</v>
      </c>
      <c r="L109" s="36">
        <f>Sheet1!AJB110</f>
        <v>0</v>
      </c>
      <c r="M109" s="36">
        <f>Sheet1!AJC110</f>
        <v>0</v>
      </c>
    </row>
    <row r="110" ht="15.25" spans="1:13">
      <c r="A110" t="s">
        <v>30</v>
      </c>
      <c r="B110" s="74">
        <v>43970</v>
      </c>
      <c r="C110" s="36">
        <f>Sheet1!AIS111</f>
        <v>0</v>
      </c>
      <c r="D110" s="36">
        <f>Sheet1!AIT111</f>
        <v>0</v>
      </c>
      <c r="E110" s="36">
        <f>Sheet1!AIU111</f>
        <v>0</v>
      </c>
      <c r="F110" s="36">
        <f>Sheet1!AIV111</f>
        <v>0</v>
      </c>
      <c r="G110" s="36">
        <f>Sheet1!AIW111</f>
        <v>0</v>
      </c>
      <c r="H110" s="36">
        <f>Sheet1!AIX111</f>
        <v>0</v>
      </c>
      <c r="I110" s="36">
        <f>Sheet1!AIY111</f>
        <v>0</v>
      </c>
      <c r="J110" s="36">
        <f>Sheet1!AIZ111</f>
        <v>0</v>
      </c>
      <c r="K110" s="36">
        <f>Sheet1!AJA111</f>
        <v>0</v>
      </c>
      <c r="L110" s="36">
        <f>Sheet1!AJB111</f>
        <v>0</v>
      </c>
      <c r="M110" s="36">
        <f>Sheet1!AJC111</f>
        <v>0</v>
      </c>
    </row>
    <row r="111" ht="15.25" spans="1:13">
      <c r="A111" t="s">
        <v>30</v>
      </c>
      <c r="B111" s="74">
        <v>43971</v>
      </c>
      <c r="C111" s="36">
        <f>Sheet1!AIS112</f>
        <v>0</v>
      </c>
      <c r="D111" s="36">
        <f>Sheet1!AIT112</f>
        <v>0</v>
      </c>
      <c r="E111" s="36">
        <f>Sheet1!AIU112</f>
        <v>0</v>
      </c>
      <c r="F111" s="36">
        <f>Sheet1!AIV112</f>
        <v>0</v>
      </c>
      <c r="G111" s="36">
        <f>Sheet1!AIW112</f>
        <v>0</v>
      </c>
      <c r="H111" s="36">
        <f>Sheet1!AIX112</f>
        <v>0</v>
      </c>
      <c r="I111" s="36">
        <f>Sheet1!AIY112</f>
        <v>0</v>
      </c>
      <c r="J111" s="36">
        <f>Sheet1!AIZ112</f>
        <v>0</v>
      </c>
      <c r="K111" s="36">
        <f>Sheet1!AJA112</f>
        <v>0</v>
      </c>
      <c r="L111" s="36">
        <f>Sheet1!AJB112</f>
        <v>0</v>
      </c>
      <c r="M111" s="36">
        <f>Sheet1!AJC112</f>
        <v>0</v>
      </c>
    </row>
    <row r="112" ht="15.25" spans="1:13">
      <c r="A112" t="s">
        <v>30</v>
      </c>
      <c r="B112" s="74">
        <v>43972</v>
      </c>
      <c r="C112" s="36">
        <f>Sheet1!AIS113</f>
        <v>0</v>
      </c>
      <c r="D112" s="36">
        <f>Sheet1!AIT113</f>
        <v>0</v>
      </c>
      <c r="E112" s="36">
        <f>Sheet1!AIU113</f>
        <v>0</v>
      </c>
      <c r="F112" s="36">
        <f>Sheet1!AIV113</f>
        <v>0</v>
      </c>
      <c r="G112" s="36">
        <f>Sheet1!AIW113</f>
        <v>0</v>
      </c>
      <c r="H112" s="36">
        <f>Sheet1!AIX113</f>
        <v>0</v>
      </c>
      <c r="I112" s="36">
        <f>Sheet1!AIY113</f>
        <v>0</v>
      </c>
      <c r="J112" s="36">
        <f>Sheet1!AIZ113</f>
        <v>0</v>
      </c>
      <c r="K112" s="36">
        <f>Sheet1!AJA113</f>
        <v>0</v>
      </c>
      <c r="L112" s="36">
        <f>Sheet1!AJB113</f>
        <v>0</v>
      </c>
      <c r="M112" s="36">
        <f>Sheet1!AJC113</f>
        <v>0</v>
      </c>
    </row>
    <row r="113" ht="15.25" spans="1:13">
      <c r="A113" t="s">
        <v>30</v>
      </c>
      <c r="B113" s="74">
        <v>43973</v>
      </c>
      <c r="C113" s="36">
        <f>Sheet1!AIS114</f>
        <v>0</v>
      </c>
      <c r="D113" s="36">
        <f>Sheet1!AIT114</f>
        <v>0</v>
      </c>
      <c r="E113" s="36">
        <f>Sheet1!AIU114</f>
        <v>0</v>
      </c>
      <c r="F113" s="36">
        <f>Sheet1!AIV114</f>
        <v>0</v>
      </c>
      <c r="G113" s="36">
        <f>Sheet1!AIW114</f>
        <v>0</v>
      </c>
      <c r="H113" s="36">
        <f>Sheet1!AIX114</f>
        <v>0</v>
      </c>
      <c r="I113" s="36">
        <f>Sheet1!AIY114</f>
        <v>0</v>
      </c>
      <c r="J113" s="36">
        <f>Sheet1!AIZ114</f>
        <v>0</v>
      </c>
      <c r="K113" s="36">
        <f>Sheet1!AJA114</f>
        <v>0</v>
      </c>
      <c r="L113" s="36">
        <f>Sheet1!AJB114</f>
        <v>0</v>
      </c>
      <c r="M113" s="36">
        <f>Sheet1!AJC114</f>
        <v>0</v>
      </c>
    </row>
    <row r="114" ht="15.25" spans="1:13">
      <c r="A114" t="s">
        <v>30</v>
      </c>
      <c r="B114" s="74">
        <v>43974</v>
      </c>
      <c r="C114" s="36">
        <f>Sheet1!AIS115</f>
        <v>0</v>
      </c>
      <c r="D114" s="36">
        <f>Sheet1!AIT115</f>
        <v>0</v>
      </c>
      <c r="E114" s="36">
        <f>Sheet1!AIU115</f>
        <v>0</v>
      </c>
      <c r="F114" s="36">
        <f>Sheet1!AIV115</f>
        <v>0</v>
      </c>
      <c r="G114" s="36">
        <f>Sheet1!AIW115</f>
        <v>0</v>
      </c>
      <c r="H114" s="36">
        <f>Sheet1!AIX115</f>
        <v>0</v>
      </c>
      <c r="I114" s="36">
        <f>Sheet1!AIY115</f>
        <v>0</v>
      </c>
      <c r="J114" s="36">
        <f>Sheet1!AIZ115</f>
        <v>0</v>
      </c>
      <c r="K114" s="36">
        <f>Sheet1!AJA115</f>
        <v>0</v>
      </c>
      <c r="L114" s="36">
        <f>Sheet1!AJB115</f>
        <v>0</v>
      </c>
      <c r="M114" s="36">
        <f>Sheet1!AJC115</f>
        <v>0</v>
      </c>
    </row>
    <row r="115" ht="15.25" spans="1:13">
      <c r="A115" t="s">
        <v>30</v>
      </c>
      <c r="B115" s="74">
        <v>43975</v>
      </c>
      <c r="C115" s="36">
        <f>Sheet1!AIS116</f>
        <v>0</v>
      </c>
      <c r="D115" s="36">
        <f>Sheet1!AIT116</f>
        <v>0</v>
      </c>
      <c r="E115" s="36">
        <f>Sheet1!AIU116</f>
        <v>0</v>
      </c>
      <c r="F115" s="36">
        <f>Sheet1!AIV116</f>
        <v>0</v>
      </c>
      <c r="G115" s="36">
        <f>Sheet1!AIW116</f>
        <v>0</v>
      </c>
      <c r="H115" s="36">
        <f>Sheet1!AIX116</f>
        <v>0</v>
      </c>
      <c r="I115" s="36">
        <f>Sheet1!AIY116</f>
        <v>0</v>
      </c>
      <c r="J115" s="36">
        <f>Sheet1!AIZ116</f>
        <v>0</v>
      </c>
      <c r="K115" s="36">
        <f>Sheet1!AJA116</f>
        <v>0</v>
      </c>
      <c r="L115" s="36">
        <f>Sheet1!AJB116</f>
        <v>0</v>
      </c>
      <c r="M115" s="36">
        <f>Sheet1!AJC116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31</v>
      </c>
      <c r="B37" s="74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25" spans="1:13">
      <c r="A38" t="s">
        <v>31</v>
      </c>
      <c r="B38" s="74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25" spans="1:13">
      <c r="A39" t="s">
        <v>31</v>
      </c>
      <c r="B39" s="74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25" spans="1:13">
      <c r="A40" t="s">
        <v>31</v>
      </c>
      <c r="B40" s="74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25" spans="1:13">
      <c r="A41" t="s">
        <v>31</v>
      </c>
      <c r="B41" s="74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25" spans="1:13">
      <c r="A42" t="s">
        <v>31</v>
      </c>
      <c r="B42" s="74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25" spans="1:13">
      <c r="A43" t="s">
        <v>31</v>
      </c>
      <c r="B43" s="74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25" spans="1:13">
      <c r="A44" t="s">
        <v>31</v>
      </c>
      <c r="B44" s="74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25" spans="1:13">
      <c r="A45" t="s">
        <v>31</v>
      </c>
      <c r="B45" s="74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25" spans="1:13">
      <c r="A46" t="s">
        <v>31</v>
      </c>
      <c r="B46" s="74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25" spans="1:13">
      <c r="A47" t="s">
        <v>31</v>
      </c>
      <c r="B47" s="74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25" spans="1:13">
      <c r="A48" t="s">
        <v>31</v>
      </c>
      <c r="B48" s="74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25" spans="1:13">
      <c r="A49" t="s">
        <v>31</v>
      </c>
      <c r="B49" s="74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25" spans="1:13">
      <c r="A50" t="s">
        <v>31</v>
      </c>
      <c r="B50" s="74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25" spans="1:13">
      <c r="A51" t="s">
        <v>31</v>
      </c>
      <c r="B51" s="74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25" spans="1:13">
      <c r="A52" t="s">
        <v>31</v>
      </c>
      <c r="B52" s="74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25" spans="1:13">
      <c r="A53" t="s">
        <v>31</v>
      </c>
      <c r="B53" s="74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25" spans="1:13">
      <c r="A54" t="s">
        <v>31</v>
      </c>
      <c r="B54" s="74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25" spans="1:13">
      <c r="A55" t="s">
        <v>31</v>
      </c>
      <c r="B55" s="74">
        <v>43915</v>
      </c>
      <c r="C55" s="76">
        <v>495</v>
      </c>
      <c r="D55" s="76">
        <v>57</v>
      </c>
      <c r="E55" s="76">
        <v>1</v>
      </c>
      <c r="F55" s="76">
        <v>0</v>
      </c>
      <c r="G55" s="76">
        <v>22</v>
      </c>
      <c r="H55" s="76">
        <v>472</v>
      </c>
      <c r="I55" s="76">
        <v>8</v>
      </c>
      <c r="J55" s="76">
        <v>3</v>
      </c>
      <c r="K55" s="110">
        <v>0.01</v>
      </c>
      <c r="L55" s="76"/>
      <c r="M55" s="76"/>
    </row>
    <row r="56" ht="15.25" spans="1:13">
      <c r="A56" t="s">
        <v>31</v>
      </c>
      <c r="B56" s="74">
        <v>43916</v>
      </c>
      <c r="C56" s="76">
        <v>658</v>
      </c>
      <c r="D56" s="76">
        <v>163</v>
      </c>
      <c r="E56" s="76">
        <v>3</v>
      </c>
      <c r="F56" s="76">
        <v>2</v>
      </c>
      <c r="G56" s="76">
        <v>29</v>
      </c>
      <c r="H56" s="76">
        <v>626</v>
      </c>
      <c r="I56" s="76">
        <v>8</v>
      </c>
      <c r="J56" s="76">
        <v>5</v>
      </c>
      <c r="K56" s="110">
        <v>0.02</v>
      </c>
      <c r="L56" s="76"/>
      <c r="M56" s="76"/>
    </row>
    <row r="57" ht="15.25" spans="1:13">
      <c r="A57" t="s">
        <v>31</v>
      </c>
      <c r="B57" s="74">
        <v>43917</v>
      </c>
      <c r="C57" s="76">
        <v>840</v>
      </c>
      <c r="D57" s="76">
        <v>182</v>
      </c>
      <c r="E57" s="76">
        <v>3</v>
      </c>
      <c r="F57" s="76">
        <v>0</v>
      </c>
      <c r="G57" s="76">
        <v>38</v>
      </c>
      <c r="H57" s="76">
        <v>799</v>
      </c>
      <c r="I57" s="76">
        <v>8</v>
      </c>
      <c r="J57" s="76">
        <v>6</v>
      </c>
      <c r="K57" s="110">
        <v>0.02</v>
      </c>
      <c r="L57" s="76"/>
      <c r="M57" s="76"/>
    </row>
    <row r="58" ht="15.25" spans="1:13">
      <c r="A58" t="s">
        <v>31</v>
      </c>
      <c r="B58" s="74">
        <v>43918</v>
      </c>
      <c r="C58" s="76">
        <v>1036</v>
      </c>
      <c r="D58" s="76">
        <v>196</v>
      </c>
      <c r="E58" s="76">
        <v>4</v>
      </c>
      <c r="F58" s="76">
        <v>1</v>
      </c>
      <c r="G58" s="76">
        <v>45</v>
      </c>
      <c r="H58" s="76">
        <v>987</v>
      </c>
      <c r="I58" s="76">
        <v>8</v>
      </c>
      <c r="J58" s="76">
        <v>7</v>
      </c>
      <c r="K58" s="110">
        <v>0.03</v>
      </c>
      <c r="L58" s="76"/>
      <c r="M58" s="76"/>
    </row>
    <row r="59" ht="15.25" spans="1:13">
      <c r="A59" t="s">
        <v>31</v>
      </c>
      <c r="B59" s="74">
        <v>43919</v>
      </c>
      <c r="C59" s="76">
        <v>1264</v>
      </c>
      <c r="D59" s="76">
        <v>228</v>
      </c>
      <c r="E59" s="76">
        <v>4</v>
      </c>
      <c r="F59" s="76">
        <v>0</v>
      </c>
      <c r="G59" s="76">
        <v>49</v>
      </c>
      <c r="H59" s="76">
        <v>1211</v>
      </c>
      <c r="I59" s="76">
        <v>8</v>
      </c>
      <c r="J59" s="76">
        <v>9</v>
      </c>
      <c r="K59" s="110">
        <v>0.03</v>
      </c>
      <c r="L59" s="76"/>
      <c r="M59" s="76"/>
    </row>
    <row r="60" ht="15.25" spans="1:13">
      <c r="A60" t="s">
        <v>31</v>
      </c>
      <c r="B60" s="74">
        <v>43920</v>
      </c>
      <c r="C60" s="76">
        <v>1534</v>
      </c>
      <c r="D60" s="76">
        <v>270</v>
      </c>
      <c r="E60" s="76">
        <v>8</v>
      </c>
      <c r="F60" s="76">
        <v>4</v>
      </c>
      <c r="G60" s="76">
        <v>64</v>
      </c>
      <c r="H60" s="76">
        <v>1462</v>
      </c>
      <c r="I60" s="76">
        <v>8</v>
      </c>
      <c r="J60" s="76">
        <v>11</v>
      </c>
      <c r="K60" s="110">
        <v>0.05</v>
      </c>
      <c r="L60" s="76"/>
      <c r="M60" s="76"/>
    </row>
    <row r="61" ht="15.25" spans="1:13">
      <c r="A61" t="s">
        <v>31</v>
      </c>
      <c r="B61" s="74">
        <v>43921</v>
      </c>
      <c r="C61" s="76">
        <v>1836</v>
      </c>
      <c r="D61" s="76">
        <v>302</v>
      </c>
      <c r="E61" s="76">
        <v>9</v>
      </c>
      <c r="F61" s="76">
        <v>1</v>
      </c>
      <c r="G61" s="76">
        <v>66</v>
      </c>
      <c r="H61" s="76">
        <v>1761</v>
      </c>
      <c r="I61" s="76">
        <v>8</v>
      </c>
      <c r="J61" s="76">
        <v>13</v>
      </c>
      <c r="K61" s="110">
        <v>0.06</v>
      </c>
      <c r="L61" s="76"/>
      <c r="M61" s="76"/>
    </row>
    <row r="62" ht="15.25" spans="1:13">
      <c r="A62" t="s">
        <v>31</v>
      </c>
      <c r="B62" s="74">
        <v>43922</v>
      </c>
      <c r="C62" s="76">
        <v>2337</v>
      </c>
      <c r="D62" s="76">
        <v>501</v>
      </c>
      <c r="E62" s="76">
        <v>17</v>
      </c>
      <c r="F62" s="76">
        <v>8</v>
      </c>
      <c r="G62" s="76">
        <v>121</v>
      </c>
      <c r="H62" s="76">
        <v>2199</v>
      </c>
      <c r="I62" s="76">
        <v>8</v>
      </c>
      <c r="J62" s="76">
        <v>16</v>
      </c>
      <c r="K62" s="107">
        <v>0.1</v>
      </c>
      <c r="L62" s="76"/>
      <c r="M62" s="76"/>
    </row>
    <row r="63" ht="15.25" spans="1:13">
      <c r="A63" t="s">
        <v>31</v>
      </c>
      <c r="B63" s="74">
        <v>43923</v>
      </c>
      <c r="C63" s="76">
        <v>2777</v>
      </c>
      <c r="D63" s="76">
        <v>440</v>
      </c>
      <c r="E63" s="76">
        <v>24</v>
      </c>
      <c r="F63" s="76">
        <v>7</v>
      </c>
      <c r="G63" s="76">
        <v>190</v>
      </c>
      <c r="H63" s="76">
        <v>2563</v>
      </c>
      <c r="I63" s="76">
        <v>8</v>
      </c>
      <c r="J63" s="76">
        <v>19</v>
      </c>
      <c r="K63" s="107">
        <v>0.2</v>
      </c>
      <c r="L63" s="76"/>
      <c r="M63" s="76"/>
    </row>
    <row r="64" ht="15.25" spans="1:13">
      <c r="A64" t="s">
        <v>31</v>
      </c>
      <c r="B64" s="74">
        <v>43924</v>
      </c>
      <c r="C64" s="76">
        <v>3548</v>
      </c>
      <c r="D64" s="76">
        <v>771</v>
      </c>
      <c r="E64" s="76">
        <v>30</v>
      </c>
      <c r="F64" s="76">
        <v>6</v>
      </c>
      <c r="G64" s="76">
        <v>235</v>
      </c>
      <c r="H64" s="76">
        <v>3283</v>
      </c>
      <c r="I64" s="76">
        <v>8</v>
      </c>
      <c r="J64" s="76">
        <v>24</v>
      </c>
      <c r="K64" s="107">
        <v>0.2</v>
      </c>
      <c r="L64" s="76"/>
      <c r="M64" s="76"/>
    </row>
    <row r="65" ht="15.25" spans="1:13">
      <c r="A65" t="s">
        <v>31</v>
      </c>
      <c r="B65" s="74">
        <v>43925</v>
      </c>
      <c r="C65" s="76">
        <v>4149</v>
      </c>
      <c r="D65" s="76">
        <v>601</v>
      </c>
      <c r="E65" s="76">
        <v>34</v>
      </c>
      <c r="F65" s="76">
        <v>4</v>
      </c>
      <c r="G65" s="76">
        <v>281</v>
      </c>
      <c r="H65" s="76">
        <v>3834</v>
      </c>
      <c r="I65" s="76">
        <v>8</v>
      </c>
      <c r="J65" s="76">
        <v>28</v>
      </c>
      <c r="K65" s="107">
        <v>0.2</v>
      </c>
      <c r="L65" s="76"/>
      <c r="M65" s="76"/>
    </row>
    <row r="66" ht="15.25" spans="1:13">
      <c r="A66" t="s">
        <v>31</v>
      </c>
      <c r="B66" s="74">
        <v>43926</v>
      </c>
      <c r="C66" s="76">
        <v>4731</v>
      </c>
      <c r="D66" s="76">
        <v>582</v>
      </c>
      <c r="E66" s="76">
        <v>43</v>
      </c>
      <c r="F66" s="76">
        <v>9</v>
      </c>
      <c r="G66" s="76">
        <v>333</v>
      </c>
      <c r="H66" s="76">
        <v>4355</v>
      </c>
      <c r="I66" s="76">
        <v>8</v>
      </c>
      <c r="J66" s="76">
        <v>32</v>
      </c>
      <c r="K66" s="107">
        <v>0.3</v>
      </c>
      <c r="L66" s="76">
        <v>639000</v>
      </c>
      <c r="M66" s="76">
        <v>4379</v>
      </c>
    </row>
    <row r="67" ht="15.25" spans="1:13">
      <c r="A67" t="s">
        <v>31</v>
      </c>
      <c r="B67" s="74">
        <v>43927</v>
      </c>
      <c r="C67" s="76">
        <v>5389</v>
      </c>
      <c r="D67" s="76">
        <v>658</v>
      </c>
      <c r="E67" s="76">
        <v>45</v>
      </c>
      <c r="F67" s="76">
        <v>2</v>
      </c>
      <c r="G67" s="76">
        <v>355</v>
      </c>
      <c r="H67" s="76">
        <v>4989</v>
      </c>
      <c r="I67" s="76">
        <v>8</v>
      </c>
      <c r="J67" s="76">
        <v>37</v>
      </c>
      <c r="K67" s="107">
        <v>0.3</v>
      </c>
      <c r="L67" s="76">
        <v>697000</v>
      </c>
      <c r="M67" s="76">
        <v>4776</v>
      </c>
    </row>
    <row r="68" ht="15.25" spans="1:13">
      <c r="A68" t="s">
        <v>31</v>
      </c>
      <c r="B68" s="74">
        <v>43928</v>
      </c>
      <c r="C68" s="53">
        <v>6343</v>
      </c>
      <c r="D68" s="53">
        <v>954</v>
      </c>
      <c r="E68" s="53">
        <v>47</v>
      </c>
      <c r="F68" s="53">
        <v>2</v>
      </c>
      <c r="G68" s="53">
        <v>406</v>
      </c>
      <c r="H68" s="53">
        <v>5890</v>
      </c>
      <c r="I68" s="53">
        <v>8</v>
      </c>
      <c r="J68" s="53">
        <v>43</v>
      </c>
      <c r="K68" s="109">
        <v>0.3</v>
      </c>
      <c r="L68" s="53">
        <v>758000</v>
      </c>
      <c r="M68" s="53">
        <v>5194</v>
      </c>
    </row>
    <row r="69" ht="15.25" spans="1:13">
      <c r="A69" t="s">
        <v>31</v>
      </c>
      <c r="B69" s="74">
        <v>43929</v>
      </c>
      <c r="C69" s="42">
        <v>7497</v>
      </c>
      <c r="D69" s="42">
        <v>1154</v>
      </c>
      <c r="E69" s="42">
        <v>58</v>
      </c>
      <c r="F69" s="42">
        <v>11</v>
      </c>
      <c r="G69" s="42">
        <v>494</v>
      </c>
      <c r="H69" s="42">
        <v>6945</v>
      </c>
      <c r="I69" s="42">
        <v>8</v>
      </c>
      <c r="J69" s="42">
        <v>51</v>
      </c>
      <c r="K69" s="42">
        <v>0.4</v>
      </c>
      <c r="L69" s="42">
        <v>795000</v>
      </c>
      <c r="M69" s="42">
        <v>5448</v>
      </c>
    </row>
    <row r="70" ht="15.25" spans="1:13">
      <c r="A70" t="s">
        <v>31</v>
      </c>
      <c r="B70" s="74">
        <v>43930</v>
      </c>
      <c r="C70" s="42">
        <v>8672</v>
      </c>
      <c r="D70" s="42">
        <v>1175</v>
      </c>
      <c r="E70" s="42">
        <v>63</v>
      </c>
      <c r="F70" s="42">
        <v>5</v>
      </c>
      <c r="G70" s="42">
        <v>580</v>
      </c>
      <c r="H70" s="42">
        <v>8029</v>
      </c>
      <c r="I70" s="42">
        <v>8</v>
      </c>
      <c r="J70" s="42">
        <v>59</v>
      </c>
      <c r="K70" s="42">
        <v>0.4</v>
      </c>
      <c r="L70" s="42">
        <v>910221</v>
      </c>
      <c r="M70" s="42">
        <v>6237</v>
      </c>
    </row>
    <row r="71" ht="15.25" spans="1:13">
      <c r="A71" t="s">
        <v>31</v>
      </c>
      <c r="B71" s="74">
        <v>43931</v>
      </c>
      <c r="C71" s="42">
        <v>10131</v>
      </c>
      <c r="D71" s="42">
        <v>1459</v>
      </c>
      <c r="E71" s="42">
        <v>76</v>
      </c>
      <c r="F71" s="42">
        <v>13</v>
      </c>
      <c r="G71" s="42">
        <v>698</v>
      </c>
      <c r="H71" s="42">
        <v>9357</v>
      </c>
      <c r="I71" s="42">
        <v>8</v>
      </c>
      <c r="J71" s="42">
        <v>69</v>
      </c>
      <c r="K71" s="42">
        <v>0.5</v>
      </c>
      <c r="L71" s="42">
        <v>1004719</v>
      </c>
      <c r="M71" s="42">
        <v>6885</v>
      </c>
    </row>
    <row r="72" ht="15.25" spans="1:13">
      <c r="A72" t="s">
        <v>31</v>
      </c>
      <c r="B72" s="74">
        <v>43932</v>
      </c>
      <c r="C72" s="42">
        <v>11917</v>
      </c>
      <c r="D72" s="42">
        <v>1786</v>
      </c>
      <c r="E72" s="42">
        <v>94</v>
      </c>
      <c r="F72" s="42">
        <v>18</v>
      </c>
      <c r="G72" s="42">
        <v>795</v>
      </c>
      <c r="H72" s="42">
        <v>11028</v>
      </c>
      <c r="I72" s="42">
        <v>8</v>
      </c>
      <c r="J72" s="42">
        <v>82</v>
      </c>
      <c r="K72" s="42">
        <v>0.6</v>
      </c>
      <c r="L72" s="42">
        <v>1090000</v>
      </c>
      <c r="M72" s="42">
        <v>7469</v>
      </c>
    </row>
    <row r="73" ht="15.25" spans="1:13">
      <c r="A73" t="s">
        <v>31</v>
      </c>
      <c r="B73" s="74">
        <v>43933</v>
      </c>
      <c r="C73" s="42">
        <v>13584</v>
      </c>
      <c r="D73" s="42">
        <v>1667</v>
      </c>
      <c r="E73" s="42">
        <v>106</v>
      </c>
      <c r="F73" s="42">
        <v>12</v>
      </c>
      <c r="G73" s="42">
        <v>1045</v>
      </c>
      <c r="H73" s="42">
        <v>12433</v>
      </c>
      <c r="I73" s="42">
        <v>8</v>
      </c>
      <c r="J73" s="42">
        <v>93</v>
      </c>
      <c r="K73" s="42">
        <v>0.7</v>
      </c>
      <c r="L73" s="42">
        <v>1184442</v>
      </c>
      <c r="M73" s="42">
        <v>8116</v>
      </c>
    </row>
    <row r="74" ht="15.25" spans="1:13">
      <c r="A74" t="s">
        <v>31</v>
      </c>
      <c r="B74" s="74">
        <v>43934</v>
      </c>
      <c r="C74" s="42">
        <v>15770</v>
      </c>
      <c r="D74" s="42">
        <v>2186</v>
      </c>
      <c r="E74" s="42">
        <v>130</v>
      </c>
      <c r="F74" s="42">
        <v>24</v>
      </c>
      <c r="G74" s="42">
        <v>1291</v>
      </c>
      <c r="H74" s="42">
        <v>14349</v>
      </c>
      <c r="I74" s="42">
        <v>8</v>
      </c>
      <c r="J74" s="42">
        <v>108</v>
      </c>
      <c r="K74" s="42">
        <v>0.9</v>
      </c>
      <c r="L74" s="42">
        <v>1200000</v>
      </c>
      <c r="M74" s="42">
        <v>8223</v>
      </c>
    </row>
    <row r="75" ht="15.25" spans="1:13">
      <c r="A75" t="s">
        <v>31</v>
      </c>
      <c r="B75" s="74">
        <v>43935</v>
      </c>
      <c r="C75" s="42">
        <v>18328</v>
      </c>
      <c r="D75" s="42">
        <v>2558</v>
      </c>
      <c r="E75" s="42">
        <v>148</v>
      </c>
      <c r="F75" s="42">
        <v>18</v>
      </c>
      <c r="G75" s="42">
        <v>1470</v>
      </c>
      <c r="H75" s="42">
        <v>16710</v>
      </c>
      <c r="I75" s="42">
        <v>8</v>
      </c>
      <c r="J75" s="42">
        <v>126</v>
      </c>
      <c r="K75" s="42">
        <v>1</v>
      </c>
      <c r="L75" s="42">
        <v>1300000</v>
      </c>
      <c r="M75" s="42">
        <v>8908</v>
      </c>
    </row>
    <row r="76" ht="15.25" spans="1:13">
      <c r="A76" t="s">
        <v>31</v>
      </c>
      <c r="B76" s="74">
        <v>43936</v>
      </c>
      <c r="C76" s="42">
        <v>21102</v>
      </c>
      <c r="D76" s="42">
        <v>2774</v>
      </c>
      <c r="E76" s="42">
        <v>170</v>
      </c>
      <c r="F76" s="42">
        <v>22</v>
      </c>
      <c r="G76" s="42">
        <v>1694</v>
      </c>
      <c r="H76" s="42">
        <v>19238</v>
      </c>
      <c r="I76" s="42">
        <v>8</v>
      </c>
      <c r="J76" s="42">
        <v>145</v>
      </c>
      <c r="K76" s="42">
        <v>1</v>
      </c>
      <c r="L76" s="42">
        <v>1400000</v>
      </c>
      <c r="M76" s="42">
        <v>9593</v>
      </c>
    </row>
    <row r="77" ht="15.25" spans="1:13">
      <c r="A77" t="s">
        <v>31</v>
      </c>
      <c r="B77" s="74">
        <v>43937</v>
      </c>
      <c r="C77" s="42">
        <v>24490</v>
      </c>
      <c r="D77" s="42">
        <v>3388</v>
      </c>
      <c r="E77" s="42">
        <v>198</v>
      </c>
      <c r="F77" s="42">
        <v>28</v>
      </c>
      <c r="G77" s="42">
        <v>1986</v>
      </c>
      <c r="H77" s="42">
        <v>22306</v>
      </c>
      <c r="I77" s="42">
        <v>8</v>
      </c>
      <c r="J77" s="42">
        <v>168</v>
      </c>
      <c r="K77" s="42">
        <v>1</v>
      </c>
      <c r="L77" s="42">
        <v>1517992</v>
      </c>
      <c r="M77" s="42">
        <v>10402</v>
      </c>
    </row>
    <row r="78" ht="15.25" spans="1:13">
      <c r="A78" t="s">
        <v>31</v>
      </c>
      <c r="B78" s="74">
        <v>43938</v>
      </c>
      <c r="C78" s="42">
        <v>27938</v>
      </c>
      <c r="D78" s="42">
        <v>3448</v>
      </c>
      <c r="E78" s="42">
        <v>232</v>
      </c>
      <c r="F78" s="42">
        <v>34</v>
      </c>
      <c r="G78" s="42">
        <v>2304</v>
      </c>
      <c r="H78" s="42">
        <v>25402</v>
      </c>
      <c r="I78" s="42">
        <v>8</v>
      </c>
      <c r="J78" s="42">
        <v>191</v>
      </c>
      <c r="K78" s="42">
        <v>2</v>
      </c>
      <c r="L78" s="42">
        <v>1613413</v>
      </c>
      <c r="M78" s="42">
        <v>11056</v>
      </c>
    </row>
    <row r="79" ht="15.25" spans="1:13">
      <c r="A79" t="s">
        <v>31</v>
      </c>
      <c r="B79" s="74">
        <v>43939</v>
      </c>
      <c r="C79" s="42">
        <v>32008</v>
      </c>
      <c r="D79" s="42">
        <v>4070</v>
      </c>
      <c r="E79" s="42">
        <v>273</v>
      </c>
      <c r="F79" s="42">
        <v>41</v>
      </c>
      <c r="G79" s="42">
        <v>2590</v>
      </c>
      <c r="H79" s="42">
        <v>29145</v>
      </c>
      <c r="I79" s="42">
        <v>8</v>
      </c>
      <c r="J79" s="42">
        <v>219</v>
      </c>
      <c r="K79" s="42">
        <v>2</v>
      </c>
      <c r="L79" s="42">
        <v>1718019</v>
      </c>
      <c r="M79" s="42">
        <v>11773</v>
      </c>
    </row>
    <row r="80" ht="15.25" spans="1:13">
      <c r="A80" t="s">
        <v>31</v>
      </c>
      <c r="B80" s="74">
        <v>43940</v>
      </c>
      <c r="C80" s="42">
        <v>36793</v>
      </c>
      <c r="D80" s="42">
        <v>4785</v>
      </c>
      <c r="E80" s="42">
        <v>313</v>
      </c>
      <c r="F80" s="42">
        <v>40</v>
      </c>
      <c r="G80" s="42">
        <v>3057</v>
      </c>
      <c r="H80" s="42">
        <v>33423</v>
      </c>
      <c r="I80" s="42">
        <v>8</v>
      </c>
      <c r="J80" s="42">
        <v>252</v>
      </c>
      <c r="K80" s="42">
        <v>2</v>
      </c>
      <c r="L80" s="42">
        <v>1831892</v>
      </c>
      <c r="M80" s="42">
        <v>12553</v>
      </c>
    </row>
    <row r="81" ht="15.25" spans="1:13">
      <c r="A81" t="s">
        <v>31</v>
      </c>
      <c r="B81" s="74">
        <v>43941</v>
      </c>
      <c r="C81" s="42">
        <v>42853</v>
      </c>
      <c r="D81" s="42">
        <v>6060</v>
      </c>
      <c r="E81" s="42">
        <v>361</v>
      </c>
      <c r="F81" s="42">
        <v>48</v>
      </c>
      <c r="G81" s="42">
        <v>3291</v>
      </c>
      <c r="H81" s="42">
        <v>39201</v>
      </c>
      <c r="I81" s="42">
        <v>8</v>
      </c>
      <c r="J81" s="42">
        <v>294</v>
      </c>
      <c r="K81" s="42">
        <v>2</v>
      </c>
      <c r="L81" s="42">
        <v>1940000</v>
      </c>
      <c r="M81" s="42">
        <v>13294</v>
      </c>
    </row>
    <row r="82" ht="15.25" spans="1:13">
      <c r="A82" t="s">
        <v>31</v>
      </c>
      <c r="B82" s="74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25" spans="1:13">
      <c r="A83" t="s">
        <v>31</v>
      </c>
      <c r="B83" s="74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25" spans="1:13">
      <c r="A84" t="s">
        <v>31</v>
      </c>
      <c r="B84" s="74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25" spans="1:13">
      <c r="A85" t="s">
        <v>31</v>
      </c>
      <c r="B85" s="74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25" spans="1:13">
      <c r="A86" t="s">
        <v>31</v>
      </c>
      <c r="B86" s="74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25" spans="1:13">
      <c r="A87" t="s">
        <v>31</v>
      </c>
      <c r="B87" s="74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25" spans="1:13">
      <c r="A88" t="s">
        <v>31</v>
      </c>
      <c r="B88" s="74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31</v>
      </c>
      <c r="B89" s="74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31</v>
      </c>
      <c r="B90" s="74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31</v>
      </c>
      <c r="B91" s="74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75" spans="1:13">
      <c r="A92" t="s">
        <v>31</v>
      </c>
      <c r="B92" s="74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25" spans="1:13">
      <c r="A93" t="s">
        <v>31</v>
      </c>
      <c r="B93" s="74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25" spans="1:13">
      <c r="A94" t="s">
        <v>31</v>
      </c>
      <c r="B94" s="74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25" spans="1:13">
      <c r="A95" t="s">
        <v>31</v>
      </c>
      <c r="B95" s="74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25" spans="1:13">
      <c r="A96" t="s">
        <v>31</v>
      </c>
      <c r="B96" s="74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25" spans="1:13">
      <c r="A97" t="s">
        <v>31</v>
      </c>
      <c r="B97" s="74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4460357</v>
      </c>
      <c r="M97" s="36">
        <f>Sheet1!LK98</f>
        <v>30564</v>
      </c>
    </row>
    <row r="98" ht="15.25" spans="1:13">
      <c r="A98" t="s">
        <v>31</v>
      </c>
      <c r="B98" s="74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25" spans="1:13">
      <c r="A99" t="s">
        <v>31</v>
      </c>
      <c r="B99" s="74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25" spans="1:13">
      <c r="A100" t="s">
        <v>31</v>
      </c>
      <c r="B100" s="74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25" spans="1:13">
      <c r="A101" t="s">
        <v>31</v>
      </c>
      <c r="B101" s="74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25" spans="1:13">
      <c r="A102" t="s">
        <v>31</v>
      </c>
      <c r="B102" s="74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25" spans="1:13">
      <c r="A103" t="s">
        <v>31</v>
      </c>
      <c r="B103" s="74">
        <v>43963</v>
      </c>
      <c r="C103" s="36">
        <f>Sheet1!LA104</f>
        <v>221344</v>
      </c>
      <c r="D103" s="36">
        <f>Sheet1!LB104</f>
        <v>11656</v>
      </c>
      <c r="E103" s="36">
        <f>Sheet1!LC104</f>
        <v>2009</v>
      </c>
      <c r="F103" s="36">
        <f>Sheet1!LD104</f>
        <v>94</v>
      </c>
      <c r="G103" s="36">
        <f>Sheet1!LE104</f>
        <v>39801</v>
      </c>
      <c r="H103" s="36">
        <f>Sheet1!LF104</f>
        <v>179534</v>
      </c>
      <c r="I103" s="36">
        <f>Sheet1!LG104</f>
        <v>2300</v>
      </c>
      <c r="J103" s="36">
        <f>Sheet1!LH104</f>
        <v>1517</v>
      </c>
      <c r="K103" s="36">
        <f>Sheet1!LI104</f>
        <v>14</v>
      </c>
      <c r="L103" s="36">
        <f>Sheet1!LJ104</f>
        <v>5636763</v>
      </c>
      <c r="M103" s="36">
        <f>Sheet1!LK104</f>
        <v>38625</v>
      </c>
    </row>
    <row r="104" ht="15.25" spans="1:13">
      <c r="A104" t="s">
        <v>31</v>
      </c>
      <c r="B104" s="74">
        <v>43964</v>
      </c>
      <c r="C104" s="36">
        <f>Sheet1!LA105</f>
        <v>232243</v>
      </c>
      <c r="D104" s="36">
        <f>Sheet1!LB105</f>
        <v>10899</v>
      </c>
      <c r="E104" s="36">
        <f>Sheet1!LC105</f>
        <v>2116</v>
      </c>
      <c r="F104" s="36">
        <f>Sheet1!LD105</f>
        <v>107</v>
      </c>
      <c r="G104" s="36">
        <f>Sheet1!LE105</f>
        <v>43512</v>
      </c>
      <c r="H104" s="36">
        <f>Sheet1!LF105</f>
        <v>186615</v>
      </c>
      <c r="I104" s="36">
        <f>Sheet1!LG105</f>
        <v>2300</v>
      </c>
      <c r="J104" s="36">
        <f>Sheet1!LH105</f>
        <v>1591</v>
      </c>
      <c r="K104" s="36">
        <f>Sheet1!LI105</f>
        <v>14</v>
      </c>
      <c r="L104" s="36">
        <f>Sheet1!LJ105</f>
        <v>5805404</v>
      </c>
      <c r="M104" s="36">
        <f>Sheet1!LK105</f>
        <v>39781</v>
      </c>
    </row>
    <row r="105" ht="15.25" spans="1:13">
      <c r="A105" t="s">
        <v>31</v>
      </c>
      <c r="B105" s="74">
        <v>43965</v>
      </c>
      <c r="C105" s="36">
        <f>Sheet1!LA106</f>
        <v>242271</v>
      </c>
      <c r="D105" s="36">
        <f>Sheet1!LB106</f>
        <v>10028</v>
      </c>
      <c r="E105" s="36">
        <f>Sheet1!LC106</f>
        <v>2212</v>
      </c>
      <c r="F105" s="36">
        <f>Sheet1!LD106</f>
        <v>96</v>
      </c>
      <c r="G105" s="36">
        <f>Sheet1!LE106</f>
        <v>48003</v>
      </c>
      <c r="H105" s="36">
        <f>Sheet1!LF106</f>
        <v>192056</v>
      </c>
      <c r="I105" s="36">
        <f>Sheet1!LG106</f>
        <v>2300</v>
      </c>
      <c r="J105" s="36">
        <f>Sheet1!LH106</f>
        <v>1660</v>
      </c>
      <c r="K105" s="36">
        <f>Sheet1!LI106</f>
        <v>15</v>
      </c>
      <c r="L105" s="36">
        <f>Sheet1!LJ106</f>
        <v>5982558</v>
      </c>
      <c r="M105" s="36">
        <f>Sheet1!LK106</f>
        <v>40995</v>
      </c>
    </row>
    <row r="106" ht="15.25" spans="1:13">
      <c r="A106" t="s">
        <v>31</v>
      </c>
      <c r="B106" s="74">
        <v>43966</v>
      </c>
      <c r="C106" s="36">
        <f>Sheet1!LA107</f>
        <v>252245</v>
      </c>
      <c r="D106" s="36">
        <f>Sheet1!LB107</f>
        <v>9974</v>
      </c>
      <c r="E106" s="36">
        <f>Sheet1!LC107</f>
        <v>2305</v>
      </c>
      <c r="F106" s="36">
        <f>Sheet1!LD107</f>
        <v>93</v>
      </c>
      <c r="G106" s="36">
        <f>Sheet1!LE107</f>
        <v>53530</v>
      </c>
      <c r="H106" s="36">
        <f>Sheet1!LF107</f>
        <v>196410</v>
      </c>
      <c r="I106" s="36">
        <f>Sheet1!LG107</f>
        <v>2300</v>
      </c>
      <c r="J106" s="36">
        <f>Sheet1!LH107</f>
        <v>1728</v>
      </c>
      <c r="K106" s="36">
        <f>Sheet1!LI107</f>
        <v>16</v>
      </c>
      <c r="L106" s="36">
        <f>Sheet1!LJ107</f>
        <v>6188102</v>
      </c>
      <c r="M106" s="36">
        <f>Sheet1!LK107</f>
        <v>42403</v>
      </c>
    </row>
    <row r="107" ht="15.25" spans="1:13">
      <c r="A107" t="s">
        <v>31</v>
      </c>
      <c r="B107" s="74">
        <v>43967</v>
      </c>
      <c r="C107" s="36">
        <f>Sheet1!LA108</f>
        <v>262843</v>
      </c>
      <c r="D107" s="36">
        <f>Sheet1!LB108</f>
        <v>10598</v>
      </c>
      <c r="E107" s="36">
        <f>Sheet1!LC108</f>
        <v>2418</v>
      </c>
      <c r="F107" s="36">
        <f>Sheet1!LD108</f>
        <v>113</v>
      </c>
      <c r="G107" s="36">
        <f>Sheet1!LE108</f>
        <v>58226</v>
      </c>
      <c r="H107" s="36">
        <f>Sheet1!LF108</f>
        <v>202199</v>
      </c>
      <c r="I107" s="36">
        <f>Sheet1!LG108</f>
        <v>2300</v>
      </c>
      <c r="J107" s="36">
        <f>Sheet1!LH108</f>
        <v>1801</v>
      </c>
      <c r="K107" s="36">
        <f>Sheet1!LI108</f>
        <v>17</v>
      </c>
      <c r="L107" s="36">
        <f>Sheet1!LJ108</f>
        <v>6413948</v>
      </c>
      <c r="M107" s="36">
        <f>Sheet1!LK108</f>
        <v>43953</v>
      </c>
    </row>
    <row r="108" ht="15.25" spans="1:13">
      <c r="A108" t="s">
        <v>31</v>
      </c>
      <c r="B108" s="74">
        <v>43968</v>
      </c>
      <c r="C108" s="36">
        <f>Sheet1!LA109</f>
        <v>272043</v>
      </c>
      <c r="D108" s="36">
        <f>Sheet1!LB109</f>
        <v>9200</v>
      </c>
      <c r="E108" s="36">
        <f>Sheet1!LC109</f>
        <v>2537</v>
      </c>
      <c r="F108" s="36">
        <f>Sheet1!LD109</f>
        <v>119</v>
      </c>
      <c r="G108" s="36">
        <f>Sheet1!LE109</f>
        <v>63166</v>
      </c>
      <c r="H108" s="36">
        <f>Sheet1!LF109</f>
        <v>206340</v>
      </c>
      <c r="I108" s="36">
        <f>Sheet1!LG109</f>
        <v>2300</v>
      </c>
      <c r="J108" s="36">
        <f>Sheet1!LH109</f>
        <v>1864</v>
      </c>
      <c r="K108" s="36">
        <f>Sheet1!LI109</f>
        <v>17</v>
      </c>
      <c r="L108" s="36">
        <f>Sheet1!LJ109</f>
        <v>6656340</v>
      </c>
      <c r="M108" s="36">
        <f>Sheet1!LK109</f>
        <v>45614</v>
      </c>
    </row>
    <row r="109" ht="15.25" spans="1:13">
      <c r="A109" t="s">
        <v>31</v>
      </c>
      <c r="B109" s="74">
        <v>43969</v>
      </c>
      <c r="C109" s="36">
        <f>Sheet1!LA110</f>
        <v>0</v>
      </c>
      <c r="D109" s="36">
        <f>Sheet1!LB110</f>
        <v>0</v>
      </c>
      <c r="E109" s="36">
        <f>Sheet1!LC110</f>
        <v>0</v>
      </c>
      <c r="F109" s="36">
        <f>Sheet1!LD110</f>
        <v>0</v>
      </c>
      <c r="G109" s="36">
        <f>Sheet1!LE110</f>
        <v>0</v>
      </c>
      <c r="H109" s="36">
        <f>Sheet1!LF110</f>
        <v>0</v>
      </c>
      <c r="I109" s="36">
        <f>Sheet1!LG110</f>
        <v>0</v>
      </c>
      <c r="J109" s="36">
        <f>Sheet1!LH110</f>
        <v>0</v>
      </c>
      <c r="K109" s="36">
        <f>Sheet1!LI110</f>
        <v>0</v>
      </c>
      <c r="L109" s="36">
        <f>Sheet1!LJ110</f>
        <v>0</v>
      </c>
      <c r="M109" s="36">
        <f>Sheet1!LK110</f>
        <v>0</v>
      </c>
    </row>
    <row r="110" ht="15.25" spans="1:13">
      <c r="A110" t="s">
        <v>31</v>
      </c>
      <c r="B110" s="74">
        <v>43970</v>
      </c>
      <c r="C110" s="36">
        <f>Sheet1!LA111</f>
        <v>0</v>
      </c>
      <c r="D110" s="36">
        <f>Sheet1!LB111</f>
        <v>0</v>
      </c>
      <c r="E110" s="36">
        <f>Sheet1!LC111</f>
        <v>0</v>
      </c>
      <c r="F110" s="36">
        <f>Sheet1!LD111</f>
        <v>0</v>
      </c>
      <c r="G110" s="36">
        <f>Sheet1!LE111</f>
        <v>0</v>
      </c>
      <c r="H110" s="36">
        <f>Sheet1!LF111</f>
        <v>0</v>
      </c>
      <c r="I110" s="36">
        <f>Sheet1!LG111</f>
        <v>0</v>
      </c>
      <c r="J110" s="36">
        <f>Sheet1!LH111</f>
        <v>0</v>
      </c>
      <c r="K110" s="36">
        <f>Sheet1!LI111</f>
        <v>0</v>
      </c>
      <c r="L110" s="36">
        <f>Sheet1!LJ111</f>
        <v>0</v>
      </c>
      <c r="M110" s="36">
        <f>Sheet1!LK111</f>
        <v>0</v>
      </c>
    </row>
    <row r="111" ht="15.25" spans="1:13">
      <c r="A111" t="s">
        <v>31</v>
      </c>
      <c r="B111" s="74">
        <v>43971</v>
      </c>
      <c r="C111" s="36">
        <f>Sheet1!LA112</f>
        <v>0</v>
      </c>
      <c r="D111" s="36">
        <f>Sheet1!LB112</f>
        <v>0</v>
      </c>
      <c r="E111" s="36">
        <f>Sheet1!LC112</f>
        <v>0</v>
      </c>
      <c r="F111" s="36">
        <f>Sheet1!LD112</f>
        <v>0</v>
      </c>
      <c r="G111" s="36">
        <f>Sheet1!LE112</f>
        <v>0</v>
      </c>
      <c r="H111" s="36">
        <f>Sheet1!LF112</f>
        <v>0</v>
      </c>
      <c r="I111" s="36">
        <f>Sheet1!LG112</f>
        <v>0</v>
      </c>
      <c r="J111" s="36">
        <f>Sheet1!LH112</f>
        <v>0</v>
      </c>
      <c r="K111" s="36">
        <f>Sheet1!LI112</f>
        <v>0</v>
      </c>
      <c r="L111" s="36">
        <f>Sheet1!LJ112</f>
        <v>0</v>
      </c>
      <c r="M111" s="36">
        <f>Sheet1!LK112</f>
        <v>0</v>
      </c>
    </row>
    <row r="112" ht="15.25" spans="1:13">
      <c r="A112" t="s">
        <v>31</v>
      </c>
      <c r="B112" s="74">
        <v>43972</v>
      </c>
      <c r="C112" s="36">
        <f>Sheet1!LA113</f>
        <v>0</v>
      </c>
      <c r="D112" s="36">
        <f>Sheet1!LB113</f>
        <v>0</v>
      </c>
      <c r="E112" s="36">
        <f>Sheet1!LC113</f>
        <v>0</v>
      </c>
      <c r="F112" s="36">
        <f>Sheet1!LD113</f>
        <v>0</v>
      </c>
      <c r="G112" s="36">
        <f>Sheet1!LE113</f>
        <v>0</v>
      </c>
      <c r="H112" s="36">
        <f>Sheet1!LF113</f>
        <v>0</v>
      </c>
      <c r="I112" s="36">
        <f>Sheet1!LG113</f>
        <v>0</v>
      </c>
      <c r="J112" s="36">
        <f>Sheet1!LH113</f>
        <v>0</v>
      </c>
      <c r="K112" s="36">
        <f>Sheet1!LI113</f>
        <v>0</v>
      </c>
      <c r="L112" s="36">
        <f>Sheet1!LJ113</f>
        <v>0</v>
      </c>
      <c r="M112" s="36">
        <f>Sheet1!LK113</f>
        <v>0</v>
      </c>
    </row>
    <row r="113" ht="15.25" spans="1:13">
      <c r="A113" t="s">
        <v>31</v>
      </c>
      <c r="B113" s="74">
        <v>43973</v>
      </c>
      <c r="C113" s="36">
        <f>Sheet1!LA114</f>
        <v>0</v>
      </c>
      <c r="D113" s="36">
        <f>Sheet1!LB114</f>
        <v>0</v>
      </c>
      <c r="E113" s="36">
        <f>Sheet1!LC114</f>
        <v>0</v>
      </c>
      <c r="F113" s="36">
        <f>Sheet1!LD114</f>
        <v>0</v>
      </c>
      <c r="G113" s="36">
        <f>Sheet1!LE114</f>
        <v>0</v>
      </c>
      <c r="H113" s="36">
        <f>Sheet1!LF114</f>
        <v>0</v>
      </c>
      <c r="I113" s="36">
        <f>Sheet1!LG114</f>
        <v>0</v>
      </c>
      <c r="J113" s="36">
        <f>Sheet1!LH114</f>
        <v>0</v>
      </c>
      <c r="K113" s="36">
        <f>Sheet1!LI114</f>
        <v>0</v>
      </c>
      <c r="L113" s="36">
        <f>Sheet1!LJ114</f>
        <v>0</v>
      </c>
      <c r="M113" s="36">
        <f>Sheet1!LK114</f>
        <v>0</v>
      </c>
    </row>
    <row r="114" ht="15.25" spans="1:13">
      <c r="A114" t="s">
        <v>31</v>
      </c>
      <c r="B114" s="74">
        <v>43974</v>
      </c>
      <c r="C114" s="36">
        <f>Sheet1!LA115</f>
        <v>0</v>
      </c>
      <c r="D114" s="36">
        <f>Sheet1!LB115</f>
        <v>0</v>
      </c>
      <c r="E114" s="36">
        <f>Sheet1!LC115</f>
        <v>0</v>
      </c>
      <c r="F114" s="36">
        <f>Sheet1!LD115</f>
        <v>0</v>
      </c>
      <c r="G114" s="36">
        <f>Sheet1!LE115</f>
        <v>0</v>
      </c>
      <c r="H114" s="36">
        <f>Sheet1!LF115</f>
        <v>0</v>
      </c>
      <c r="I114" s="36">
        <f>Sheet1!LG115</f>
        <v>0</v>
      </c>
      <c r="J114" s="36">
        <f>Sheet1!LH115</f>
        <v>0</v>
      </c>
      <c r="K114" s="36">
        <f>Sheet1!LI115</f>
        <v>0</v>
      </c>
      <c r="L114" s="36">
        <f>Sheet1!LJ115</f>
        <v>0</v>
      </c>
      <c r="M114" s="36">
        <f>Sheet1!LK115</f>
        <v>0</v>
      </c>
    </row>
    <row r="115" ht="15.25" spans="1:13">
      <c r="A115" t="s">
        <v>31</v>
      </c>
      <c r="B115" s="74">
        <v>43975</v>
      </c>
      <c r="C115" s="36">
        <f>Sheet1!LA116</f>
        <v>0</v>
      </c>
      <c r="D115" s="36">
        <f>Sheet1!LB116</f>
        <v>0</v>
      </c>
      <c r="E115" s="36">
        <f>Sheet1!LC116</f>
        <v>0</v>
      </c>
      <c r="F115" s="36">
        <f>Sheet1!LD116</f>
        <v>0</v>
      </c>
      <c r="G115" s="36">
        <f>Sheet1!LE116</f>
        <v>0</v>
      </c>
      <c r="H115" s="36">
        <f>Sheet1!LF116</f>
        <v>0</v>
      </c>
      <c r="I115" s="36">
        <f>Sheet1!LG116</f>
        <v>0</v>
      </c>
      <c r="J115" s="36">
        <f>Sheet1!LH116</f>
        <v>0</v>
      </c>
      <c r="K115" s="36">
        <f>Sheet1!LI116</f>
        <v>0</v>
      </c>
      <c r="L115" s="36">
        <f>Sheet1!LJ116</f>
        <v>0</v>
      </c>
      <c r="M115" s="36">
        <f>Sheet1!LK116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Q113" sqref="Q113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32</v>
      </c>
      <c r="B37" s="74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25" spans="1:13">
      <c r="A38" t="s">
        <v>32</v>
      </c>
      <c r="B38" s="74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25" spans="1:13">
      <c r="A39" t="s">
        <v>32</v>
      </c>
      <c r="B39" s="74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25" spans="1:13">
      <c r="A40" t="s">
        <v>32</v>
      </c>
      <c r="B40" s="74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25" spans="1:13">
      <c r="A41" t="s">
        <v>32</v>
      </c>
      <c r="B41" s="74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25" spans="1:13">
      <c r="A42" t="s">
        <v>32</v>
      </c>
      <c r="B42" s="74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25" spans="1:13">
      <c r="A43" t="s">
        <v>32</v>
      </c>
      <c r="B43" s="74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25" spans="1:13">
      <c r="A44" t="s">
        <v>32</v>
      </c>
      <c r="B44" s="74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25" spans="1:13">
      <c r="A45" t="s">
        <v>32</v>
      </c>
      <c r="B45" s="74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25" spans="1:13">
      <c r="A46" t="s">
        <v>32</v>
      </c>
      <c r="B46" s="74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25" spans="1:13">
      <c r="A47" t="s">
        <v>32</v>
      </c>
      <c r="B47" s="74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25" spans="1:13">
      <c r="A48" t="s">
        <v>32</v>
      </c>
      <c r="B48" s="74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25" spans="1:13">
      <c r="A49" t="s">
        <v>32</v>
      </c>
      <c r="B49" s="74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25" spans="1:13">
      <c r="A50" t="s">
        <v>32</v>
      </c>
      <c r="B50" s="74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25" spans="1:13">
      <c r="A51" t="s">
        <v>32</v>
      </c>
      <c r="B51" s="74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25" spans="1:13">
      <c r="A52" t="s">
        <v>32</v>
      </c>
      <c r="B52" s="74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25" spans="1:13">
      <c r="A53" t="s">
        <v>32</v>
      </c>
      <c r="B53" s="74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25" spans="1:13">
      <c r="A54" t="s">
        <v>32</v>
      </c>
      <c r="B54" s="74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25" spans="1:13">
      <c r="A55" t="s">
        <v>32</v>
      </c>
      <c r="B55" s="74">
        <v>43915</v>
      </c>
      <c r="C55" s="76">
        <v>2362</v>
      </c>
      <c r="D55" s="76">
        <v>302</v>
      </c>
      <c r="E55" s="76">
        <v>33</v>
      </c>
      <c r="F55" s="76">
        <v>10</v>
      </c>
      <c r="G55" s="76">
        <v>22</v>
      </c>
      <c r="H55" s="76">
        <v>2307</v>
      </c>
      <c r="I55" s="76">
        <v>48</v>
      </c>
      <c r="J55" s="76">
        <v>232</v>
      </c>
      <c r="K55" s="76">
        <v>3</v>
      </c>
      <c r="L55" s="76"/>
      <c r="M55" s="76"/>
    </row>
    <row r="56" ht="15.25" spans="1:13">
      <c r="A56" t="s">
        <v>32</v>
      </c>
      <c r="B56" s="74">
        <v>43916</v>
      </c>
      <c r="C56" s="76">
        <v>2995</v>
      </c>
      <c r="D56" s="76">
        <v>633</v>
      </c>
      <c r="E56" s="76">
        <v>43</v>
      </c>
      <c r="F56" s="76">
        <v>10</v>
      </c>
      <c r="G56" s="76">
        <v>22</v>
      </c>
      <c r="H56" s="76">
        <v>2930</v>
      </c>
      <c r="I56" s="76">
        <v>61</v>
      </c>
      <c r="J56" s="76">
        <v>294</v>
      </c>
      <c r="K56" s="76">
        <v>4</v>
      </c>
      <c r="L56" s="76"/>
      <c r="M56" s="76"/>
    </row>
    <row r="57" ht="15.25" spans="1:13">
      <c r="A57" t="s">
        <v>32</v>
      </c>
      <c r="B57" s="74">
        <v>43917</v>
      </c>
      <c r="C57" s="76">
        <v>3544</v>
      </c>
      <c r="D57" s="76">
        <v>549</v>
      </c>
      <c r="E57" s="76">
        <v>60</v>
      </c>
      <c r="F57" s="76">
        <v>17</v>
      </c>
      <c r="G57" s="76">
        <v>43</v>
      </c>
      <c r="H57" s="76">
        <v>3441</v>
      </c>
      <c r="I57" s="76">
        <v>61</v>
      </c>
      <c r="J57" s="76">
        <v>348</v>
      </c>
      <c r="K57" s="76">
        <v>6</v>
      </c>
      <c r="L57" s="76"/>
      <c r="M57" s="76"/>
    </row>
    <row r="58" ht="15.25" spans="1:13">
      <c r="A58" t="s">
        <v>32</v>
      </c>
      <c r="B58" s="74">
        <v>43918</v>
      </c>
      <c r="C58" s="76">
        <v>4268</v>
      </c>
      <c r="D58" s="76">
        <v>724</v>
      </c>
      <c r="E58" s="76">
        <v>76</v>
      </c>
      <c r="F58" s="76">
        <v>16</v>
      </c>
      <c r="G58" s="76">
        <v>43</v>
      </c>
      <c r="H58" s="76">
        <v>4149</v>
      </c>
      <c r="I58" s="76">
        <v>71</v>
      </c>
      <c r="J58" s="76">
        <v>419</v>
      </c>
      <c r="K58" s="76">
        <v>7</v>
      </c>
      <c r="L58" s="76"/>
      <c r="M58" s="76"/>
    </row>
    <row r="59" ht="15.25" spans="1:13">
      <c r="A59" t="s">
        <v>32</v>
      </c>
      <c r="B59" s="74">
        <v>43919</v>
      </c>
      <c r="C59" s="76">
        <v>5170</v>
      </c>
      <c r="D59" s="76">
        <v>902</v>
      </c>
      <c r="E59" s="76">
        <v>100</v>
      </c>
      <c r="F59" s="76">
        <v>24</v>
      </c>
      <c r="G59" s="76">
        <v>43</v>
      </c>
      <c r="H59" s="76">
        <v>5027</v>
      </c>
      <c r="I59" s="76">
        <v>89</v>
      </c>
      <c r="J59" s="76">
        <v>507</v>
      </c>
      <c r="K59" s="76">
        <v>10</v>
      </c>
      <c r="L59" s="76"/>
      <c r="M59" s="76"/>
    </row>
    <row r="60" ht="15.25" spans="1:13">
      <c r="A60" t="s">
        <v>32</v>
      </c>
      <c r="B60" s="74">
        <v>43920</v>
      </c>
      <c r="C60" s="76">
        <v>5962</v>
      </c>
      <c r="D60" s="76">
        <v>792</v>
      </c>
      <c r="E60" s="76">
        <v>119</v>
      </c>
      <c r="F60" s="76">
        <v>19</v>
      </c>
      <c r="G60" s="76">
        <v>43</v>
      </c>
      <c r="H60" s="76">
        <v>5800</v>
      </c>
      <c r="I60" s="76">
        <v>89</v>
      </c>
      <c r="J60" s="76">
        <v>585</v>
      </c>
      <c r="K60" s="76">
        <v>12</v>
      </c>
      <c r="L60" s="76"/>
      <c r="M60" s="76"/>
    </row>
    <row r="61" ht="15.25" spans="1:13">
      <c r="A61" t="s">
        <v>32</v>
      </c>
      <c r="B61" s="74">
        <v>43921</v>
      </c>
      <c r="C61" s="76">
        <v>6408</v>
      </c>
      <c r="D61" s="76">
        <v>446</v>
      </c>
      <c r="E61" s="76">
        <v>140</v>
      </c>
      <c r="F61" s="76">
        <v>21</v>
      </c>
      <c r="G61" s="76">
        <v>43</v>
      </c>
      <c r="H61" s="76">
        <v>6225</v>
      </c>
      <c r="I61" s="76">
        <v>164</v>
      </c>
      <c r="J61" s="76">
        <v>628</v>
      </c>
      <c r="K61" s="76">
        <v>14</v>
      </c>
      <c r="L61" s="76"/>
      <c r="M61" s="76"/>
    </row>
    <row r="62" ht="15.25" spans="1:13">
      <c r="A62" t="s">
        <v>32</v>
      </c>
      <c r="B62" s="74">
        <v>43922</v>
      </c>
      <c r="C62" s="76">
        <v>7443</v>
      </c>
      <c r="D62" s="76">
        <v>1035</v>
      </c>
      <c r="E62" s="76">
        <v>160</v>
      </c>
      <c r="F62" s="76">
        <v>20</v>
      </c>
      <c r="G62" s="76">
        <v>43</v>
      </c>
      <c r="H62" s="76">
        <v>7240</v>
      </c>
      <c r="I62" s="76">
        <v>188</v>
      </c>
      <c r="J62" s="76">
        <v>730</v>
      </c>
      <c r="K62" s="76">
        <v>16</v>
      </c>
      <c r="L62" s="76"/>
      <c r="M62" s="76"/>
    </row>
    <row r="63" ht="15.25" spans="1:13">
      <c r="A63" t="s">
        <v>32</v>
      </c>
      <c r="B63" s="74">
        <v>43923</v>
      </c>
      <c r="C63" s="76">
        <v>8251</v>
      </c>
      <c r="D63" s="76">
        <v>808</v>
      </c>
      <c r="E63" s="76">
        <v>187</v>
      </c>
      <c r="F63" s="76">
        <v>27</v>
      </c>
      <c r="G63" s="76">
        <v>43</v>
      </c>
      <c r="H63" s="76">
        <v>8021</v>
      </c>
      <c r="I63" s="76">
        <v>230</v>
      </c>
      <c r="J63" s="76">
        <v>809</v>
      </c>
      <c r="K63" s="76">
        <v>18</v>
      </c>
      <c r="L63" s="76"/>
      <c r="M63" s="76"/>
    </row>
    <row r="64" ht="15.25" spans="1:13">
      <c r="A64" t="s">
        <v>32</v>
      </c>
      <c r="B64" s="74">
        <v>43924</v>
      </c>
      <c r="C64" s="76">
        <v>9034</v>
      </c>
      <c r="D64" s="76">
        <v>783</v>
      </c>
      <c r="E64" s="76">
        <v>209</v>
      </c>
      <c r="F64" s="76">
        <v>22</v>
      </c>
      <c r="G64" s="76">
        <v>68</v>
      </c>
      <c r="H64" s="76">
        <v>8757</v>
      </c>
      <c r="I64" s="76">
        <v>230</v>
      </c>
      <c r="J64" s="76">
        <v>886</v>
      </c>
      <c r="K64" s="76">
        <v>20</v>
      </c>
      <c r="L64" s="76"/>
      <c r="M64" s="76"/>
    </row>
    <row r="65" ht="15.25" spans="1:13">
      <c r="A65" t="s">
        <v>32</v>
      </c>
      <c r="B65" s="74">
        <v>43925</v>
      </c>
      <c r="C65" s="76">
        <v>9886</v>
      </c>
      <c r="D65" s="76">
        <v>852</v>
      </c>
      <c r="E65" s="76">
        <v>246</v>
      </c>
      <c r="F65" s="76">
        <v>37</v>
      </c>
      <c r="G65" s="76">
        <v>68</v>
      </c>
      <c r="H65" s="76">
        <v>9572</v>
      </c>
      <c r="I65" s="76">
        <v>245</v>
      </c>
      <c r="J65" s="76">
        <v>970</v>
      </c>
      <c r="K65" s="76">
        <v>24</v>
      </c>
      <c r="L65" s="76"/>
      <c r="M65" s="76"/>
    </row>
    <row r="66" ht="15.25" spans="1:13">
      <c r="A66" t="s">
        <v>32</v>
      </c>
      <c r="B66" s="74">
        <v>43926</v>
      </c>
      <c r="C66" s="76">
        <v>10524</v>
      </c>
      <c r="D66" s="76">
        <v>638</v>
      </c>
      <c r="E66" s="76">
        <v>266</v>
      </c>
      <c r="F66" s="76">
        <v>20</v>
      </c>
      <c r="G66" s="76">
        <v>75</v>
      </c>
      <c r="H66" s="76">
        <v>10183</v>
      </c>
      <c r="I66" s="76">
        <v>251</v>
      </c>
      <c r="J66" s="76">
        <v>1032</v>
      </c>
      <c r="K66" s="76">
        <v>26</v>
      </c>
      <c r="L66" s="76">
        <v>81087</v>
      </c>
      <c r="M66" s="76">
        <v>7952</v>
      </c>
    </row>
    <row r="67" ht="15.25" spans="1:13">
      <c r="A67" t="s">
        <v>32</v>
      </c>
      <c r="B67" s="74">
        <v>43927</v>
      </c>
      <c r="C67" s="76">
        <v>11278</v>
      </c>
      <c r="D67" s="76">
        <v>754</v>
      </c>
      <c r="E67" s="76">
        <v>295</v>
      </c>
      <c r="F67" s="76">
        <v>29</v>
      </c>
      <c r="G67" s="76">
        <v>75</v>
      </c>
      <c r="H67" s="76">
        <v>10908</v>
      </c>
      <c r="I67" s="76">
        <v>267</v>
      </c>
      <c r="J67" s="76">
        <v>1106</v>
      </c>
      <c r="K67" s="76">
        <v>29</v>
      </c>
      <c r="L67" s="76">
        <v>86370</v>
      </c>
      <c r="M67" s="76">
        <v>8470</v>
      </c>
    </row>
    <row r="68" ht="15.25" spans="1:13">
      <c r="A68" t="s">
        <v>32</v>
      </c>
      <c r="B68" s="74">
        <v>43928</v>
      </c>
      <c r="C68" s="53">
        <v>11730</v>
      </c>
      <c r="D68" s="53">
        <v>452</v>
      </c>
      <c r="E68" s="53">
        <v>311</v>
      </c>
      <c r="F68" s="53">
        <v>16</v>
      </c>
      <c r="G68" s="53">
        <v>140</v>
      </c>
      <c r="H68" s="53">
        <v>11279</v>
      </c>
      <c r="I68" s="53">
        <v>270</v>
      </c>
      <c r="J68" s="53">
        <v>1150</v>
      </c>
      <c r="K68" s="53">
        <v>31</v>
      </c>
      <c r="L68" s="53">
        <v>110000</v>
      </c>
      <c r="M68" s="53">
        <v>10788</v>
      </c>
    </row>
    <row r="69" ht="15.25" spans="1:13">
      <c r="A69" t="s">
        <v>32</v>
      </c>
      <c r="B69" s="74">
        <v>43929</v>
      </c>
      <c r="C69" s="42">
        <v>12442</v>
      </c>
      <c r="D69" s="42">
        <v>712</v>
      </c>
      <c r="E69" s="42">
        <v>345</v>
      </c>
      <c r="F69" s="42">
        <v>34</v>
      </c>
      <c r="G69" s="42">
        <v>184</v>
      </c>
      <c r="H69" s="42">
        <v>11913</v>
      </c>
      <c r="I69" s="42">
        <v>271</v>
      </c>
      <c r="J69" s="42">
        <v>1220</v>
      </c>
      <c r="K69" s="42">
        <v>34</v>
      </c>
      <c r="L69" s="42">
        <v>121256</v>
      </c>
      <c r="M69" s="42">
        <v>11892</v>
      </c>
    </row>
    <row r="70" ht="15.25" spans="1:13">
      <c r="A70" t="s">
        <v>32</v>
      </c>
      <c r="B70" s="74">
        <v>43930</v>
      </c>
      <c r="C70" s="42">
        <v>13141</v>
      </c>
      <c r="D70" s="42">
        <v>699</v>
      </c>
      <c r="E70" s="42">
        <v>380</v>
      </c>
      <c r="F70" s="42">
        <v>35</v>
      </c>
      <c r="G70" s="42">
        <v>196</v>
      </c>
      <c r="H70" s="42">
        <v>12565</v>
      </c>
      <c r="I70" s="42">
        <v>245</v>
      </c>
      <c r="J70" s="42">
        <v>1289</v>
      </c>
      <c r="K70" s="42">
        <v>37</v>
      </c>
      <c r="L70" s="42">
        <v>128784</v>
      </c>
      <c r="M70" s="42">
        <v>12630</v>
      </c>
    </row>
    <row r="71" ht="15.25" spans="1:13">
      <c r="A71" t="s">
        <v>32</v>
      </c>
      <c r="B71" s="74">
        <v>43931</v>
      </c>
      <c r="C71" s="42">
        <v>13956</v>
      </c>
      <c r="D71" s="42">
        <v>815</v>
      </c>
      <c r="E71" s="42">
        <v>409</v>
      </c>
      <c r="F71" s="42">
        <v>29</v>
      </c>
      <c r="G71" s="42">
        <v>205</v>
      </c>
      <c r="H71" s="42">
        <v>13342</v>
      </c>
      <c r="I71" s="42">
        <v>241</v>
      </c>
      <c r="J71" s="42">
        <v>1369</v>
      </c>
      <c r="K71" s="42">
        <v>40</v>
      </c>
      <c r="L71" s="42">
        <v>140368</v>
      </c>
      <c r="M71" s="42">
        <v>13766</v>
      </c>
    </row>
    <row r="72" ht="15.25" spans="1:13">
      <c r="A72" t="s">
        <v>32</v>
      </c>
      <c r="B72" s="74">
        <v>43932</v>
      </c>
      <c r="C72" s="42">
        <v>15472</v>
      </c>
      <c r="D72" s="42">
        <v>1516</v>
      </c>
      <c r="E72" s="42">
        <v>435</v>
      </c>
      <c r="F72" s="42">
        <v>26</v>
      </c>
      <c r="G72" s="42">
        <v>233</v>
      </c>
      <c r="H72" s="42">
        <v>14804</v>
      </c>
      <c r="I72" s="42">
        <v>226</v>
      </c>
      <c r="J72" s="42">
        <v>1517</v>
      </c>
      <c r="K72" s="42">
        <v>43</v>
      </c>
      <c r="L72" s="42">
        <v>123564</v>
      </c>
      <c r="M72" s="42">
        <v>12118</v>
      </c>
    </row>
    <row r="73" ht="15.25" spans="1:13">
      <c r="A73" t="s">
        <v>32</v>
      </c>
      <c r="B73" s="74">
        <v>43933</v>
      </c>
      <c r="C73" s="42">
        <v>15987</v>
      </c>
      <c r="D73" s="42">
        <v>515</v>
      </c>
      <c r="E73" s="42">
        <v>470</v>
      </c>
      <c r="F73" s="42">
        <v>35</v>
      </c>
      <c r="G73" s="42">
        <v>266</v>
      </c>
      <c r="H73" s="42">
        <v>15251</v>
      </c>
      <c r="I73" s="42">
        <v>233</v>
      </c>
      <c r="J73" s="42">
        <v>1568</v>
      </c>
      <c r="K73" s="42">
        <v>46</v>
      </c>
      <c r="L73" s="42">
        <v>162798</v>
      </c>
      <c r="M73" s="42">
        <v>15966</v>
      </c>
    </row>
    <row r="74" ht="15.25" spans="1:13">
      <c r="A74" t="s">
        <v>32</v>
      </c>
      <c r="B74" s="74">
        <v>43934</v>
      </c>
      <c r="C74" s="42">
        <v>16585</v>
      </c>
      <c r="D74" s="42">
        <v>598</v>
      </c>
      <c r="E74" s="42">
        <v>504</v>
      </c>
      <c r="F74" s="42">
        <v>34</v>
      </c>
      <c r="G74" s="42">
        <v>277</v>
      </c>
      <c r="H74" s="42">
        <v>15804</v>
      </c>
      <c r="I74" s="42">
        <v>228</v>
      </c>
      <c r="J74" s="42">
        <v>1627</v>
      </c>
      <c r="K74" s="42">
        <v>49</v>
      </c>
      <c r="L74" s="42">
        <v>163616</v>
      </c>
      <c r="M74" s="42">
        <v>16046</v>
      </c>
    </row>
    <row r="75" ht="15.25" spans="1:13">
      <c r="A75" t="s">
        <v>32</v>
      </c>
      <c r="B75" s="74">
        <v>43935</v>
      </c>
      <c r="C75" s="42">
        <v>16934</v>
      </c>
      <c r="D75" s="42">
        <v>349</v>
      </c>
      <c r="E75" s="42">
        <v>535</v>
      </c>
      <c r="F75" s="42">
        <v>31</v>
      </c>
      <c r="G75" s="42">
        <v>277</v>
      </c>
      <c r="H75" s="42">
        <v>16122</v>
      </c>
      <c r="I75" s="42">
        <v>188</v>
      </c>
      <c r="J75" s="42">
        <v>1661</v>
      </c>
      <c r="K75" s="42">
        <v>52</v>
      </c>
      <c r="L75" s="42">
        <v>182707</v>
      </c>
      <c r="M75" s="42">
        <v>17918</v>
      </c>
    </row>
    <row r="76" ht="15.25" spans="1:13">
      <c r="A76" t="s">
        <v>32</v>
      </c>
      <c r="B76" s="74">
        <v>43936</v>
      </c>
      <c r="C76" s="42">
        <v>17448</v>
      </c>
      <c r="D76" s="42">
        <v>514</v>
      </c>
      <c r="E76" s="42">
        <v>567</v>
      </c>
      <c r="F76" s="42">
        <v>32</v>
      </c>
      <c r="G76" s="42">
        <v>347</v>
      </c>
      <c r="H76" s="42">
        <v>16534</v>
      </c>
      <c r="I76" s="42">
        <v>218</v>
      </c>
      <c r="J76" s="42">
        <v>1711</v>
      </c>
      <c r="K76" s="42">
        <v>56</v>
      </c>
      <c r="L76" s="42">
        <v>182707</v>
      </c>
      <c r="M76" s="42">
        <v>17918</v>
      </c>
    </row>
    <row r="77" ht="15.25" spans="1:13">
      <c r="A77" t="s">
        <v>32</v>
      </c>
      <c r="B77" s="74">
        <v>43937</v>
      </c>
      <c r="C77" s="42">
        <v>18091</v>
      </c>
      <c r="D77" s="42">
        <v>643</v>
      </c>
      <c r="E77" s="42">
        <v>599</v>
      </c>
      <c r="F77" s="42">
        <v>32</v>
      </c>
      <c r="G77" s="42">
        <v>383</v>
      </c>
      <c r="H77" s="42">
        <v>17109</v>
      </c>
      <c r="I77" s="42">
        <v>208</v>
      </c>
      <c r="J77" s="42">
        <v>1774</v>
      </c>
      <c r="K77" s="42">
        <v>59</v>
      </c>
      <c r="L77" s="42">
        <v>191680</v>
      </c>
      <c r="M77" s="42">
        <v>18798</v>
      </c>
    </row>
    <row r="78" ht="15.25" spans="1:13">
      <c r="A78" t="s">
        <v>32</v>
      </c>
      <c r="B78" s="74">
        <v>43938</v>
      </c>
      <c r="C78" s="42">
        <v>18841</v>
      </c>
      <c r="D78" s="42">
        <v>750</v>
      </c>
      <c r="E78" s="42">
        <v>629</v>
      </c>
      <c r="F78" s="42">
        <v>30</v>
      </c>
      <c r="G78" s="42">
        <v>493</v>
      </c>
      <c r="H78" s="42">
        <v>17719</v>
      </c>
      <c r="I78" s="42">
        <v>229</v>
      </c>
      <c r="J78" s="42">
        <v>1848</v>
      </c>
      <c r="K78" s="42">
        <v>62</v>
      </c>
      <c r="L78" s="42">
        <v>208314</v>
      </c>
      <c r="M78" s="42">
        <v>20430</v>
      </c>
    </row>
    <row r="79" ht="15.25" spans="1:13">
      <c r="A79" t="s">
        <v>32</v>
      </c>
      <c r="B79" s="74">
        <v>43939</v>
      </c>
      <c r="C79" s="42">
        <v>19022</v>
      </c>
      <c r="D79" s="42">
        <v>181</v>
      </c>
      <c r="E79" s="42">
        <v>657</v>
      </c>
      <c r="F79" s="42">
        <v>28</v>
      </c>
      <c r="G79" s="42">
        <v>519</v>
      </c>
      <c r="H79" s="42">
        <v>17846</v>
      </c>
      <c r="I79" s="42">
        <v>222</v>
      </c>
      <c r="J79" s="42">
        <v>1866</v>
      </c>
      <c r="K79" s="42">
        <v>64</v>
      </c>
      <c r="L79" s="42">
        <v>221049</v>
      </c>
      <c r="M79" s="42">
        <v>21678</v>
      </c>
    </row>
    <row r="80" ht="15.25" spans="1:13">
      <c r="A80" t="s">
        <v>32</v>
      </c>
      <c r="B80" s="74">
        <v>43940</v>
      </c>
      <c r="C80" s="42">
        <v>19685</v>
      </c>
      <c r="D80" s="42">
        <v>663</v>
      </c>
      <c r="E80" s="42">
        <v>687</v>
      </c>
      <c r="F80" s="42">
        <v>30</v>
      </c>
      <c r="G80" s="42">
        <v>610</v>
      </c>
      <c r="H80" s="42">
        <v>18388</v>
      </c>
      <c r="I80" s="42">
        <v>228</v>
      </c>
      <c r="J80" s="42">
        <v>1931</v>
      </c>
      <c r="K80" s="42">
        <v>67</v>
      </c>
      <c r="L80" s="42">
        <v>235878</v>
      </c>
      <c r="M80" s="42">
        <v>23133</v>
      </c>
    </row>
    <row r="81" ht="15.25" spans="1:13">
      <c r="A81" t="s">
        <v>32</v>
      </c>
      <c r="B81" s="74">
        <v>43941</v>
      </c>
      <c r="C81" s="42">
        <v>20206</v>
      </c>
      <c r="D81" s="42">
        <v>521</v>
      </c>
      <c r="E81" s="42">
        <v>714</v>
      </c>
      <c r="F81" s="42">
        <v>27</v>
      </c>
      <c r="G81" s="42">
        <v>610</v>
      </c>
      <c r="H81" s="42">
        <v>18882</v>
      </c>
      <c r="I81" s="42">
        <v>224</v>
      </c>
      <c r="J81" s="42">
        <v>1982</v>
      </c>
      <c r="K81" s="42">
        <v>70</v>
      </c>
      <c r="L81" s="42">
        <v>235878</v>
      </c>
      <c r="M81" s="42">
        <v>23133</v>
      </c>
    </row>
    <row r="82" ht="15.25" spans="1:13">
      <c r="A82" t="s">
        <v>32</v>
      </c>
      <c r="B82" s="74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25" spans="1:13">
      <c r="A83" t="s">
        <v>32</v>
      </c>
      <c r="B83" s="74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25" spans="1:13">
      <c r="A84" t="s">
        <v>32</v>
      </c>
      <c r="B84" s="74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25" spans="1:13">
      <c r="A85" t="s">
        <v>32</v>
      </c>
      <c r="B85" s="74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25" spans="1:13">
      <c r="A86" t="s">
        <v>32</v>
      </c>
      <c r="B86" s="74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25" spans="1:13">
      <c r="A87" t="s">
        <v>32</v>
      </c>
      <c r="B87" s="74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25" spans="1:13">
      <c r="A88" t="s">
        <v>32</v>
      </c>
      <c r="B88" s="74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25" spans="1:13">
      <c r="A89" t="s">
        <v>32</v>
      </c>
      <c r="B89" s="74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25" spans="1:13">
      <c r="A90" t="s">
        <v>32</v>
      </c>
      <c r="B90" s="74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25" spans="1:13">
      <c r="A91" t="s">
        <v>32</v>
      </c>
      <c r="B91" s="74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25" spans="1:13">
      <c r="A92" t="s">
        <v>32</v>
      </c>
      <c r="B92" s="74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25" spans="1:13">
      <c r="A93" t="s">
        <v>32</v>
      </c>
      <c r="B93" s="74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25" spans="1:13">
      <c r="A94" t="s">
        <v>32</v>
      </c>
      <c r="B94" s="74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25" spans="1:13">
      <c r="A95" t="s">
        <v>32</v>
      </c>
      <c r="B95" s="74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25" spans="1:13">
      <c r="A96" t="s">
        <v>32</v>
      </c>
      <c r="B96" s="74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25" spans="1:13">
      <c r="A97" t="s">
        <v>32</v>
      </c>
      <c r="B97" s="74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25" spans="1:13">
      <c r="A98" t="s">
        <v>32</v>
      </c>
      <c r="B98" s="74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25" spans="1:13">
      <c r="A99" t="s">
        <v>32</v>
      </c>
      <c r="B99" s="74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25" spans="1:13">
      <c r="A100" t="s">
        <v>32</v>
      </c>
      <c r="B100" s="74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25" spans="1:13">
      <c r="A101" t="s">
        <v>32</v>
      </c>
      <c r="B101" s="74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25" spans="1:13">
      <c r="A102" t="s">
        <v>32</v>
      </c>
      <c r="B102" s="74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25" spans="1:13">
      <c r="A103" t="s">
        <v>32</v>
      </c>
      <c r="B103" s="74">
        <v>43963</v>
      </c>
      <c r="C103" s="36">
        <f>Sheet1!AJD104</f>
        <v>27679</v>
      </c>
      <c r="D103" s="36">
        <f>Sheet1!AJE104</f>
        <v>98</v>
      </c>
      <c r="E103" s="36">
        <f>Sheet1!AJF104</f>
        <v>1144</v>
      </c>
      <c r="F103" s="36">
        <f>Sheet1!AJG104</f>
        <v>9</v>
      </c>
      <c r="G103" s="36">
        <f>Sheet1!AJH104</f>
        <v>2549</v>
      </c>
      <c r="H103" s="36">
        <f>Sheet1!AJI104</f>
        <v>23986</v>
      </c>
      <c r="I103" s="36">
        <f>Sheet1!AJJ104</f>
        <v>112</v>
      </c>
      <c r="J103" s="36">
        <f>Sheet1!AJK104</f>
        <v>2715</v>
      </c>
      <c r="K103" s="36">
        <f>Sheet1!AJL104</f>
        <v>112</v>
      </c>
      <c r="L103" s="36">
        <f>Sheet1!AJM104</f>
        <v>517660</v>
      </c>
      <c r="M103" s="36">
        <f>Sheet1!AJN104</f>
        <v>50767</v>
      </c>
    </row>
    <row r="104" ht="15.25" spans="1:13">
      <c r="A104" t="s">
        <v>32</v>
      </c>
      <c r="B104" s="74">
        <v>43964</v>
      </c>
      <c r="C104" s="36">
        <f>Sheet1!AJD105</f>
        <v>27913</v>
      </c>
      <c r="D104" s="36">
        <f>Sheet1!AJE105</f>
        <v>234</v>
      </c>
      <c r="E104" s="36">
        <f>Sheet1!AJF105</f>
        <v>1163</v>
      </c>
      <c r="F104" s="36">
        <f>Sheet1!AJG105</f>
        <v>19</v>
      </c>
      <c r="G104" s="36">
        <f>Sheet1!AJH105</f>
        <v>3013</v>
      </c>
      <c r="H104" s="36">
        <f>Sheet1!AJI105</f>
        <v>23737</v>
      </c>
      <c r="I104" s="36">
        <f>Sheet1!AJJ105</f>
        <v>113</v>
      </c>
      <c r="J104" s="36">
        <f>Sheet1!AJK105</f>
        <v>2737</v>
      </c>
      <c r="K104" s="36">
        <f>Sheet1!AJL105</f>
        <v>114</v>
      </c>
      <c r="L104" s="36">
        <f>Sheet1!AJM105</f>
        <v>553855</v>
      </c>
      <c r="M104" s="36">
        <f>Sheet1!AJN105</f>
        <v>54317</v>
      </c>
    </row>
    <row r="105" ht="15.25" spans="1:13">
      <c r="A105" t="s">
        <v>32</v>
      </c>
      <c r="B105" s="74">
        <v>43965</v>
      </c>
      <c r="C105" s="36">
        <f>Sheet1!AJD106</f>
        <v>28132</v>
      </c>
      <c r="D105" s="36">
        <f>Sheet1!AJE106</f>
        <v>219</v>
      </c>
      <c r="E105" s="36">
        <f>Sheet1!AJF106</f>
        <v>1175</v>
      </c>
      <c r="F105" s="36">
        <f>Sheet1!AJG106</f>
        <v>12</v>
      </c>
      <c r="G105" s="36">
        <f>Sheet1!AJH106</f>
        <v>3182</v>
      </c>
      <c r="H105" s="36">
        <f>Sheet1!AJI106</f>
        <v>23775</v>
      </c>
      <c r="I105" s="36">
        <f>Sheet1!AJJ106</f>
        <v>103</v>
      </c>
      <c r="J105" s="36">
        <f>Sheet1!AJK106</f>
        <v>2759</v>
      </c>
      <c r="K105" s="36">
        <f>Sheet1!AJL106</f>
        <v>115</v>
      </c>
      <c r="L105" s="36">
        <f>Sheet1!AJM106</f>
        <v>566172</v>
      </c>
      <c r="M105" s="36">
        <f>Sheet1!AJN106</f>
        <v>55525</v>
      </c>
    </row>
    <row r="106" ht="15.25" spans="1:13">
      <c r="A106" t="s">
        <v>32</v>
      </c>
      <c r="B106" s="74">
        <v>43966</v>
      </c>
      <c r="C106" s="36">
        <f>Sheet1!AJD107</f>
        <v>28319</v>
      </c>
      <c r="D106" s="36">
        <f>Sheet1!AJE107</f>
        <v>187</v>
      </c>
      <c r="E106" s="36">
        <f>Sheet1!AJF107</f>
        <v>1184</v>
      </c>
      <c r="F106" s="36">
        <f>Sheet1!AJG107</f>
        <v>9</v>
      </c>
      <c r="G106" s="36">
        <f>Sheet1!AJH107</f>
        <v>3198</v>
      </c>
      <c r="H106" s="36">
        <f>Sheet1!AJI107</f>
        <v>23937</v>
      </c>
      <c r="I106" s="36">
        <f>Sheet1!AJJ107</f>
        <v>108</v>
      </c>
      <c r="J106" s="36">
        <f>Sheet1!AJK107</f>
        <v>2777</v>
      </c>
      <c r="K106" s="36">
        <f>Sheet1!AJL107</f>
        <v>116</v>
      </c>
      <c r="L106" s="36">
        <f>Sheet1!AJM107</f>
        <v>582341</v>
      </c>
      <c r="M106" s="36">
        <f>Sheet1!AJN107</f>
        <v>57111</v>
      </c>
    </row>
    <row r="107" ht="15.25" spans="1:13">
      <c r="A107" t="s">
        <v>32</v>
      </c>
      <c r="B107" s="74">
        <v>43967</v>
      </c>
      <c r="C107" s="36">
        <f>Sheet1!AJD108</f>
        <v>28583</v>
      </c>
      <c r="D107" s="36">
        <f>Sheet1!AJE108</f>
        <v>264</v>
      </c>
      <c r="E107" s="36">
        <f>Sheet1!AJF108</f>
        <v>1190</v>
      </c>
      <c r="F107" s="36">
        <f>Sheet1!AJG108</f>
        <v>6</v>
      </c>
      <c r="G107" s="36">
        <f>Sheet1!AJH108</f>
        <v>3328</v>
      </c>
      <c r="H107" s="36">
        <f>Sheet1!AJI108</f>
        <v>24065</v>
      </c>
      <c r="I107" s="36">
        <f>Sheet1!AJJ108</f>
        <v>112</v>
      </c>
      <c r="J107" s="36">
        <f>Sheet1!AJK108</f>
        <v>2802</v>
      </c>
      <c r="K107" s="36">
        <f>Sheet1!AJL108</f>
        <v>117</v>
      </c>
      <c r="L107" s="36">
        <f>Sheet1!AJM108</f>
        <v>600061</v>
      </c>
      <c r="M107" s="36">
        <f>Sheet1!AJN108</f>
        <v>58827</v>
      </c>
    </row>
    <row r="108" ht="15.25" spans="1:13">
      <c r="A108" t="s">
        <v>32</v>
      </c>
      <c r="B108" s="74">
        <v>43968</v>
      </c>
      <c r="C108" s="36">
        <f>Sheet1!AJD109</f>
        <v>28810</v>
      </c>
      <c r="D108" s="36">
        <f>Sheet1!AJE109</f>
        <v>227</v>
      </c>
      <c r="E108" s="36">
        <f>Sheet1!AJF109</f>
        <v>1203</v>
      </c>
      <c r="F108" s="36">
        <f>Sheet1!AJG109</f>
        <v>13</v>
      </c>
      <c r="G108" s="36">
        <f>Sheet1!AJH109</f>
        <v>3822</v>
      </c>
      <c r="H108" s="36">
        <f>Sheet1!AJI109</f>
        <v>23785</v>
      </c>
      <c r="I108" s="36">
        <f>Sheet1!AJJ109</f>
        <v>115</v>
      </c>
      <c r="J108" s="36">
        <f>Sheet1!AJK109</f>
        <v>2824</v>
      </c>
      <c r="K108" s="36">
        <f>Sheet1!AJL109</f>
        <v>118</v>
      </c>
      <c r="L108" s="36">
        <f>Sheet1!AJM109</f>
        <v>600061</v>
      </c>
      <c r="M108" s="36">
        <f>Sheet1!AJN109</f>
        <v>58828</v>
      </c>
    </row>
    <row r="109" ht="15.25" spans="1:13">
      <c r="A109" t="s">
        <v>32</v>
      </c>
      <c r="B109" s="74">
        <v>43969</v>
      </c>
      <c r="C109" s="36">
        <f>Sheet1!AJD110</f>
        <v>0</v>
      </c>
      <c r="D109" s="36">
        <f>Sheet1!AJE110</f>
        <v>0</v>
      </c>
      <c r="E109" s="36">
        <f>Sheet1!AJF110</f>
        <v>0</v>
      </c>
      <c r="F109" s="36">
        <f>Sheet1!AJG110</f>
        <v>0</v>
      </c>
      <c r="G109" s="36">
        <f>Sheet1!AJH110</f>
        <v>0</v>
      </c>
      <c r="H109" s="36">
        <f>Sheet1!AJI110</f>
        <v>0</v>
      </c>
      <c r="I109" s="36">
        <f>Sheet1!AJJ110</f>
        <v>0</v>
      </c>
      <c r="J109" s="36">
        <f>Sheet1!AJK110</f>
        <v>0</v>
      </c>
      <c r="K109" s="36">
        <f>Sheet1!AJL110</f>
        <v>0</v>
      </c>
      <c r="L109" s="36">
        <f>Sheet1!AJM110</f>
        <v>0</v>
      </c>
      <c r="M109" s="36">
        <f>Sheet1!AJN110</f>
        <v>0</v>
      </c>
    </row>
    <row r="110" ht="15.25" spans="1:13">
      <c r="A110" t="s">
        <v>32</v>
      </c>
      <c r="B110" s="74">
        <v>43970</v>
      </c>
      <c r="C110" s="36">
        <f>Sheet1!AJD111</f>
        <v>0</v>
      </c>
      <c r="D110" s="36">
        <f>Sheet1!AJE111</f>
        <v>0</v>
      </c>
      <c r="E110" s="36">
        <f>Sheet1!AJF111</f>
        <v>0</v>
      </c>
      <c r="F110" s="36">
        <f>Sheet1!AJG111</f>
        <v>0</v>
      </c>
      <c r="G110" s="36">
        <f>Sheet1!AJH111</f>
        <v>0</v>
      </c>
      <c r="H110" s="36">
        <f>Sheet1!AJI111</f>
        <v>0</v>
      </c>
      <c r="I110" s="36">
        <f>Sheet1!AJJ111</f>
        <v>0</v>
      </c>
      <c r="J110" s="36">
        <f>Sheet1!AJK111</f>
        <v>0</v>
      </c>
      <c r="K110" s="36">
        <f>Sheet1!AJL111</f>
        <v>0</v>
      </c>
      <c r="L110" s="36">
        <f>Sheet1!AJM111</f>
        <v>0</v>
      </c>
      <c r="M110" s="36">
        <f>Sheet1!AJN111</f>
        <v>0</v>
      </c>
    </row>
    <row r="111" ht="15.25" spans="1:13">
      <c r="A111" t="s">
        <v>32</v>
      </c>
      <c r="B111" s="74">
        <v>43971</v>
      </c>
      <c r="C111" s="36">
        <f>Sheet1!AJD112</f>
        <v>0</v>
      </c>
      <c r="D111" s="36">
        <f>Sheet1!AJE112</f>
        <v>0</v>
      </c>
      <c r="E111" s="36">
        <f>Sheet1!AJF112</f>
        <v>0</v>
      </c>
      <c r="F111" s="36">
        <f>Sheet1!AJG112</f>
        <v>0</v>
      </c>
      <c r="G111" s="36">
        <f>Sheet1!AJH112</f>
        <v>0</v>
      </c>
      <c r="H111" s="36">
        <f>Sheet1!AJI112</f>
        <v>0</v>
      </c>
      <c r="I111" s="36">
        <f>Sheet1!AJJ112</f>
        <v>0</v>
      </c>
      <c r="J111" s="36">
        <f>Sheet1!AJK112</f>
        <v>0</v>
      </c>
      <c r="K111" s="36">
        <f>Sheet1!AJL112</f>
        <v>0</v>
      </c>
      <c r="L111" s="36">
        <f>Sheet1!AJM112</f>
        <v>0</v>
      </c>
      <c r="M111" s="36">
        <f>Sheet1!AJN112</f>
        <v>0</v>
      </c>
    </row>
    <row r="112" ht="15.25" spans="1:13">
      <c r="A112" t="s">
        <v>32</v>
      </c>
      <c r="B112" s="74">
        <v>43972</v>
      </c>
      <c r="C112" s="36">
        <f>Sheet1!AJD113</f>
        <v>0</v>
      </c>
      <c r="D112" s="36">
        <f>Sheet1!AJE113</f>
        <v>0</v>
      </c>
      <c r="E112" s="36">
        <f>Sheet1!AJF113</f>
        <v>0</v>
      </c>
      <c r="F112" s="36">
        <f>Sheet1!AJG113</f>
        <v>0</v>
      </c>
      <c r="G112" s="36">
        <f>Sheet1!AJH113</f>
        <v>0</v>
      </c>
      <c r="H112" s="36">
        <f>Sheet1!AJI113</f>
        <v>0</v>
      </c>
      <c r="I112" s="36">
        <f>Sheet1!AJJ113</f>
        <v>0</v>
      </c>
      <c r="J112" s="36">
        <f>Sheet1!AJK113</f>
        <v>0</v>
      </c>
      <c r="K112" s="36">
        <f>Sheet1!AJL113</f>
        <v>0</v>
      </c>
      <c r="L112" s="36">
        <f>Sheet1!AJM113</f>
        <v>0</v>
      </c>
      <c r="M112" s="36">
        <f>Sheet1!AJN113</f>
        <v>0</v>
      </c>
    </row>
    <row r="113" ht="15.25" spans="1:13">
      <c r="A113" t="s">
        <v>32</v>
      </c>
      <c r="B113" s="74">
        <v>43973</v>
      </c>
      <c r="C113" s="36">
        <f>Sheet1!AJD114</f>
        <v>0</v>
      </c>
      <c r="D113" s="36">
        <f>Sheet1!AJE114</f>
        <v>0</v>
      </c>
      <c r="E113" s="36">
        <f>Sheet1!AJF114</f>
        <v>0</v>
      </c>
      <c r="F113" s="36">
        <f>Sheet1!AJG114</f>
        <v>0</v>
      </c>
      <c r="G113" s="36">
        <f>Sheet1!AJH114</f>
        <v>0</v>
      </c>
      <c r="H113" s="36">
        <f>Sheet1!AJI114</f>
        <v>0</v>
      </c>
      <c r="I113" s="36">
        <f>Sheet1!AJJ114</f>
        <v>0</v>
      </c>
      <c r="J113" s="36">
        <f>Sheet1!AJK114</f>
        <v>0</v>
      </c>
      <c r="K113" s="36">
        <f>Sheet1!AJL114</f>
        <v>0</v>
      </c>
      <c r="L113" s="36">
        <f>Sheet1!AJM114</f>
        <v>0</v>
      </c>
      <c r="M113" s="36">
        <f>Sheet1!AJN114</f>
        <v>0</v>
      </c>
    </row>
    <row r="114" ht="15.25" spans="1:13">
      <c r="A114" t="s">
        <v>32</v>
      </c>
      <c r="B114" s="74">
        <v>43974</v>
      </c>
      <c r="C114" s="36">
        <f>Sheet1!AJD115</f>
        <v>0</v>
      </c>
      <c r="D114" s="36">
        <f>Sheet1!AJE115</f>
        <v>0</v>
      </c>
      <c r="E114" s="36">
        <f>Sheet1!AJF115</f>
        <v>0</v>
      </c>
      <c r="F114" s="36">
        <f>Sheet1!AJG115</f>
        <v>0</v>
      </c>
      <c r="G114" s="36">
        <f>Sheet1!AJH115</f>
        <v>0</v>
      </c>
      <c r="H114" s="36">
        <f>Sheet1!AJI115</f>
        <v>0</v>
      </c>
      <c r="I114" s="36">
        <f>Sheet1!AJJ115</f>
        <v>0</v>
      </c>
      <c r="J114" s="36">
        <f>Sheet1!AJK115</f>
        <v>0</v>
      </c>
      <c r="K114" s="36">
        <f>Sheet1!AJL115</f>
        <v>0</v>
      </c>
      <c r="L114" s="36">
        <f>Sheet1!AJM115</f>
        <v>0</v>
      </c>
      <c r="M114" s="36">
        <f>Sheet1!AJN115</f>
        <v>0</v>
      </c>
    </row>
    <row r="115" ht="15.25" spans="1:13">
      <c r="A115" t="s">
        <v>32</v>
      </c>
      <c r="B115" s="74">
        <v>43975</v>
      </c>
      <c r="C115" s="36">
        <f>Sheet1!AJD116</f>
        <v>0</v>
      </c>
      <c r="D115" s="36">
        <f>Sheet1!AJE116</f>
        <v>0</v>
      </c>
      <c r="E115" s="36">
        <f>Sheet1!AJF116</f>
        <v>0</v>
      </c>
      <c r="F115" s="36">
        <f>Sheet1!AJG116</f>
        <v>0</v>
      </c>
      <c r="G115" s="36">
        <f>Sheet1!AJH116</f>
        <v>0</v>
      </c>
      <c r="H115" s="36">
        <f>Sheet1!AJI116</f>
        <v>0</v>
      </c>
      <c r="I115" s="36">
        <f>Sheet1!AJJ116</f>
        <v>0</v>
      </c>
      <c r="J115" s="36">
        <f>Sheet1!AJK116</f>
        <v>0</v>
      </c>
      <c r="K115" s="36">
        <f>Sheet1!AJL116</f>
        <v>0</v>
      </c>
      <c r="L115" s="36">
        <f>Sheet1!AJM116</f>
        <v>0</v>
      </c>
      <c r="M115" s="36">
        <f>Sheet1!AJN116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33</v>
      </c>
      <c r="B37" s="74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25" spans="1:13">
      <c r="A38" t="s">
        <v>33</v>
      </c>
      <c r="B38" s="74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25" spans="1:13">
      <c r="A39" t="s">
        <v>33</v>
      </c>
      <c r="B39" s="74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25" spans="1:13">
      <c r="A40" t="s">
        <v>33</v>
      </c>
      <c r="B40" s="74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25" spans="1:13">
      <c r="A41" t="s">
        <v>33</v>
      </c>
      <c r="B41" s="74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25" spans="1:13">
      <c r="A42" t="s">
        <v>33</v>
      </c>
      <c r="B42" s="74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25" spans="1:13">
      <c r="A43" t="s">
        <v>33</v>
      </c>
      <c r="B43" s="74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25" spans="1:13">
      <c r="A44" t="s">
        <v>33</v>
      </c>
      <c r="B44" s="74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25" spans="1:13">
      <c r="A45" t="s">
        <v>33</v>
      </c>
      <c r="B45" s="74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25" spans="1:13">
      <c r="A46" t="s">
        <v>33</v>
      </c>
      <c r="B46" s="74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25" spans="1:13">
      <c r="A47" t="s">
        <v>33</v>
      </c>
      <c r="B47" s="74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25" spans="1:13">
      <c r="A48" t="s">
        <v>33</v>
      </c>
      <c r="B48" s="74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25" spans="1:13">
      <c r="A49" t="s">
        <v>33</v>
      </c>
      <c r="B49" s="74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25" spans="1:13">
      <c r="A50" t="s">
        <v>33</v>
      </c>
      <c r="B50" s="74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25" spans="1:13">
      <c r="A51" t="s">
        <v>33</v>
      </c>
      <c r="B51" s="74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25" spans="1:13">
      <c r="A52" t="s">
        <v>33</v>
      </c>
      <c r="B52" s="74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25" spans="1:13">
      <c r="A53" t="s">
        <v>33</v>
      </c>
      <c r="B53" s="74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25" spans="1:13">
      <c r="A54" t="s">
        <v>33</v>
      </c>
      <c r="B54" s="74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25" spans="1:13">
      <c r="A55" t="s">
        <v>33</v>
      </c>
      <c r="B55" s="74">
        <v>43915</v>
      </c>
      <c r="C55" s="76">
        <v>5283</v>
      </c>
      <c r="D55" s="76">
        <v>809</v>
      </c>
      <c r="E55" s="76">
        <v>28</v>
      </c>
      <c r="F55" s="76">
        <v>7</v>
      </c>
      <c r="G55" s="76">
        <v>9</v>
      </c>
      <c r="H55" s="76">
        <v>5246</v>
      </c>
      <c r="I55" s="76">
        <v>22</v>
      </c>
      <c r="J55" s="76">
        <v>587</v>
      </c>
      <c r="K55" s="76">
        <v>3</v>
      </c>
      <c r="L55" s="76"/>
      <c r="M55" s="76"/>
    </row>
    <row r="56" ht="15.25" spans="1:13">
      <c r="A56" t="s">
        <v>33</v>
      </c>
      <c r="B56" s="74">
        <v>43916</v>
      </c>
      <c r="C56" s="76">
        <v>5588</v>
      </c>
      <c r="D56" s="76">
        <v>305</v>
      </c>
      <c r="E56" s="76">
        <v>30</v>
      </c>
      <c r="F56" s="76">
        <v>2</v>
      </c>
      <c r="G56" s="76">
        <v>9</v>
      </c>
      <c r="H56" s="76">
        <v>5549</v>
      </c>
      <c r="I56" s="76">
        <v>28</v>
      </c>
      <c r="J56" s="76">
        <v>620</v>
      </c>
      <c r="K56" s="76">
        <v>3</v>
      </c>
      <c r="L56" s="76"/>
      <c r="M56" s="76"/>
    </row>
    <row r="57" ht="15.25" spans="1:13">
      <c r="A57" t="s">
        <v>33</v>
      </c>
      <c r="B57" s="74">
        <v>43917</v>
      </c>
      <c r="C57" s="76">
        <v>6847</v>
      </c>
      <c r="D57" s="76">
        <v>1259</v>
      </c>
      <c r="E57" s="76">
        <v>49</v>
      </c>
      <c r="F57" s="76">
        <v>19</v>
      </c>
      <c r="G57" s="76">
        <v>112</v>
      </c>
      <c r="H57" s="76">
        <v>6686</v>
      </c>
      <c r="I57" s="76">
        <v>28</v>
      </c>
      <c r="J57" s="76">
        <v>760</v>
      </c>
      <c r="K57" s="76">
        <v>5</v>
      </c>
      <c r="L57" s="76"/>
      <c r="M57" s="76"/>
    </row>
    <row r="58" ht="15.25" spans="1:13">
      <c r="A58" t="s">
        <v>33</v>
      </c>
      <c r="B58" s="74">
        <v>43918</v>
      </c>
      <c r="C58" s="76">
        <v>7657</v>
      </c>
      <c r="D58" s="76">
        <v>810</v>
      </c>
      <c r="E58" s="76">
        <v>58</v>
      </c>
      <c r="F58" s="76">
        <v>9</v>
      </c>
      <c r="G58" s="76">
        <v>225</v>
      </c>
      <c r="H58" s="76">
        <v>7374</v>
      </c>
      <c r="I58" s="76">
        <v>128</v>
      </c>
      <c r="J58" s="76">
        <v>850</v>
      </c>
      <c r="K58" s="76">
        <v>6</v>
      </c>
      <c r="L58" s="76"/>
      <c r="M58" s="76"/>
    </row>
    <row r="59" ht="15.25" spans="1:13">
      <c r="A59" t="s">
        <v>33</v>
      </c>
      <c r="B59" s="74">
        <v>43919</v>
      </c>
      <c r="C59" s="76">
        <v>8188</v>
      </c>
      <c r="D59" s="76">
        <v>531</v>
      </c>
      <c r="E59" s="76">
        <v>68</v>
      </c>
      <c r="F59" s="76">
        <v>10</v>
      </c>
      <c r="G59" s="76">
        <v>225</v>
      </c>
      <c r="H59" s="76">
        <v>7895</v>
      </c>
      <c r="I59" s="76">
        <v>128</v>
      </c>
      <c r="J59" s="76">
        <v>909</v>
      </c>
      <c r="K59" s="76">
        <v>8</v>
      </c>
      <c r="L59" s="76"/>
      <c r="M59" s="76"/>
    </row>
    <row r="60" ht="15.25" spans="1:13">
      <c r="A60" t="s">
        <v>33</v>
      </c>
      <c r="B60" s="74">
        <v>43920</v>
      </c>
      <c r="C60" s="76">
        <v>8774</v>
      </c>
      <c r="D60" s="76">
        <v>586</v>
      </c>
      <c r="E60" s="76">
        <v>86</v>
      </c>
      <c r="F60" s="76">
        <v>18</v>
      </c>
      <c r="G60" s="76">
        <v>479</v>
      </c>
      <c r="H60" s="76">
        <v>8209</v>
      </c>
      <c r="I60" s="76">
        <v>187</v>
      </c>
      <c r="J60" s="76">
        <v>974</v>
      </c>
      <c r="K60" s="76">
        <v>10</v>
      </c>
      <c r="L60" s="76"/>
      <c r="M60" s="76"/>
    </row>
    <row r="61" ht="15.25" spans="1:13">
      <c r="A61" t="s">
        <v>33</v>
      </c>
      <c r="B61" s="74">
        <v>43921</v>
      </c>
      <c r="C61" s="76">
        <v>9597</v>
      </c>
      <c r="D61" s="76">
        <v>823</v>
      </c>
      <c r="E61" s="76">
        <v>108</v>
      </c>
      <c r="F61" s="76">
        <v>22</v>
      </c>
      <c r="G61" s="76">
        <v>636</v>
      </c>
      <c r="H61" s="76">
        <v>8853</v>
      </c>
      <c r="I61" s="76">
        <v>193</v>
      </c>
      <c r="J61" s="76">
        <v>1066</v>
      </c>
      <c r="K61" s="76">
        <v>12</v>
      </c>
      <c r="L61" s="76"/>
      <c r="M61" s="76"/>
    </row>
    <row r="62" ht="15.25" spans="1:13">
      <c r="A62" t="s">
        <v>33</v>
      </c>
      <c r="B62" s="74">
        <v>43922</v>
      </c>
      <c r="C62" s="76">
        <v>10180</v>
      </c>
      <c r="D62" s="76">
        <v>583</v>
      </c>
      <c r="E62" s="76">
        <v>128</v>
      </c>
      <c r="F62" s="76">
        <v>20</v>
      </c>
      <c r="G62" s="76">
        <v>1095</v>
      </c>
      <c r="H62" s="76">
        <v>8957</v>
      </c>
      <c r="I62" s="76">
        <v>198</v>
      </c>
      <c r="J62" s="76">
        <v>1130</v>
      </c>
      <c r="K62" s="76">
        <v>14</v>
      </c>
      <c r="L62" s="76"/>
      <c r="M62" s="76"/>
    </row>
    <row r="63" ht="15.25" spans="1:13">
      <c r="A63" t="s">
        <v>33</v>
      </c>
      <c r="B63" s="74">
        <v>43923</v>
      </c>
      <c r="C63" s="76">
        <v>10711</v>
      </c>
      <c r="D63" s="76">
        <v>531</v>
      </c>
      <c r="E63" s="76">
        <v>146</v>
      </c>
      <c r="F63" s="76">
        <v>18</v>
      </c>
      <c r="G63" s="76">
        <v>1436</v>
      </c>
      <c r="H63" s="76">
        <v>9129</v>
      </c>
      <c r="I63" s="76">
        <v>215</v>
      </c>
      <c r="J63" s="76">
        <v>1189</v>
      </c>
      <c r="K63" s="76">
        <v>16</v>
      </c>
      <c r="L63" s="76"/>
      <c r="M63" s="76"/>
    </row>
    <row r="64" ht="15.25" spans="1:13">
      <c r="A64" t="s">
        <v>33</v>
      </c>
      <c r="B64" s="74">
        <v>43924</v>
      </c>
      <c r="C64" s="76">
        <v>11123</v>
      </c>
      <c r="D64" s="76">
        <v>412</v>
      </c>
      <c r="E64" s="76">
        <v>158</v>
      </c>
      <c r="F64" s="76">
        <v>12</v>
      </c>
      <c r="G64" s="76">
        <v>1749</v>
      </c>
      <c r="H64" s="76">
        <v>9216</v>
      </c>
      <c r="I64" s="76">
        <v>227</v>
      </c>
      <c r="J64" s="76">
        <v>1235</v>
      </c>
      <c r="K64" s="76">
        <v>18</v>
      </c>
      <c r="L64" s="76"/>
      <c r="M64" s="76"/>
    </row>
    <row r="65" ht="15.25" spans="1:13">
      <c r="A65" t="s">
        <v>33</v>
      </c>
      <c r="B65" s="74">
        <v>43925</v>
      </c>
      <c r="C65" s="76">
        <v>11524</v>
      </c>
      <c r="D65" s="76">
        <v>401</v>
      </c>
      <c r="E65" s="76">
        <v>168</v>
      </c>
      <c r="F65" s="76">
        <v>10</v>
      </c>
      <c r="G65" s="76">
        <v>2022</v>
      </c>
      <c r="H65" s="76">
        <v>9334</v>
      </c>
      <c r="I65" s="76">
        <v>245</v>
      </c>
      <c r="J65" s="76">
        <v>1280</v>
      </c>
      <c r="K65" s="76">
        <v>19</v>
      </c>
      <c r="L65" s="76"/>
      <c r="M65" s="76"/>
    </row>
    <row r="66" ht="15.25" spans="1:13">
      <c r="A66" t="s">
        <v>33</v>
      </c>
      <c r="B66" s="74">
        <v>43926</v>
      </c>
      <c r="C66" s="76">
        <v>11781</v>
      </c>
      <c r="D66" s="76">
        <v>257</v>
      </c>
      <c r="E66" s="76">
        <v>186</v>
      </c>
      <c r="F66" s="76">
        <v>18</v>
      </c>
      <c r="G66" s="76">
        <v>2507</v>
      </c>
      <c r="H66" s="76">
        <v>9088</v>
      </c>
      <c r="I66" s="76">
        <v>245</v>
      </c>
      <c r="J66" s="76">
        <v>1308</v>
      </c>
      <c r="K66" s="76">
        <v>21</v>
      </c>
      <c r="L66" s="76">
        <v>104134</v>
      </c>
      <c r="M66" s="76">
        <v>11562</v>
      </c>
    </row>
    <row r="67" ht="15.25" spans="1:13">
      <c r="A67" t="s">
        <v>33</v>
      </c>
      <c r="B67" s="74">
        <v>43927</v>
      </c>
      <c r="C67" s="76">
        <v>12051</v>
      </c>
      <c r="D67" s="76">
        <v>270</v>
      </c>
      <c r="E67" s="76">
        <v>204</v>
      </c>
      <c r="F67" s="76">
        <v>18</v>
      </c>
      <c r="G67" s="76">
        <v>2998</v>
      </c>
      <c r="H67" s="76">
        <v>8849</v>
      </c>
      <c r="I67" s="76">
        <v>244</v>
      </c>
      <c r="J67" s="76">
        <v>1338</v>
      </c>
      <c r="K67" s="76">
        <v>23</v>
      </c>
      <c r="L67" s="76">
        <v>108416</v>
      </c>
      <c r="M67" s="76">
        <v>12038</v>
      </c>
    </row>
    <row r="68" ht="15.25" spans="1:13">
      <c r="A68" t="s">
        <v>33</v>
      </c>
      <c r="B68" s="74">
        <v>43928</v>
      </c>
      <c r="C68" s="53">
        <v>12297</v>
      </c>
      <c r="D68" s="53">
        <v>246</v>
      </c>
      <c r="E68" s="53">
        <v>220</v>
      </c>
      <c r="F68" s="53">
        <v>16</v>
      </c>
      <c r="G68" s="53">
        <v>3463</v>
      </c>
      <c r="H68" s="53">
        <v>8614</v>
      </c>
      <c r="I68" s="53">
        <v>250</v>
      </c>
      <c r="J68" s="53">
        <v>1365</v>
      </c>
      <c r="K68" s="53">
        <v>24</v>
      </c>
      <c r="L68" s="53">
        <v>111296</v>
      </c>
      <c r="M68" s="53">
        <v>12357</v>
      </c>
    </row>
    <row r="69" ht="15.25" spans="1:13">
      <c r="A69" t="s">
        <v>33</v>
      </c>
      <c r="B69" s="74">
        <v>43929</v>
      </c>
      <c r="C69" s="42">
        <v>12639</v>
      </c>
      <c r="D69" s="42">
        <v>342</v>
      </c>
      <c r="E69" s="42">
        <v>243</v>
      </c>
      <c r="F69" s="42">
        <v>23</v>
      </c>
      <c r="G69" s="42">
        <v>4046</v>
      </c>
      <c r="H69" s="42">
        <v>8350</v>
      </c>
      <c r="I69" s="42">
        <v>243</v>
      </c>
      <c r="J69" s="42">
        <v>1403</v>
      </c>
      <c r="K69" s="42">
        <v>27</v>
      </c>
      <c r="L69" s="42">
        <v>115235</v>
      </c>
      <c r="M69" s="42">
        <v>12795</v>
      </c>
    </row>
    <row r="70" ht="15.25" spans="1:13">
      <c r="A70" t="s">
        <v>33</v>
      </c>
      <c r="B70" s="74">
        <v>43930</v>
      </c>
      <c r="C70" s="42">
        <v>12942</v>
      </c>
      <c r="D70" s="42">
        <v>303</v>
      </c>
      <c r="E70" s="42">
        <v>273</v>
      </c>
      <c r="F70" s="42">
        <v>30</v>
      </c>
      <c r="G70" s="42">
        <v>4512</v>
      </c>
      <c r="H70" s="42">
        <v>8157</v>
      </c>
      <c r="I70" s="42">
        <v>267</v>
      </c>
      <c r="J70" s="42">
        <v>1437</v>
      </c>
      <c r="K70" s="42">
        <v>30</v>
      </c>
      <c r="L70" s="42">
        <v>120755</v>
      </c>
      <c r="M70" s="42">
        <v>13408</v>
      </c>
    </row>
    <row r="71" ht="15.25" spans="1:13">
      <c r="A71" t="s">
        <v>33</v>
      </c>
      <c r="B71" s="74">
        <v>43931</v>
      </c>
      <c r="C71" s="42">
        <v>13244</v>
      </c>
      <c r="D71" s="42">
        <v>302</v>
      </c>
      <c r="E71" s="42">
        <v>295</v>
      </c>
      <c r="F71" s="42">
        <v>22</v>
      </c>
      <c r="G71" s="42">
        <v>5240</v>
      </c>
      <c r="H71" s="42">
        <v>7709</v>
      </c>
      <c r="I71" s="42">
        <v>266</v>
      </c>
      <c r="J71" s="42">
        <v>1471</v>
      </c>
      <c r="K71" s="42">
        <v>33</v>
      </c>
      <c r="L71" s="42">
        <v>126287</v>
      </c>
      <c r="M71" s="42">
        <v>14022</v>
      </c>
    </row>
    <row r="72" ht="15.25" spans="1:13">
      <c r="A72" t="s">
        <v>33</v>
      </c>
      <c r="B72" s="74">
        <v>43932</v>
      </c>
      <c r="C72" s="42">
        <v>13555</v>
      </c>
      <c r="D72" s="42">
        <v>311</v>
      </c>
      <c r="E72" s="42">
        <v>319</v>
      </c>
      <c r="F72" s="42">
        <v>24</v>
      </c>
      <c r="G72" s="42">
        <v>6064</v>
      </c>
      <c r="H72" s="42">
        <v>7172</v>
      </c>
      <c r="I72" s="42">
        <v>261</v>
      </c>
      <c r="J72" s="42">
        <v>1505</v>
      </c>
      <c r="K72" s="42">
        <v>35</v>
      </c>
      <c r="L72" s="42">
        <v>134743</v>
      </c>
      <c r="M72" s="42">
        <v>14961</v>
      </c>
    </row>
    <row r="73" ht="15.25" spans="1:13">
      <c r="A73" t="s">
        <v>33</v>
      </c>
      <c r="B73" s="74">
        <v>43933</v>
      </c>
      <c r="C73" s="42">
        <v>13806</v>
      </c>
      <c r="D73" s="42">
        <v>251</v>
      </c>
      <c r="E73" s="42">
        <v>337</v>
      </c>
      <c r="F73" s="42">
        <v>18</v>
      </c>
      <c r="G73" s="42">
        <v>6604</v>
      </c>
      <c r="H73" s="42">
        <v>6865</v>
      </c>
      <c r="I73" s="42">
        <v>246</v>
      </c>
      <c r="J73" s="42">
        <v>1533</v>
      </c>
      <c r="K73" s="42">
        <v>37</v>
      </c>
      <c r="L73" s="42">
        <v>140975</v>
      </c>
      <c r="M73" s="42">
        <v>15653</v>
      </c>
    </row>
    <row r="74" ht="15.25" spans="1:13">
      <c r="A74" t="s">
        <v>33</v>
      </c>
      <c r="B74" s="74">
        <v>43934</v>
      </c>
      <c r="C74" s="42">
        <v>13945</v>
      </c>
      <c r="D74" s="42">
        <v>139</v>
      </c>
      <c r="E74" s="42">
        <v>350</v>
      </c>
      <c r="F74" s="42">
        <v>13</v>
      </c>
      <c r="G74" s="42">
        <v>6987</v>
      </c>
      <c r="H74" s="42">
        <v>6608</v>
      </c>
      <c r="I74" s="42">
        <v>243</v>
      </c>
      <c r="J74" s="42">
        <v>1548</v>
      </c>
      <c r="K74" s="42">
        <v>39</v>
      </c>
      <c r="L74" s="42">
        <v>144877</v>
      </c>
      <c r="M74" s="42">
        <v>16086</v>
      </c>
    </row>
    <row r="75" ht="15.25" spans="1:13">
      <c r="A75" t="s">
        <v>33</v>
      </c>
      <c r="B75" s="74">
        <v>43935</v>
      </c>
      <c r="C75" s="42">
        <v>14041</v>
      </c>
      <c r="D75" s="42">
        <v>96</v>
      </c>
      <c r="E75" s="42">
        <v>368</v>
      </c>
      <c r="F75" s="42">
        <v>18</v>
      </c>
      <c r="G75" s="42">
        <v>7343</v>
      </c>
      <c r="H75" s="42">
        <v>6330</v>
      </c>
      <c r="I75" s="42">
        <v>239</v>
      </c>
      <c r="J75" s="42">
        <v>1559</v>
      </c>
      <c r="K75" s="42">
        <v>41</v>
      </c>
      <c r="L75" s="42">
        <v>148412</v>
      </c>
      <c r="M75" s="42">
        <v>16479</v>
      </c>
    </row>
    <row r="76" ht="15.25" spans="1:13">
      <c r="A76" t="s">
        <v>33</v>
      </c>
      <c r="B76" s="74">
        <v>43936</v>
      </c>
      <c r="C76" s="42">
        <v>14226</v>
      </c>
      <c r="D76" s="42">
        <v>185</v>
      </c>
      <c r="E76" s="42">
        <v>384</v>
      </c>
      <c r="F76" s="42">
        <v>16</v>
      </c>
      <c r="G76" s="42">
        <v>7633</v>
      </c>
      <c r="H76" s="42">
        <v>6209</v>
      </c>
      <c r="I76" s="42">
        <v>243</v>
      </c>
      <c r="J76" s="42">
        <v>1580</v>
      </c>
      <c r="K76" s="42">
        <v>43</v>
      </c>
      <c r="L76" s="42">
        <v>151796</v>
      </c>
      <c r="M76" s="42">
        <v>16854</v>
      </c>
    </row>
    <row r="77" ht="15.25" spans="1:13">
      <c r="A77" t="s">
        <v>33</v>
      </c>
      <c r="B77" s="74">
        <v>43937</v>
      </c>
      <c r="C77" s="42">
        <v>14336</v>
      </c>
      <c r="D77" s="42">
        <v>110</v>
      </c>
      <c r="E77" s="42">
        <v>393</v>
      </c>
      <c r="F77" s="42">
        <v>9</v>
      </c>
      <c r="G77" s="42">
        <v>8098</v>
      </c>
      <c r="H77" s="42">
        <v>5845</v>
      </c>
      <c r="I77" s="42">
        <v>232</v>
      </c>
      <c r="J77" s="42">
        <v>1592</v>
      </c>
      <c r="K77" s="42">
        <v>44</v>
      </c>
      <c r="L77" s="42">
        <v>156801</v>
      </c>
      <c r="M77" s="42">
        <v>17410</v>
      </c>
    </row>
    <row r="78" ht="15.25" spans="1:13">
      <c r="A78" t="s">
        <v>33</v>
      </c>
      <c r="B78" s="74">
        <v>43938</v>
      </c>
      <c r="C78" s="42">
        <v>14476</v>
      </c>
      <c r="D78" s="42">
        <v>140</v>
      </c>
      <c r="E78" s="42">
        <v>410</v>
      </c>
      <c r="F78" s="42">
        <v>17</v>
      </c>
      <c r="G78" s="42">
        <v>8986</v>
      </c>
      <c r="H78" s="42">
        <v>5080</v>
      </c>
      <c r="I78" s="42">
        <v>238</v>
      </c>
      <c r="J78" s="42">
        <v>1607</v>
      </c>
      <c r="K78" s="42">
        <v>46</v>
      </c>
      <c r="L78" s="42">
        <v>162816</v>
      </c>
      <c r="M78" s="42">
        <v>18078</v>
      </c>
    </row>
    <row r="79" ht="15.25" spans="1:13">
      <c r="A79" t="s">
        <v>33</v>
      </c>
      <c r="B79" s="74">
        <v>43939</v>
      </c>
      <c r="C79" s="42">
        <v>14586</v>
      </c>
      <c r="D79" s="42">
        <v>110</v>
      </c>
      <c r="E79" s="42">
        <v>431</v>
      </c>
      <c r="F79" s="42">
        <v>21</v>
      </c>
      <c r="G79" s="42">
        <v>9704</v>
      </c>
      <c r="H79" s="42">
        <v>4451</v>
      </c>
      <c r="I79" s="42">
        <v>227</v>
      </c>
      <c r="J79" s="42">
        <v>1620</v>
      </c>
      <c r="K79" s="42">
        <v>48</v>
      </c>
      <c r="L79" s="42">
        <v>169272</v>
      </c>
      <c r="M79" s="42">
        <v>18795</v>
      </c>
    </row>
    <row r="80" ht="15.25" spans="1:13">
      <c r="A80" t="s">
        <v>33</v>
      </c>
      <c r="B80" s="74">
        <v>43940</v>
      </c>
      <c r="C80" s="42">
        <v>14671</v>
      </c>
      <c r="D80" s="42">
        <v>85</v>
      </c>
      <c r="E80" s="42">
        <v>443</v>
      </c>
      <c r="F80" s="42">
        <v>12</v>
      </c>
      <c r="G80" s="42">
        <v>10214</v>
      </c>
      <c r="H80" s="42">
        <v>4014</v>
      </c>
      <c r="I80" s="42">
        <v>208</v>
      </c>
      <c r="J80" s="42">
        <v>1629</v>
      </c>
      <c r="K80" s="42">
        <v>49</v>
      </c>
      <c r="L80" s="42">
        <v>175932</v>
      </c>
      <c r="M80" s="42">
        <v>19534</v>
      </c>
    </row>
    <row r="81" ht="15.25" spans="1:13">
      <c r="A81" t="s">
        <v>33</v>
      </c>
      <c r="B81" s="74">
        <v>43941</v>
      </c>
      <c r="C81" s="42">
        <v>14749</v>
      </c>
      <c r="D81" s="42">
        <v>78</v>
      </c>
      <c r="E81" s="42">
        <v>452</v>
      </c>
      <c r="F81" s="42">
        <v>9</v>
      </c>
      <c r="G81" s="42">
        <v>10501</v>
      </c>
      <c r="H81" s="42">
        <v>3796</v>
      </c>
      <c r="I81" s="42">
        <v>204</v>
      </c>
      <c r="J81" s="42">
        <v>1638</v>
      </c>
      <c r="K81" s="42">
        <v>50</v>
      </c>
      <c r="L81" s="42">
        <v>179243</v>
      </c>
      <c r="M81" s="42">
        <v>19902</v>
      </c>
    </row>
    <row r="82" ht="15.25" spans="1:13">
      <c r="A82" t="s">
        <v>33</v>
      </c>
      <c r="B82" s="74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25" spans="1:13">
      <c r="A83" t="s">
        <v>33</v>
      </c>
      <c r="B83" s="74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25" spans="1:13">
      <c r="A84" t="s">
        <v>33</v>
      </c>
      <c r="B84" s="74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25" spans="1:13">
      <c r="A85" t="s">
        <v>33</v>
      </c>
      <c r="B85" s="74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25" spans="1:13">
      <c r="A86" t="s">
        <v>33</v>
      </c>
      <c r="B86" s="74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25" spans="1:13">
      <c r="A87" t="s">
        <v>33</v>
      </c>
      <c r="B87" s="74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25" spans="1:13">
      <c r="A88" t="s">
        <v>33</v>
      </c>
      <c r="B88" s="74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33</v>
      </c>
      <c r="B89" s="74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33</v>
      </c>
      <c r="B90" s="74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33</v>
      </c>
      <c r="B91" s="74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75" spans="1:13">
      <c r="A92" t="s">
        <v>33</v>
      </c>
      <c r="B92" s="74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25" spans="1:13">
      <c r="A93" t="s">
        <v>33</v>
      </c>
      <c r="B93" s="74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25" spans="1:13">
      <c r="A94" t="s">
        <v>33</v>
      </c>
      <c r="B94" s="74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25" spans="1:13">
      <c r="A95" t="s">
        <v>33</v>
      </c>
      <c r="B95" s="74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25" spans="1:13">
      <c r="A96" t="s">
        <v>33</v>
      </c>
      <c r="B96" s="74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25" spans="1:13">
      <c r="A97" t="s">
        <v>33</v>
      </c>
      <c r="B97" s="74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25" spans="1:13">
      <c r="A98" t="s">
        <v>33</v>
      </c>
      <c r="B98" s="74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25" spans="1:13">
      <c r="A99" t="s">
        <v>33</v>
      </c>
      <c r="B99" s="74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25" spans="1:13">
      <c r="A100" t="s">
        <v>33</v>
      </c>
      <c r="B100" s="74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25" spans="1:13">
      <c r="A101" t="s">
        <v>33</v>
      </c>
      <c r="B101" s="74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25" spans="1:13">
      <c r="A102" t="s">
        <v>33</v>
      </c>
      <c r="B102" s="74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25" spans="1:13">
      <c r="A103" t="s">
        <v>33</v>
      </c>
      <c r="B103" s="74">
        <v>43963</v>
      </c>
      <c r="C103" s="36">
        <f>Sheet1!FW104</f>
        <v>15882</v>
      </c>
      <c r="D103" s="36">
        <f>Sheet1!FX104</f>
        <v>11</v>
      </c>
      <c r="E103" s="36">
        <f>Sheet1!FY104</f>
        <v>620</v>
      </c>
      <c r="F103" s="36">
        <f>Sheet1!FZ104</f>
        <v>2</v>
      </c>
      <c r="G103" s="36">
        <f>Sheet1!GA104</f>
        <v>14061</v>
      </c>
      <c r="H103" s="36">
        <f>Sheet1!GB104</f>
        <v>1201</v>
      </c>
      <c r="I103" s="36">
        <f>Sheet1!GC104</f>
        <v>68</v>
      </c>
      <c r="J103" s="36">
        <f>Sheet1!GD104</f>
        <v>1763</v>
      </c>
      <c r="K103" s="36">
        <f>Sheet1!GE104</f>
        <v>69</v>
      </c>
      <c r="L103" s="36">
        <f>Sheet1!GF104</f>
        <v>319484</v>
      </c>
      <c r="M103" s="36">
        <f>Sheet1!GG104</f>
        <v>35473</v>
      </c>
    </row>
    <row r="104" ht="15.25" spans="1:13">
      <c r="A104" t="s">
        <v>33</v>
      </c>
      <c r="B104" s="74">
        <v>43964</v>
      </c>
      <c r="C104" s="36">
        <f>Sheet1!FW105</f>
        <v>15961</v>
      </c>
      <c r="D104" s="36">
        <f>Sheet1!FX105</f>
        <v>79</v>
      </c>
      <c r="E104" s="36">
        <f>Sheet1!FY105</f>
        <v>623</v>
      </c>
      <c r="F104" s="36">
        <f>Sheet1!FZ105</f>
        <v>3</v>
      </c>
      <c r="G104" s="36">
        <f>Sheet1!GA105</f>
        <v>14148</v>
      </c>
      <c r="H104" s="36">
        <f>Sheet1!GB105</f>
        <v>1190</v>
      </c>
      <c r="I104" s="36">
        <f>Sheet1!GC105</f>
        <v>59</v>
      </c>
      <c r="J104" s="36">
        <f>Sheet1!GD105</f>
        <v>1772</v>
      </c>
      <c r="K104" s="36">
        <f>Sheet1!GE105</f>
        <v>69</v>
      </c>
      <c r="L104" s="36">
        <f>Sheet1!GF105</f>
        <v>329314</v>
      </c>
      <c r="M104" s="36">
        <f>Sheet1!GG105</f>
        <v>36564</v>
      </c>
    </row>
    <row r="105" ht="15.25" spans="1:13">
      <c r="A105" t="s">
        <v>33</v>
      </c>
      <c r="B105" s="74">
        <v>43965</v>
      </c>
      <c r="C105" s="36">
        <f>Sheet1!FW106</f>
        <v>15997</v>
      </c>
      <c r="D105" s="36">
        <f>Sheet1!FX106</f>
        <v>36</v>
      </c>
      <c r="E105" s="36">
        <f>Sheet1!FY106</f>
        <v>624</v>
      </c>
      <c r="F105" s="36">
        <f>Sheet1!FZ106</f>
        <v>1</v>
      </c>
      <c r="G105" s="36">
        <f>Sheet1!GA106</f>
        <v>14304</v>
      </c>
      <c r="H105" s="36">
        <f>Sheet1!GB106</f>
        <v>1069</v>
      </c>
      <c r="I105" s="36">
        <f>Sheet1!GC106</f>
        <v>55</v>
      </c>
      <c r="J105" s="36">
        <f>Sheet1!GD106</f>
        <v>1776</v>
      </c>
      <c r="K105" s="36">
        <f>Sheet1!GE106</f>
        <v>69</v>
      </c>
      <c r="L105" s="36">
        <f>Sheet1!GF106</f>
        <v>336252</v>
      </c>
      <c r="M105" s="36">
        <f>Sheet1!GG106</f>
        <v>37335</v>
      </c>
    </row>
    <row r="106" ht="15.25" spans="1:13">
      <c r="A106" t="s">
        <v>33</v>
      </c>
      <c r="B106" s="74">
        <v>43966</v>
      </c>
      <c r="C106" s="36">
        <f>Sheet1!FW107</f>
        <v>16058</v>
      </c>
      <c r="D106" s="36">
        <f>Sheet1!FX107</f>
        <v>61</v>
      </c>
      <c r="E106" s="36">
        <f>Sheet1!FY107</f>
        <v>626</v>
      </c>
      <c r="F106" s="36">
        <f>Sheet1!FZ107</f>
        <v>2</v>
      </c>
      <c r="G106" s="36">
        <f>Sheet1!GA107</f>
        <v>14405</v>
      </c>
      <c r="H106" s="36">
        <f>Sheet1!GB107</f>
        <v>1027</v>
      </c>
      <c r="I106" s="36">
        <f>Sheet1!GC107</f>
        <v>54</v>
      </c>
      <c r="J106" s="36">
        <f>Sheet1!GD107</f>
        <v>1783</v>
      </c>
      <c r="K106" s="36">
        <f>Sheet1!GE107</f>
        <v>70</v>
      </c>
      <c r="L106" s="36">
        <f>Sheet1!GF107</f>
        <v>344606</v>
      </c>
      <c r="M106" s="36">
        <f>Sheet1!GG107</f>
        <v>38262</v>
      </c>
    </row>
    <row r="107" ht="15.25" spans="1:13">
      <c r="A107" t="s">
        <v>33</v>
      </c>
      <c r="B107" s="74">
        <v>43967</v>
      </c>
      <c r="C107" s="36">
        <f>Sheet1!FW108</f>
        <v>16109</v>
      </c>
      <c r="D107" s="36">
        <f>Sheet1!FX108</f>
        <v>51</v>
      </c>
      <c r="E107" s="36">
        <f>Sheet1!FY108</f>
        <v>628</v>
      </c>
      <c r="F107" s="36">
        <f>Sheet1!FZ108</f>
        <v>2</v>
      </c>
      <c r="G107" s="36">
        <f>Sheet1!GA108</f>
        <v>14471</v>
      </c>
      <c r="H107" s="36">
        <f>Sheet1!GB108</f>
        <v>1010</v>
      </c>
      <c r="I107" s="36">
        <f>Sheet1!GC108</f>
        <v>47</v>
      </c>
      <c r="J107" s="36">
        <f>Sheet1!GD108</f>
        <v>1790</v>
      </c>
      <c r="K107" s="36">
        <f>Sheet1!GE108</f>
        <v>70</v>
      </c>
      <c r="L107" s="36">
        <f>Sheet1!GF108</f>
        <v>351351</v>
      </c>
      <c r="M107" s="36">
        <f>Sheet1!GG108</f>
        <v>39040</v>
      </c>
    </row>
    <row r="108" ht="15.25" spans="1:13">
      <c r="A108" t="s">
        <v>33</v>
      </c>
      <c r="B108" s="74">
        <v>43968</v>
      </c>
      <c r="C108" s="36">
        <f>Sheet1!FW109</f>
        <v>16201</v>
      </c>
      <c r="D108" s="36">
        <f>Sheet1!FX109</f>
        <v>92</v>
      </c>
      <c r="E108" s="36">
        <f>Sheet1!FY109</f>
        <v>629</v>
      </c>
      <c r="F108" s="36">
        <f>Sheet1!FZ109</f>
        <v>1</v>
      </c>
      <c r="G108" s="36">
        <f>Sheet1!GA109</f>
        <v>14524</v>
      </c>
      <c r="H108" s="36">
        <f>Sheet1!GB109</f>
        <v>1048</v>
      </c>
      <c r="I108" s="36">
        <f>Sheet1!GC109</f>
        <v>50</v>
      </c>
      <c r="J108" s="36">
        <f>Sheet1!GD109</f>
        <v>1800</v>
      </c>
      <c r="K108" s="36">
        <f>Sheet1!GE109</f>
        <v>70</v>
      </c>
      <c r="L108" s="36">
        <f>Sheet1!GF109</f>
        <v>357393</v>
      </c>
      <c r="M108" s="36">
        <f>Sheet1!GG109</f>
        <v>39711</v>
      </c>
    </row>
    <row r="109" ht="15.25" spans="1:13">
      <c r="A109" t="s">
        <v>33</v>
      </c>
      <c r="B109" s="74">
        <v>43969</v>
      </c>
      <c r="C109" s="36">
        <f>Sheet1!FW110</f>
        <v>0</v>
      </c>
      <c r="D109" s="36">
        <f>Sheet1!FX110</f>
        <v>0</v>
      </c>
      <c r="E109" s="36">
        <f>Sheet1!FY110</f>
        <v>0</v>
      </c>
      <c r="F109" s="36">
        <f>Sheet1!FZ110</f>
        <v>0</v>
      </c>
      <c r="G109" s="36">
        <f>Sheet1!GA110</f>
        <v>0</v>
      </c>
      <c r="H109" s="36">
        <f>Sheet1!GB110</f>
        <v>0</v>
      </c>
      <c r="I109" s="36">
        <f>Sheet1!GC110</f>
        <v>0</v>
      </c>
      <c r="J109" s="36">
        <f>Sheet1!GD110</f>
        <v>0</v>
      </c>
      <c r="K109" s="36">
        <f>Sheet1!GE110</f>
        <v>0</v>
      </c>
      <c r="L109" s="36">
        <f>Sheet1!GF110</f>
        <v>0</v>
      </c>
      <c r="M109" s="36">
        <f>Sheet1!GG110</f>
        <v>0</v>
      </c>
    </row>
    <row r="110" ht="15.25" spans="1:13">
      <c r="A110" t="s">
        <v>33</v>
      </c>
      <c r="B110" s="74">
        <v>43970</v>
      </c>
      <c r="C110" s="36">
        <f>Sheet1!FW111</f>
        <v>0</v>
      </c>
      <c r="D110" s="36">
        <f>Sheet1!FX111</f>
        <v>0</v>
      </c>
      <c r="E110" s="36">
        <f>Sheet1!FY111</f>
        <v>0</v>
      </c>
      <c r="F110" s="36">
        <f>Sheet1!FZ111</f>
        <v>0</v>
      </c>
      <c r="G110" s="36">
        <f>Sheet1!GA111</f>
        <v>0</v>
      </c>
      <c r="H110" s="36">
        <f>Sheet1!GB111</f>
        <v>0</v>
      </c>
      <c r="I110" s="36">
        <f>Sheet1!GC111</f>
        <v>0</v>
      </c>
      <c r="J110" s="36">
        <f>Sheet1!GD111</f>
        <v>0</v>
      </c>
      <c r="K110" s="36">
        <f>Sheet1!GE111</f>
        <v>0</v>
      </c>
      <c r="L110" s="36">
        <f>Sheet1!GF111</f>
        <v>0</v>
      </c>
      <c r="M110" s="36">
        <f>Sheet1!GG111</f>
        <v>0</v>
      </c>
    </row>
    <row r="111" ht="15.25" spans="1:13">
      <c r="A111" t="s">
        <v>33</v>
      </c>
      <c r="B111" s="74">
        <v>43971</v>
      </c>
      <c r="C111" s="36">
        <f>Sheet1!FW112</f>
        <v>0</v>
      </c>
      <c r="D111" s="36">
        <f>Sheet1!FX112</f>
        <v>0</v>
      </c>
      <c r="E111" s="36">
        <f>Sheet1!FY112</f>
        <v>0</v>
      </c>
      <c r="F111" s="36">
        <f>Sheet1!FZ112</f>
        <v>0</v>
      </c>
      <c r="G111" s="36">
        <f>Sheet1!GA112</f>
        <v>0</v>
      </c>
      <c r="H111" s="36">
        <f>Sheet1!GB112</f>
        <v>0</v>
      </c>
      <c r="I111" s="36">
        <f>Sheet1!GC112</f>
        <v>0</v>
      </c>
      <c r="J111" s="36">
        <f>Sheet1!GD112</f>
        <v>0</v>
      </c>
      <c r="K111" s="36">
        <f>Sheet1!GE112</f>
        <v>0</v>
      </c>
      <c r="L111" s="36">
        <f>Sheet1!GF112</f>
        <v>0</v>
      </c>
      <c r="M111" s="36">
        <f>Sheet1!GG112</f>
        <v>0</v>
      </c>
    </row>
    <row r="112" ht="15.25" spans="1:13">
      <c r="A112" t="s">
        <v>33</v>
      </c>
      <c r="B112" s="74">
        <v>43972</v>
      </c>
      <c r="C112" s="36">
        <f>Sheet1!FW113</f>
        <v>0</v>
      </c>
      <c r="D112" s="36">
        <f>Sheet1!FX113</f>
        <v>0</v>
      </c>
      <c r="E112" s="36">
        <f>Sheet1!FY113</f>
        <v>0</v>
      </c>
      <c r="F112" s="36">
        <f>Sheet1!FZ113</f>
        <v>0</v>
      </c>
      <c r="G112" s="36">
        <f>Sheet1!GA113</f>
        <v>0</v>
      </c>
      <c r="H112" s="36">
        <f>Sheet1!GB113</f>
        <v>0</v>
      </c>
      <c r="I112" s="36">
        <f>Sheet1!GC113</f>
        <v>0</v>
      </c>
      <c r="J112" s="36">
        <f>Sheet1!GD113</f>
        <v>0</v>
      </c>
      <c r="K112" s="36">
        <f>Sheet1!GE113</f>
        <v>0</v>
      </c>
      <c r="L112" s="36">
        <f>Sheet1!GF113</f>
        <v>0</v>
      </c>
      <c r="M112" s="36">
        <f>Sheet1!GG113</f>
        <v>0</v>
      </c>
    </row>
    <row r="113" ht="15.25" spans="1:13">
      <c r="A113" t="s">
        <v>33</v>
      </c>
      <c r="B113" s="74">
        <v>43973</v>
      </c>
      <c r="C113" s="36">
        <f>Sheet1!FW114</f>
        <v>0</v>
      </c>
      <c r="D113" s="36">
        <f>Sheet1!FX114</f>
        <v>0</v>
      </c>
      <c r="E113" s="36">
        <f>Sheet1!FY114</f>
        <v>0</v>
      </c>
      <c r="F113" s="36">
        <f>Sheet1!FZ114</f>
        <v>0</v>
      </c>
      <c r="G113" s="36">
        <f>Sheet1!GA114</f>
        <v>0</v>
      </c>
      <c r="H113" s="36">
        <f>Sheet1!GB114</f>
        <v>0</v>
      </c>
      <c r="I113" s="36">
        <f>Sheet1!GC114</f>
        <v>0</v>
      </c>
      <c r="J113" s="36">
        <f>Sheet1!GD114</f>
        <v>0</v>
      </c>
      <c r="K113" s="36">
        <f>Sheet1!GE114</f>
        <v>0</v>
      </c>
      <c r="L113" s="36">
        <f>Sheet1!GF114</f>
        <v>0</v>
      </c>
      <c r="M113" s="36">
        <f>Sheet1!GG114</f>
        <v>0</v>
      </c>
    </row>
    <row r="114" ht="15.25" spans="1:13">
      <c r="A114" t="s">
        <v>33</v>
      </c>
      <c r="B114" s="74">
        <v>43974</v>
      </c>
      <c r="C114" s="36">
        <f>Sheet1!FW115</f>
        <v>0</v>
      </c>
      <c r="D114" s="36">
        <f>Sheet1!FX115</f>
        <v>0</v>
      </c>
      <c r="E114" s="36">
        <f>Sheet1!FY115</f>
        <v>0</v>
      </c>
      <c r="F114" s="36">
        <f>Sheet1!FZ115</f>
        <v>0</v>
      </c>
      <c r="G114" s="36">
        <f>Sheet1!GA115</f>
        <v>0</v>
      </c>
      <c r="H114" s="36">
        <f>Sheet1!GB115</f>
        <v>0</v>
      </c>
      <c r="I114" s="36">
        <f>Sheet1!GC115</f>
        <v>0</v>
      </c>
      <c r="J114" s="36">
        <f>Sheet1!GD115</f>
        <v>0</v>
      </c>
      <c r="K114" s="36">
        <f>Sheet1!GE115</f>
        <v>0</v>
      </c>
      <c r="L114" s="36">
        <f>Sheet1!GF115</f>
        <v>0</v>
      </c>
      <c r="M114" s="36">
        <f>Sheet1!GG115</f>
        <v>0</v>
      </c>
    </row>
    <row r="115" ht="15.25" spans="1:13">
      <c r="A115" t="s">
        <v>33</v>
      </c>
      <c r="B115" s="74">
        <v>43975</v>
      </c>
      <c r="C115" s="36">
        <f>Sheet1!FW116</f>
        <v>0</v>
      </c>
      <c r="D115" s="36">
        <f>Sheet1!FX116</f>
        <v>0</v>
      </c>
      <c r="E115" s="36">
        <f>Sheet1!FY116</f>
        <v>0</v>
      </c>
      <c r="F115" s="36">
        <f>Sheet1!FZ116</f>
        <v>0</v>
      </c>
      <c r="G115" s="36">
        <f>Sheet1!GA116</f>
        <v>0</v>
      </c>
      <c r="H115" s="36">
        <f>Sheet1!GB116</f>
        <v>0</v>
      </c>
      <c r="I115" s="36">
        <f>Sheet1!GC116</f>
        <v>0</v>
      </c>
      <c r="J115" s="36">
        <f>Sheet1!GD116</f>
        <v>0</v>
      </c>
      <c r="K115" s="36">
        <f>Sheet1!GE116</f>
        <v>0</v>
      </c>
      <c r="L115" s="36">
        <f>Sheet1!GF116</f>
        <v>0</v>
      </c>
      <c r="M115" s="36">
        <f>Sheet1!GG116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34</v>
      </c>
      <c r="B37" s="74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25" spans="1:13">
      <c r="A38" t="s">
        <v>34</v>
      </c>
      <c r="B38" s="74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25" spans="1:13">
      <c r="A39" t="s">
        <v>34</v>
      </c>
      <c r="B39" s="74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25" spans="1:13">
      <c r="A40" t="s">
        <v>34</v>
      </c>
      <c r="B40" s="74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25" spans="1:13">
      <c r="A41" t="s">
        <v>34</v>
      </c>
      <c r="B41" s="74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25" spans="1:13">
      <c r="A42" t="s">
        <v>34</v>
      </c>
      <c r="B42" s="74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25" spans="1:13">
      <c r="A43" t="s">
        <v>34</v>
      </c>
      <c r="B43" s="74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25" spans="1:13">
      <c r="A44" t="s">
        <v>34</v>
      </c>
      <c r="B44" s="74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25" spans="1:13">
      <c r="A45" t="s">
        <v>34</v>
      </c>
      <c r="B45" s="74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25" spans="1:13">
      <c r="A46" t="s">
        <v>34</v>
      </c>
      <c r="B46" s="74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25" spans="1:13">
      <c r="A47" t="s">
        <v>34</v>
      </c>
      <c r="B47" s="74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25" spans="1:13">
      <c r="A48" t="s">
        <v>34</v>
      </c>
      <c r="B48" s="74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25" spans="1:13">
      <c r="A49" t="s">
        <v>34</v>
      </c>
      <c r="B49" s="74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25" spans="1:13">
      <c r="A50" t="s">
        <v>34</v>
      </c>
      <c r="B50" s="74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25" spans="1:13">
      <c r="A51" t="s">
        <v>34</v>
      </c>
      <c r="B51" s="74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25" spans="1:13">
      <c r="A52" t="s">
        <v>34</v>
      </c>
      <c r="B52" s="74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25" spans="1:13">
      <c r="A53" t="s">
        <v>34</v>
      </c>
      <c r="B53" s="74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25" spans="1:13">
      <c r="A54" t="s">
        <v>34</v>
      </c>
      <c r="B54" s="74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25" spans="1:13">
      <c r="A55" t="s">
        <v>34</v>
      </c>
      <c r="B55" s="74">
        <v>43915</v>
      </c>
      <c r="C55" s="76">
        <v>1930</v>
      </c>
      <c r="D55" s="76">
        <v>488</v>
      </c>
      <c r="E55" s="76">
        <v>3</v>
      </c>
      <c r="F55" s="76">
        <v>2</v>
      </c>
      <c r="G55" s="76">
        <v>53</v>
      </c>
      <c r="H55" s="76">
        <v>1874</v>
      </c>
      <c r="I55" s="76">
        <v>34</v>
      </c>
      <c r="J55" s="76">
        <v>223</v>
      </c>
      <c r="K55" s="106">
        <v>0.3</v>
      </c>
      <c r="L55" s="76"/>
      <c r="M55" s="76"/>
    </row>
    <row r="56" ht="15.25" spans="1:13">
      <c r="A56" t="s">
        <v>34</v>
      </c>
      <c r="B56" s="74">
        <v>43916</v>
      </c>
      <c r="C56" s="76">
        <v>2369</v>
      </c>
      <c r="D56" s="76">
        <v>439</v>
      </c>
      <c r="E56" s="76">
        <v>5</v>
      </c>
      <c r="F56" s="76">
        <v>2</v>
      </c>
      <c r="G56" s="76">
        <v>58</v>
      </c>
      <c r="H56" s="76">
        <v>2306</v>
      </c>
      <c r="I56" s="76">
        <v>37</v>
      </c>
      <c r="J56" s="76">
        <v>274</v>
      </c>
      <c r="K56" s="106">
        <v>0.6</v>
      </c>
      <c r="L56" s="76"/>
      <c r="M56" s="76"/>
    </row>
    <row r="57" ht="15.25" spans="1:13">
      <c r="A57" t="s">
        <v>34</v>
      </c>
      <c r="B57" s="74">
        <v>43917</v>
      </c>
      <c r="C57" s="76">
        <v>2693</v>
      </c>
      <c r="D57" s="76">
        <v>324</v>
      </c>
      <c r="E57" s="76">
        <v>8</v>
      </c>
      <c r="F57" s="76">
        <v>3</v>
      </c>
      <c r="G57" s="76">
        <v>68</v>
      </c>
      <c r="H57" s="76">
        <v>2617</v>
      </c>
      <c r="I57" s="76">
        <v>46</v>
      </c>
      <c r="J57" s="76">
        <v>311</v>
      </c>
      <c r="K57" s="106">
        <v>0.9</v>
      </c>
      <c r="L57" s="76"/>
      <c r="M57" s="76"/>
    </row>
    <row r="58" ht="15.25" spans="1:13">
      <c r="A58" t="s">
        <v>34</v>
      </c>
      <c r="B58" s="74">
        <v>43918</v>
      </c>
      <c r="C58" s="76">
        <v>3035</v>
      </c>
      <c r="D58" s="76">
        <v>342</v>
      </c>
      <c r="E58" s="76">
        <v>12</v>
      </c>
      <c r="F58" s="76">
        <v>4</v>
      </c>
      <c r="G58" s="76">
        <v>79</v>
      </c>
      <c r="H58" s="76">
        <v>2944</v>
      </c>
      <c r="I58" s="76">
        <v>49</v>
      </c>
      <c r="J58" s="76">
        <v>351</v>
      </c>
      <c r="K58" s="76">
        <v>1</v>
      </c>
      <c r="L58"/>
      <c r="M58" s="76"/>
    </row>
    <row r="59" ht="15.25" spans="1:13">
      <c r="A59" t="s">
        <v>34</v>
      </c>
      <c r="B59" s="74">
        <v>43919</v>
      </c>
      <c r="C59" s="76">
        <v>3619</v>
      </c>
      <c r="D59" s="76">
        <v>584</v>
      </c>
      <c r="E59" s="76">
        <v>12</v>
      </c>
      <c r="F59" s="76">
        <v>0</v>
      </c>
      <c r="G59" s="76">
        <v>89</v>
      </c>
      <c r="H59" s="76">
        <v>3518</v>
      </c>
      <c r="I59" s="76">
        <v>50</v>
      </c>
      <c r="J59" s="76">
        <v>418</v>
      </c>
      <c r="K59" s="76">
        <v>1</v>
      </c>
      <c r="L59"/>
      <c r="M59" s="76"/>
    </row>
    <row r="60" ht="15.25" spans="1:13">
      <c r="A60" t="s">
        <v>34</v>
      </c>
      <c r="B60" s="74">
        <v>43920</v>
      </c>
      <c r="C60" s="76">
        <v>4247</v>
      </c>
      <c r="D60" s="76">
        <v>628</v>
      </c>
      <c r="E60" s="76">
        <v>15</v>
      </c>
      <c r="F60" s="76">
        <v>3</v>
      </c>
      <c r="G60" s="76">
        <v>132</v>
      </c>
      <c r="H60" s="76">
        <v>4100</v>
      </c>
      <c r="I60" s="76">
        <v>74</v>
      </c>
      <c r="J60" s="76">
        <v>491</v>
      </c>
      <c r="K60" s="76">
        <v>2</v>
      </c>
      <c r="L60"/>
      <c r="M60" s="76"/>
    </row>
    <row r="61" ht="15.25" spans="1:13">
      <c r="A61" t="s">
        <v>34</v>
      </c>
      <c r="B61" s="74">
        <v>43921</v>
      </c>
      <c r="C61" s="76">
        <v>4695</v>
      </c>
      <c r="D61" s="76">
        <v>448</v>
      </c>
      <c r="E61" s="76">
        <v>16</v>
      </c>
      <c r="F61" s="76">
        <v>1</v>
      </c>
      <c r="G61" s="76">
        <v>134</v>
      </c>
      <c r="H61" s="76">
        <v>4545</v>
      </c>
      <c r="I61" s="76">
        <v>66</v>
      </c>
      <c r="J61" s="76">
        <v>542</v>
      </c>
      <c r="K61" s="76">
        <v>2</v>
      </c>
      <c r="L61"/>
      <c r="M61" s="76"/>
    </row>
    <row r="62" ht="15.25" spans="1:13">
      <c r="A62" t="s">
        <v>34</v>
      </c>
      <c r="B62" s="74">
        <v>43922</v>
      </c>
      <c r="C62" s="76">
        <v>5358</v>
      </c>
      <c r="D62" s="76">
        <v>663</v>
      </c>
      <c r="E62" s="76">
        <v>20</v>
      </c>
      <c r="F62" s="76">
        <v>4</v>
      </c>
      <c r="G62" s="76">
        <v>224</v>
      </c>
      <c r="H62" s="76">
        <v>5114</v>
      </c>
      <c r="I62" s="76">
        <v>94</v>
      </c>
      <c r="J62" s="76">
        <v>619</v>
      </c>
      <c r="K62" s="76">
        <v>2</v>
      </c>
      <c r="L62"/>
      <c r="M62" s="76"/>
    </row>
    <row r="63" ht="15.25" spans="1:13">
      <c r="A63" t="s">
        <v>34</v>
      </c>
      <c r="B63" s="74">
        <v>43923</v>
      </c>
      <c r="C63" s="76">
        <v>6092</v>
      </c>
      <c r="D63" s="76">
        <v>734</v>
      </c>
      <c r="E63" s="76">
        <v>26</v>
      </c>
      <c r="F63" s="76">
        <v>6</v>
      </c>
      <c r="G63" s="76">
        <v>241</v>
      </c>
      <c r="H63" s="76">
        <v>5825</v>
      </c>
      <c r="I63" s="76">
        <v>95</v>
      </c>
      <c r="J63" s="76">
        <v>704</v>
      </c>
      <c r="K63" s="76">
        <v>3</v>
      </c>
      <c r="L63"/>
      <c r="M63" s="76"/>
    </row>
    <row r="64" ht="15.25" spans="1:13">
      <c r="A64" t="s">
        <v>34</v>
      </c>
      <c r="B64" s="74">
        <v>43924</v>
      </c>
      <c r="C64" s="76">
        <v>6857</v>
      </c>
      <c r="D64" s="76">
        <v>765</v>
      </c>
      <c r="E64" s="76">
        <v>36</v>
      </c>
      <c r="F64" s="76">
        <v>10</v>
      </c>
      <c r="G64" s="76">
        <v>338</v>
      </c>
      <c r="H64" s="76">
        <v>6483</v>
      </c>
      <c r="I64" s="76">
        <v>107</v>
      </c>
      <c r="J64" s="76">
        <v>792</v>
      </c>
      <c r="K64" s="76">
        <v>4</v>
      </c>
      <c r="L64"/>
      <c r="M64" s="76"/>
    </row>
    <row r="65" ht="15.25" spans="1:13">
      <c r="A65" t="s">
        <v>34</v>
      </c>
      <c r="B65" s="74">
        <v>43925</v>
      </c>
      <c r="C65" s="76">
        <v>7428</v>
      </c>
      <c r="D65" s="76">
        <v>571</v>
      </c>
      <c r="E65" s="76">
        <v>40</v>
      </c>
      <c r="F65" s="76">
        <v>4</v>
      </c>
      <c r="G65" s="76">
        <v>403</v>
      </c>
      <c r="H65" s="76">
        <v>6985</v>
      </c>
      <c r="I65" s="76">
        <v>113</v>
      </c>
      <c r="J65" s="76">
        <v>858</v>
      </c>
      <c r="K65" s="76">
        <v>5</v>
      </c>
      <c r="L65"/>
      <c r="M65" s="76"/>
    </row>
    <row r="66" ht="15.25" spans="1:13">
      <c r="A66" t="s">
        <v>34</v>
      </c>
      <c r="B66" s="74">
        <v>43926</v>
      </c>
      <c r="C66" s="76">
        <v>7851</v>
      </c>
      <c r="D66" s="76">
        <v>423</v>
      </c>
      <c r="E66" s="76">
        <v>44</v>
      </c>
      <c r="F66" s="76">
        <v>4</v>
      </c>
      <c r="G66" s="76">
        <v>427</v>
      </c>
      <c r="H66" s="76">
        <v>7380</v>
      </c>
      <c r="I66" s="76">
        <v>115</v>
      </c>
      <c r="J66" s="76">
        <v>907</v>
      </c>
      <c r="K66" s="76">
        <v>5</v>
      </c>
      <c r="L66" s="76">
        <v>90394</v>
      </c>
      <c r="M66" s="76">
        <v>10443</v>
      </c>
    </row>
    <row r="67" ht="15.25" spans="1:13">
      <c r="A67" t="s">
        <v>34</v>
      </c>
      <c r="B67" s="74">
        <v>43927</v>
      </c>
      <c r="C67" s="76">
        <v>8430</v>
      </c>
      <c r="D67" s="76">
        <v>579</v>
      </c>
      <c r="E67" s="76">
        <v>49</v>
      </c>
      <c r="F67" s="76">
        <v>5</v>
      </c>
      <c r="G67" s="76">
        <v>477</v>
      </c>
      <c r="H67" s="76">
        <v>7904</v>
      </c>
      <c r="I67" s="76">
        <v>139</v>
      </c>
      <c r="J67" s="76">
        <v>974</v>
      </c>
      <c r="K67" s="76">
        <v>6</v>
      </c>
      <c r="L67" s="76">
        <v>90394</v>
      </c>
      <c r="M67" s="76">
        <v>10443</v>
      </c>
    </row>
    <row r="68" ht="15.25" spans="1:13">
      <c r="A68" t="s">
        <v>34</v>
      </c>
      <c r="B68" s="74">
        <v>43928</v>
      </c>
      <c r="C68" s="53">
        <v>8904</v>
      </c>
      <c r="D68" s="53">
        <v>474</v>
      </c>
      <c r="E68" s="53">
        <v>57</v>
      </c>
      <c r="F68" s="53">
        <v>8</v>
      </c>
      <c r="G68" s="53">
        <v>585</v>
      </c>
      <c r="H68" s="53">
        <v>8262</v>
      </c>
      <c r="I68" s="53">
        <v>140</v>
      </c>
      <c r="J68" s="53">
        <v>1029</v>
      </c>
      <c r="K68" s="53">
        <v>7</v>
      </c>
      <c r="L68" s="53">
        <v>109724</v>
      </c>
      <c r="M68" s="53">
        <v>12677</v>
      </c>
    </row>
    <row r="69" ht="15.25" spans="1:13">
      <c r="A69" t="s">
        <v>34</v>
      </c>
      <c r="B69" s="74">
        <v>43929</v>
      </c>
      <c r="C69" s="42">
        <v>9248</v>
      </c>
      <c r="D69" s="42">
        <v>344</v>
      </c>
      <c r="E69" s="42">
        <v>65</v>
      </c>
      <c r="F69" s="42">
        <v>8</v>
      </c>
      <c r="G69" s="42">
        <v>770</v>
      </c>
      <c r="H69" s="42">
        <v>8413</v>
      </c>
      <c r="I69" s="42">
        <v>149</v>
      </c>
      <c r="J69" s="42">
        <v>1068</v>
      </c>
      <c r="K69" s="42">
        <v>8</v>
      </c>
      <c r="L69" s="42">
        <v>117339</v>
      </c>
      <c r="M69" s="42">
        <v>13557</v>
      </c>
    </row>
    <row r="70" ht="15.25" spans="1:13">
      <c r="A70" t="s">
        <v>34</v>
      </c>
      <c r="B70" s="74">
        <v>43930</v>
      </c>
      <c r="C70" s="42">
        <v>9404</v>
      </c>
      <c r="D70" s="42">
        <v>156</v>
      </c>
      <c r="E70" s="42">
        <v>73</v>
      </c>
      <c r="F70" s="42">
        <v>8</v>
      </c>
      <c r="G70" s="42">
        <v>801</v>
      </c>
      <c r="H70" s="42">
        <v>8530</v>
      </c>
      <c r="I70" s="42">
        <v>147</v>
      </c>
      <c r="J70" s="42">
        <v>1086</v>
      </c>
      <c r="K70" s="42">
        <v>8</v>
      </c>
      <c r="L70" s="42">
        <v>117339</v>
      </c>
      <c r="M70" s="42">
        <v>13557</v>
      </c>
    </row>
    <row r="71" ht="15.25" spans="1:13">
      <c r="A71" t="s">
        <v>34</v>
      </c>
      <c r="B71" s="74">
        <v>43931</v>
      </c>
      <c r="C71" s="42">
        <v>9968</v>
      </c>
      <c r="D71" s="42">
        <v>564</v>
      </c>
      <c r="E71" s="42">
        <v>86</v>
      </c>
      <c r="F71" s="42">
        <v>13</v>
      </c>
      <c r="G71" s="42">
        <v>1011</v>
      </c>
      <c r="H71" s="42">
        <v>8871</v>
      </c>
      <c r="I71" s="42">
        <v>166</v>
      </c>
      <c r="J71" s="42">
        <v>1152</v>
      </c>
      <c r="K71" s="42">
        <v>10</v>
      </c>
      <c r="L71" s="42">
        <v>117339</v>
      </c>
      <c r="M71" s="42">
        <v>13557</v>
      </c>
    </row>
    <row r="72" ht="15.25" spans="1:13">
      <c r="A72" t="s">
        <v>34</v>
      </c>
      <c r="B72" s="74">
        <v>43932</v>
      </c>
      <c r="C72" s="42">
        <v>10408</v>
      </c>
      <c r="D72" s="42">
        <v>440</v>
      </c>
      <c r="E72" s="42">
        <v>95</v>
      </c>
      <c r="F72" s="42">
        <v>9</v>
      </c>
      <c r="G72" s="42">
        <v>1183</v>
      </c>
      <c r="H72" s="42">
        <v>9130</v>
      </c>
      <c r="I72" s="42">
        <v>124</v>
      </c>
      <c r="J72" s="42">
        <v>1202</v>
      </c>
      <c r="K72" s="42">
        <v>11</v>
      </c>
      <c r="L72" s="42">
        <v>117339</v>
      </c>
      <c r="M72" s="42">
        <v>13557</v>
      </c>
    </row>
    <row r="73" ht="15.25" spans="1:13">
      <c r="A73" t="s">
        <v>34</v>
      </c>
      <c r="B73" s="74">
        <v>43933</v>
      </c>
      <c r="C73" s="42">
        <v>10743</v>
      </c>
      <c r="D73" s="42">
        <v>335</v>
      </c>
      <c r="E73" s="42">
        <v>101</v>
      </c>
      <c r="F73" s="42">
        <v>6</v>
      </c>
      <c r="G73" s="42">
        <v>1341</v>
      </c>
      <c r="H73" s="42">
        <v>9301</v>
      </c>
      <c r="I73" s="42">
        <v>175</v>
      </c>
      <c r="J73" s="42">
        <v>1241</v>
      </c>
      <c r="K73" s="42">
        <v>12</v>
      </c>
      <c r="L73" s="42">
        <v>117339</v>
      </c>
      <c r="M73" s="42">
        <v>13557</v>
      </c>
    </row>
    <row r="74" ht="15.25" spans="1:13">
      <c r="A74" t="s">
        <v>34</v>
      </c>
      <c r="B74" s="74">
        <v>43934</v>
      </c>
      <c r="C74" s="42">
        <v>11145</v>
      </c>
      <c r="D74" s="42">
        <v>402</v>
      </c>
      <c r="E74" s="42">
        <v>103</v>
      </c>
      <c r="F74" s="42">
        <v>2</v>
      </c>
      <c r="G74" s="42">
        <v>1627</v>
      </c>
      <c r="H74" s="42">
        <v>9415</v>
      </c>
      <c r="I74" s="42">
        <v>183</v>
      </c>
      <c r="J74" s="42">
        <v>1288</v>
      </c>
      <c r="K74" s="42">
        <v>12</v>
      </c>
      <c r="L74" s="42">
        <v>117339</v>
      </c>
      <c r="M74" s="42">
        <v>13557</v>
      </c>
    </row>
    <row r="75" ht="15.25" spans="1:13">
      <c r="A75" t="s">
        <v>34</v>
      </c>
      <c r="B75" s="74">
        <v>43935</v>
      </c>
      <c r="C75" s="42">
        <v>11586</v>
      </c>
      <c r="D75" s="42">
        <v>441</v>
      </c>
      <c r="E75" s="42">
        <v>116</v>
      </c>
      <c r="F75" s="42">
        <v>13</v>
      </c>
      <c r="G75" s="42">
        <v>1855</v>
      </c>
      <c r="H75" s="42">
        <v>9615</v>
      </c>
      <c r="I75" s="42">
        <v>181</v>
      </c>
      <c r="J75" s="42">
        <v>1339</v>
      </c>
      <c r="K75" s="42">
        <v>13</v>
      </c>
      <c r="L75" s="42">
        <v>117339</v>
      </c>
      <c r="M75" s="42">
        <v>13557</v>
      </c>
    </row>
    <row r="76" ht="15.25" spans="1:13">
      <c r="A76" t="s">
        <v>34</v>
      </c>
      <c r="B76" s="74">
        <v>43936</v>
      </c>
      <c r="C76" s="42">
        <v>12046</v>
      </c>
      <c r="D76" s="42">
        <v>460</v>
      </c>
      <c r="E76" s="42">
        <v>123</v>
      </c>
      <c r="F76" s="42">
        <v>7</v>
      </c>
      <c r="G76" s="42">
        <v>2195</v>
      </c>
      <c r="H76" s="42">
        <v>9728</v>
      </c>
      <c r="I76" s="42">
        <v>175</v>
      </c>
      <c r="J76" s="42">
        <v>1392</v>
      </c>
      <c r="K76" s="42">
        <v>14</v>
      </c>
      <c r="L76" s="42">
        <v>117339</v>
      </c>
      <c r="M76" s="42">
        <v>13557</v>
      </c>
    </row>
    <row r="77" ht="15.25" spans="1:13">
      <c r="A77" t="s">
        <v>34</v>
      </c>
      <c r="B77" s="74">
        <v>43937</v>
      </c>
      <c r="C77" s="42">
        <v>12501</v>
      </c>
      <c r="D77" s="42">
        <v>455</v>
      </c>
      <c r="E77" s="42">
        <v>130</v>
      </c>
      <c r="F77" s="42">
        <v>7</v>
      </c>
      <c r="G77" s="42">
        <v>2563</v>
      </c>
      <c r="H77" s="42">
        <v>9808</v>
      </c>
      <c r="I77" s="42">
        <v>180</v>
      </c>
      <c r="J77" s="42">
        <v>1444</v>
      </c>
      <c r="K77" s="42">
        <v>15</v>
      </c>
      <c r="L77" s="42">
        <v>117339</v>
      </c>
      <c r="M77" s="42">
        <v>13557</v>
      </c>
    </row>
    <row r="78" ht="15.25" spans="1:13">
      <c r="A78" t="s">
        <v>34</v>
      </c>
      <c r="B78" s="74">
        <v>43938</v>
      </c>
      <c r="C78" s="42">
        <v>12758</v>
      </c>
      <c r="D78" s="42">
        <v>257</v>
      </c>
      <c r="E78" s="42">
        <v>142</v>
      </c>
      <c r="F78" s="42">
        <v>12</v>
      </c>
      <c r="G78" s="42">
        <v>2818</v>
      </c>
      <c r="H78" s="42">
        <v>9798</v>
      </c>
      <c r="I78" s="42">
        <v>181</v>
      </c>
      <c r="J78" s="42">
        <v>1474</v>
      </c>
      <c r="K78" s="42">
        <v>16</v>
      </c>
      <c r="L78" s="42">
        <v>187250</v>
      </c>
      <c r="M78" s="42">
        <v>21634</v>
      </c>
    </row>
    <row r="79" ht="15.25" spans="1:13">
      <c r="A79" t="s">
        <v>34</v>
      </c>
      <c r="B79" s="74">
        <v>43939</v>
      </c>
      <c r="C79" s="42">
        <v>12982</v>
      </c>
      <c r="D79" s="42">
        <v>224</v>
      </c>
      <c r="E79" s="42">
        <v>151</v>
      </c>
      <c r="F79" s="42">
        <v>9</v>
      </c>
      <c r="G79" s="42">
        <v>3126</v>
      </c>
      <c r="H79" s="42">
        <v>9705</v>
      </c>
      <c r="I79" s="42">
        <v>168</v>
      </c>
      <c r="J79" s="42">
        <v>1500</v>
      </c>
      <c r="K79" s="42">
        <v>17</v>
      </c>
      <c r="L79" s="42">
        <v>187250</v>
      </c>
      <c r="M79" s="42">
        <v>21634</v>
      </c>
    </row>
    <row r="80" ht="15.25" spans="1:13">
      <c r="A80" t="s">
        <v>34</v>
      </c>
      <c r="B80" s="74">
        <v>43940</v>
      </c>
      <c r="C80" s="42">
        <v>13265</v>
      </c>
      <c r="D80" s="42">
        <v>283</v>
      </c>
      <c r="E80" s="42">
        <v>164</v>
      </c>
      <c r="F80" s="42">
        <v>13</v>
      </c>
      <c r="G80" s="42">
        <v>3456</v>
      </c>
      <c r="H80" s="42">
        <v>9645</v>
      </c>
      <c r="I80" s="42">
        <v>164</v>
      </c>
      <c r="J80" s="42">
        <v>1533</v>
      </c>
      <c r="K80" s="42">
        <v>19</v>
      </c>
      <c r="L80" s="42">
        <v>187250</v>
      </c>
      <c r="M80" s="42">
        <v>21634</v>
      </c>
    </row>
    <row r="81" ht="15.25" spans="1:13">
      <c r="A81" t="s">
        <v>34</v>
      </c>
      <c r="B81" s="74">
        <v>43941</v>
      </c>
      <c r="C81" s="42">
        <v>13491</v>
      </c>
      <c r="D81" s="42">
        <v>226</v>
      </c>
      <c r="E81" s="42">
        <v>172</v>
      </c>
      <c r="F81" s="42">
        <v>8</v>
      </c>
      <c r="G81" s="42">
        <v>3754</v>
      </c>
      <c r="H81" s="42">
        <v>9565</v>
      </c>
      <c r="I81" s="42">
        <v>146</v>
      </c>
      <c r="J81" s="42">
        <v>1559</v>
      </c>
      <c r="K81" s="42">
        <v>20</v>
      </c>
      <c r="L81" s="42">
        <v>187250</v>
      </c>
      <c r="M81" s="42">
        <v>21634</v>
      </c>
    </row>
    <row r="82" ht="15.25" spans="1:13">
      <c r="A82" t="s">
        <v>34</v>
      </c>
      <c r="B82" s="74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25" spans="1:13">
      <c r="A83" t="s">
        <v>34</v>
      </c>
      <c r="B83" s="74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25" spans="1:13">
      <c r="A84" t="s">
        <v>34</v>
      </c>
      <c r="B84" s="74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25" spans="1:13">
      <c r="A85" t="s">
        <v>34</v>
      </c>
      <c r="B85" s="74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25" spans="1:13">
      <c r="A86" t="s">
        <v>34</v>
      </c>
      <c r="B86" s="74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25" spans="1:13">
      <c r="A87" t="s">
        <v>34</v>
      </c>
      <c r="B87" s="74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25" spans="1:13">
      <c r="A88" t="s">
        <v>34</v>
      </c>
      <c r="B88" s="74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34</v>
      </c>
      <c r="B89" s="74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34</v>
      </c>
      <c r="B90" s="74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34</v>
      </c>
      <c r="B91" s="74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75" spans="1:13">
      <c r="A92" t="s">
        <v>34</v>
      </c>
      <c r="B92" s="74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25" spans="1:13">
      <c r="A93" t="s">
        <v>34</v>
      </c>
      <c r="B93" s="74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25" spans="1:13">
      <c r="A94" t="s">
        <v>34</v>
      </c>
      <c r="B94" s="74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25" spans="1:13">
      <c r="A95" t="s">
        <v>34</v>
      </c>
      <c r="B95" s="74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25" spans="1:13">
      <c r="A96" t="s">
        <v>34</v>
      </c>
      <c r="B96" s="74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25" spans="1:13">
      <c r="A97" t="s">
        <v>34</v>
      </c>
      <c r="B97" s="74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25" spans="1:13">
      <c r="A98" t="s">
        <v>34</v>
      </c>
      <c r="B98" s="74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25" spans="1:13">
      <c r="A99" t="s">
        <v>34</v>
      </c>
      <c r="B99" s="74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25" spans="1:13">
      <c r="A100" t="s">
        <v>34</v>
      </c>
      <c r="B100" s="74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25" spans="1:13">
      <c r="A101" t="s">
        <v>34</v>
      </c>
      <c r="B101" s="74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25" spans="1:13">
      <c r="A102" t="s">
        <v>34</v>
      </c>
      <c r="B102" s="74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25" spans="1:13">
      <c r="A103" t="s">
        <v>34</v>
      </c>
      <c r="B103" s="74">
        <v>43963</v>
      </c>
      <c r="C103" s="36">
        <f>Sheet1!QY104</f>
        <v>16506</v>
      </c>
      <c r="D103" s="36">
        <f>Sheet1!QZ104</f>
        <v>29</v>
      </c>
      <c r="E103" s="36">
        <f>Sheet1!RA104</f>
        <v>258</v>
      </c>
      <c r="F103" s="36">
        <f>Sheet1!RB104</f>
        <v>6</v>
      </c>
      <c r="G103" s="36">
        <f>Sheet1!RC104</f>
        <v>11843</v>
      </c>
      <c r="H103" s="36">
        <f>Sheet1!RD104</f>
        <v>4405</v>
      </c>
      <c r="I103" s="36">
        <f>Sheet1!RE104</f>
        <v>66</v>
      </c>
      <c r="J103" s="36">
        <f>Sheet1!RF104</f>
        <v>1907</v>
      </c>
      <c r="K103" s="36">
        <f>Sheet1!RG104</f>
        <v>30</v>
      </c>
      <c r="L103" s="36">
        <f>Sheet1!RH104</f>
        <v>466552</v>
      </c>
      <c r="M103" s="36">
        <f>Sheet1!RI104</f>
        <v>53902</v>
      </c>
    </row>
    <row r="104" ht="15.25" spans="1:13">
      <c r="A104" t="s">
        <v>34</v>
      </c>
      <c r="B104" s="74">
        <v>43964</v>
      </c>
      <c r="C104" s="36">
        <f>Sheet1!QY105</f>
        <v>16529</v>
      </c>
      <c r="D104" s="36">
        <f>Sheet1!QZ105</f>
        <v>23</v>
      </c>
      <c r="E104" s="36">
        <f>Sheet1!RA105</f>
        <v>260</v>
      </c>
      <c r="F104" s="36">
        <f>Sheet1!RB105</f>
        <v>2</v>
      </c>
      <c r="G104" s="36">
        <f>Sheet1!RC105</f>
        <v>12083</v>
      </c>
      <c r="H104" s="36">
        <f>Sheet1!RD105</f>
        <v>4186</v>
      </c>
      <c r="I104" s="36">
        <f>Sheet1!RE105</f>
        <v>67</v>
      </c>
      <c r="J104" s="36">
        <f>Sheet1!RF105</f>
        <v>1910</v>
      </c>
      <c r="K104" s="36">
        <f>Sheet1!RG105</f>
        <v>30</v>
      </c>
      <c r="L104" s="36">
        <f>Sheet1!RH105</f>
        <v>469800</v>
      </c>
      <c r="M104" s="36">
        <f>Sheet1!RI105</f>
        <v>54277</v>
      </c>
    </row>
    <row r="105" ht="15.25" spans="1:13">
      <c r="A105" t="s">
        <v>34</v>
      </c>
      <c r="B105" s="74">
        <v>43965</v>
      </c>
      <c r="C105" s="36">
        <f>Sheet1!QY106</f>
        <v>16548</v>
      </c>
      <c r="D105" s="36">
        <f>Sheet1!QZ106</f>
        <v>19</v>
      </c>
      <c r="E105" s="36">
        <f>Sheet1!RA106</f>
        <v>264</v>
      </c>
      <c r="F105" s="36">
        <f>Sheet1!RB106</f>
        <v>4</v>
      </c>
      <c r="G105" s="36">
        <f>Sheet1!RC106</f>
        <v>12232</v>
      </c>
      <c r="H105" s="36">
        <f>Sheet1!RD106</f>
        <v>4052</v>
      </c>
      <c r="I105" s="36">
        <f>Sheet1!RE106</f>
        <v>61</v>
      </c>
      <c r="J105" s="36">
        <f>Sheet1!RF106</f>
        <v>1912</v>
      </c>
      <c r="K105" s="36">
        <f>Sheet1!RG106</f>
        <v>31</v>
      </c>
      <c r="L105" s="36">
        <f>Sheet1!RH106</f>
        <v>477151</v>
      </c>
      <c r="M105" s="36">
        <f>Sheet1!RI106</f>
        <v>55127</v>
      </c>
    </row>
    <row r="106" ht="15.25" spans="1:13">
      <c r="A106" t="s">
        <v>34</v>
      </c>
      <c r="B106" s="74">
        <v>43966</v>
      </c>
      <c r="C106" s="36">
        <f>Sheet1!QY107</f>
        <v>16579</v>
      </c>
      <c r="D106" s="36">
        <f>Sheet1!QZ107</f>
        <v>31</v>
      </c>
      <c r="E106" s="36">
        <f>Sheet1!RA107</f>
        <v>265</v>
      </c>
      <c r="F106" s="36">
        <f>Sheet1!RB107</f>
        <v>1</v>
      </c>
      <c r="G106" s="36">
        <f>Sheet1!RC107</f>
        <v>12521</v>
      </c>
      <c r="H106" s="36">
        <f>Sheet1!RD107</f>
        <v>3793</v>
      </c>
      <c r="I106" s="36">
        <f>Sheet1!RE107</f>
        <v>62</v>
      </c>
      <c r="J106" s="36">
        <f>Sheet1!RF107</f>
        <v>1915</v>
      </c>
      <c r="K106" s="36">
        <f>Sheet1!RG107</f>
        <v>31</v>
      </c>
      <c r="L106" s="36">
        <f>Sheet1!RH107</f>
        <v>485922</v>
      </c>
      <c r="M106" s="36">
        <f>Sheet1!RI107</f>
        <v>56140</v>
      </c>
    </row>
    <row r="107" ht="15.25" spans="1:13">
      <c r="A107" t="s">
        <v>34</v>
      </c>
      <c r="B107" s="74">
        <v>43967</v>
      </c>
      <c r="C107" s="36">
        <f>Sheet1!QY108</f>
        <v>16589</v>
      </c>
      <c r="D107" s="36">
        <f>Sheet1!QZ108</f>
        <v>10</v>
      </c>
      <c r="E107" s="36">
        <f>Sheet1!RA108</f>
        <v>266</v>
      </c>
      <c r="F107" s="36">
        <f>Sheet1!RB108</f>
        <v>1</v>
      </c>
      <c r="G107" s="36">
        <f>Sheet1!RC108</f>
        <v>12587</v>
      </c>
      <c r="H107" s="36">
        <f>Sheet1!RD108</f>
        <v>3736</v>
      </c>
      <c r="I107" s="36">
        <f>Sheet1!RE108</f>
        <v>60</v>
      </c>
      <c r="J107" s="36">
        <f>Sheet1!RF108</f>
        <v>1921</v>
      </c>
      <c r="K107" s="36">
        <f>Sheet1!RG108</f>
        <v>31</v>
      </c>
      <c r="L107" s="36">
        <f>Sheet1!RH108</f>
        <v>485922</v>
      </c>
      <c r="M107" s="36">
        <f>Sheet1!RI108</f>
        <v>56258</v>
      </c>
    </row>
    <row r="108" ht="15.25" spans="1:13">
      <c r="A108" t="s">
        <v>34</v>
      </c>
      <c r="B108" s="74">
        <v>43968</v>
      </c>
      <c r="C108" s="36">
        <f>Sheet1!QY109</f>
        <v>16608</v>
      </c>
      <c r="D108" s="36">
        <f>Sheet1!QZ109</f>
        <v>19</v>
      </c>
      <c r="E108" s="36">
        <f>Sheet1!RA109</f>
        <v>268</v>
      </c>
      <c r="F108" s="36">
        <f>Sheet1!RB109</f>
        <v>2</v>
      </c>
      <c r="G108" s="36">
        <f>Sheet1!RC109</f>
        <v>12855</v>
      </c>
      <c r="H108" s="36">
        <f>Sheet1!RD109</f>
        <v>3485</v>
      </c>
      <c r="I108" s="36">
        <f>Sheet1!RE109</f>
        <v>59</v>
      </c>
      <c r="J108" s="36">
        <f>Sheet1!RF109</f>
        <v>1923</v>
      </c>
      <c r="K108" s="36">
        <f>Sheet1!RG109</f>
        <v>31</v>
      </c>
      <c r="L108" s="36">
        <f>Sheet1!RH109</f>
        <v>498711</v>
      </c>
      <c r="M108" s="36">
        <f>Sheet1!RI109</f>
        <v>57736</v>
      </c>
    </row>
    <row r="109" ht="15.25" spans="1:13">
      <c r="A109" t="s">
        <v>34</v>
      </c>
      <c r="B109" s="74">
        <v>43969</v>
      </c>
      <c r="C109" s="36">
        <f>Sheet1!QY110</f>
        <v>0</v>
      </c>
      <c r="D109" s="36">
        <f>Sheet1!QZ110</f>
        <v>0</v>
      </c>
      <c r="E109" s="36">
        <f>Sheet1!RA110</f>
        <v>0</v>
      </c>
      <c r="F109" s="36">
        <f>Sheet1!RB110</f>
        <v>0</v>
      </c>
      <c r="G109" s="36">
        <f>Sheet1!RC110</f>
        <v>0</v>
      </c>
      <c r="H109" s="36">
        <f>Sheet1!RD110</f>
        <v>0</v>
      </c>
      <c r="I109" s="36">
        <f>Sheet1!RE110</f>
        <v>0</v>
      </c>
      <c r="J109" s="36">
        <f>Sheet1!RF110</f>
        <v>0</v>
      </c>
      <c r="K109" s="36">
        <f>Sheet1!RG110</f>
        <v>0</v>
      </c>
      <c r="L109" s="36">
        <f>Sheet1!RH110</f>
        <v>0</v>
      </c>
      <c r="M109" s="36">
        <f>Sheet1!RI110</f>
        <v>0</v>
      </c>
    </row>
    <row r="110" ht="15.25" spans="1:13">
      <c r="A110" t="s">
        <v>34</v>
      </c>
      <c r="B110" s="74">
        <v>43970</v>
      </c>
      <c r="C110" s="36">
        <f>Sheet1!QY111</f>
        <v>0</v>
      </c>
      <c r="D110" s="36">
        <f>Sheet1!QZ111</f>
        <v>0</v>
      </c>
      <c r="E110" s="36">
        <f>Sheet1!RA111</f>
        <v>0</v>
      </c>
      <c r="F110" s="36">
        <f>Sheet1!RB111</f>
        <v>0</v>
      </c>
      <c r="G110" s="36">
        <f>Sheet1!RC111</f>
        <v>0</v>
      </c>
      <c r="H110" s="36">
        <f>Sheet1!RD111</f>
        <v>0</v>
      </c>
      <c r="I110" s="36">
        <f>Sheet1!RE111</f>
        <v>0</v>
      </c>
      <c r="J110" s="36">
        <f>Sheet1!RF111</f>
        <v>0</v>
      </c>
      <c r="K110" s="36">
        <f>Sheet1!RG111</f>
        <v>0</v>
      </c>
      <c r="L110" s="36">
        <f>Sheet1!RH111</f>
        <v>0</v>
      </c>
      <c r="M110" s="36">
        <f>Sheet1!RI111</f>
        <v>0</v>
      </c>
    </row>
    <row r="111" ht="15.25" spans="1:13">
      <c r="A111" t="s">
        <v>34</v>
      </c>
      <c r="B111" s="74">
        <v>43971</v>
      </c>
      <c r="C111" s="36">
        <f>Sheet1!QY112</f>
        <v>0</v>
      </c>
      <c r="D111" s="36">
        <f>Sheet1!QZ112</f>
        <v>0</v>
      </c>
      <c r="E111" s="36">
        <f>Sheet1!RA112</f>
        <v>0</v>
      </c>
      <c r="F111" s="36">
        <f>Sheet1!RB112</f>
        <v>0</v>
      </c>
      <c r="G111" s="36">
        <f>Sheet1!RC112</f>
        <v>0</v>
      </c>
      <c r="H111" s="36">
        <f>Sheet1!RD112</f>
        <v>0</v>
      </c>
      <c r="I111" s="36">
        <f>Sheet1!RE112</f>
        <v>0</v>
      </c>
      <c r="J111" s="36">
        <f>Sheet1!RF112</f>
        <v>0</v>
      </c>
      <c r="K111" s="36">
        <f>Sheet1!RG112</f>
        <v>0</v>
      </c>
      <c r="L111" s="36">
        <f>Sheet1!RH112</f>
        <v>0</v>
      </c>
      <c r="M111" s="36">
        <f>Sheet1!RI112</f>
        <v>0</v>
      </c>
    </row>
    <row r="112" ht="15.25" spans="1:13">
      <c r="A112" t="s">
        <v>34</v>
      </c>
      <c r="B112" s="74">
        <v>43972</v>
      </c>
      <c r="C112" s="36">
        <f>Sheet1!QY113</f>
        <v>0</v>
      </c>
      <c r="D112" s="36">
        <f>Sheet1!QZ113</f>
        <v>0</v>
      </c>
      <c r="E112" s="36">
        <f>Sheet1!RA113</f>
        <v>0</v>
      </c>
      <c r="F112" s="36">
        <f>Sheet1!RB113</f>
        <v>0</v>
      </c>
      <c r="G112" s="36">
        <f>Sheet1!RC113</f>
        <v>0</v>
      </c>
      <c r="H112" s="36">
        <f>Sheet1!RD113</f>
        <v>0</v>
      </c>
      <c r="I112" s="36">
        <f>Sheet1!RE113</f>
        <v>0</v>
      </c>
      <c r="J112" s="36">
        <f>Sheet1!RF113</f>
        <v>0</v>
      </c>
      <c r="K112" s="36">
        <f>Sheet1!RG113</f>
        <v>0</v>
      </c>
      <c r="L112" s="36">
        <f>Sheet1!RH113</f>
        <v>0</v>
      </c>
      <c r="M112" s="36">
        <f>Sheet1!RI113</f>
        <v>0</v>
      </c>
    </row>
    <row r="113" ht="15.25" spans="1:13">
      <c r="A113" t="s">
        <v>34</v>
      </c>
      <c r="B113" s="74">
        <v>43973</v>
      </c>
      <c r="C113" s="36">
        <f>Sheet1!QY114</f>
        <v>0</v>
      </c>
      <c r="D113" s="36">
        <f>Sheet1!QZ114</f>
        <v>0</v>
      </c>
      <c r="E113" s="36">
        <f>Sheet1!RA114</f>
        <v>0</v>
      </c>
      <c r="F113" s="36">
        <f>Sheet1!RB114</f>
        <v>0</v>
      </c>
      <c r="G113" s="36">
        <f>Sheet1!RC114</f>
        <v>0</v>
      </c>
      <c r="H113" s="36">
        <f>Sheet1!RD114</f>
        <v>0</v>
      </c>
      <c r="I113" s="36">
        <f>Sheet1!RE114</f>
        <v>0</v>
      </c>
      <c r="J113" s="36">
        <f>Sheet1!RF114</f>
        <v>0</v>
      </c>
      <c r="K113" s="36">
        <f>Sheet1!RG114</f>
        <v>0</v>
      </c>
      <c r="L113" s="36">
        <f>Sheet1!RH114</f>
        <v>0</v>
      </c>
      <c r="M113" s="36">
        <f>Sheet1!RI114</f>
        <v>0</v>
      </c>
    </row>
    <row r="114" ht="15.25" spans="1:13">
      <c r="A114" t="s">
        <v>34</v>
      </c>
      <c r="B114" s="74">
        <v>43974</v>
      </c>
      <c r="C114" s="36">
        <f>Sheet1!QY115</f>
        <v>0</v>
      </c>
      <c r="D114" s="36">
        <f>Sheet1!QZ115</f>
        <v>0</v>
      </c>
      <c r="E114" s="36">
        <f>Sheet1!RA115</f>
        <v>0</v>
      </c>
      <c r="F114" s="36">
        <f>Sheet1!RB115</f>
        <v>0</v>
      </c>
      <c r="G114" s="36">
        <f>Sheet1!RC115</f>
        <v>0</v>
      </c>
      <c r="H114" s="36">
        <f>Sheet1!RD115</f>
        <v>0</v>
      </c>
      <c r="I114" s="36">
        <f>Sheet1!RE115</f>
        <v>0</v>
      </c>
      <c r="J114" s="36">
        <f>Sheet1!RF115</f>
        <v>0</v>
      </c>
      <c r="K114" s="36">
        <f>Sheet1!RG115</f>
        <v>0</v>
      </c>
      <c r="L114" s="36">
        <f>Sheet1!RH115</f>
        <v>0</v>
      </c>
      <c r="M114" s="36">
        <f>Sheet1!RI115</f>
        <v>0</v>
      </c>
    </row>
    <row r="115" ht="15.25" spans="1:13">
      <c r="A115" t="s">
        <v>34</v>
      </c>
      <c r="B115" s="74">
        <v>43975</v>
      </c>
      <c r="C115" s="36">
        <f>Sheet1!QY116</f>
        <v>0</v>
      </c>
      <c r="D115" s="36">
        <f>Sheet1!QZ116</f>
        <v>0</v>
      </c>
      <c r="E115" s="36">
        <f>Sheet1!RA116</f>
        <v>0</v>
      </c>
      <c r="F115" s="36">
        <f>Sheet1!RB116</f>
        <v>0</v>
      </c>
      <c r="G115" s="36">
        <f>Sheet1!RC116</f>
        <v>0</v>
      </c>
      <c r="H115" s="36">
        <f>Sheet1!RD116</f>
        <v>0</v>
      </c>
      <c r="I115" s="36">
        <f>Sheet1!RE116</f>
        <v>0</v>
      </c>
      <c r="J115" s="36">
        <f>Sheet1!RF116</f>
        <v>0</v>
      </c>
      <c r="K115" s="36">
        <f>Sheet1!RG116</f>
        <v>0</v>
      </c>
      <c r="L115" s="36">
        <f>Sheet1!RH116</f>
        <v>0</v>
      </c>
      <c r="M115" s="36">
        <f>Sheet1!RI116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35</v>
      </c>
      <c r="B37" s="74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25" spans="1:13">
      <c r="A38" t="s">
        <v>35</v>
      </c>
      <c r="B38" s="74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25" spans="1:13">
      <c r="A39" t="s">
        <v>35</v>
      </c>
      <c r="B39" s="74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25" spans="1:13">
      <c r="A40" t="s">
        <v>35</v>
      </c>
      <c r="B40" s="74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25" spans="1:13">
      <c r="A41" t="s">
        <v>35</v>
      </c>
      <c r="B41" s="74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25" spans="1:13">
      <c r="A42" t="s">
        <v>35</v>
      </c>
      <c r="B42" s="74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25" spans="1:13">
      <c r="A43" t="s">
        <v>35</v>
      </c>
      <c r="B43" s="74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25" spans="1:13">
      <c r="A44" t="s">
        <v>35</v>
      </c>
      <c r="B44" s="74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25" spans="1:13">
      <c r="A45" t="s">
        <v>35</v>
      </c>
      <c r="B45" s="74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25" spans="1:13">
      <c r="A46" t="s">
        <v>35</v>
      </c>
      <c r="B46" s="74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25" spans="1:13">
      <c r="A47" t="s">
        <v>35</v>
      </c>
      <c r="B47" s="74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25" spans="1:13">
      <c r="A48" t="s">
        <v>35</v>
      </c>
      <c r="B48" s="74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25" spans="1:13">
      <c r="A49" t="s">
        <v>35</v>
      </c>
      <c r="B49" s="74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25" spans="1:13">
      <c r="A50" t="s">
        <v>35</v>
      </c>
      <c r="B50" s="74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25" spans="1:13">
      <c r="A51" t="s">
        <v>35</v>
      </c>
      <c r="B51" s="74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25" spans="1:13">
      <c r="A52" t="s">
        <v>35</v>
      </c>
      <c r="B52" s="74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25" spans="1:13">
      <c r="A53" t="s">
        <v>35</v>
      </c>
      <c r="B53" s="74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25" spans="1:13">
      <c r="A54" t="s">
        <v>35</v>
      </c>
      <c r="B54" s="74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25" spans="1:13">
      <c r="A55" t="s">
        <v>35</v>
      </c>
      <c r="B55" s="74">
        <v>43915</v>
      </c>
      <c r="C55" s="76">
        <v>536</v>
      </c>
      <c r="D55" s="76">
        <v>37</v>
      </c>
      <c r="E55" s="76">
        <v>10</v>
      </c>
      <c r="F55" s="76">
        <v>0</v>
      </c>
      <c r="G55" s="76">
        <v>40</v>
      </c>
      <c r="H55" s="76">
        <v>486</v>
      </c>
      <c r="I55" s="76"/>
      <c r="J55" s="106">
        <v>0.4</v>
      </c>
      <c r="K55" s="110">
        <v>0.01</v>
      </c>
      <c r="L55" s="76"/>
      <c r="M55" s="76"/>
    </row>
    <row r="56" ht="15.25" spans="1:13">
      <c r="A56" t="s">
        <v>35</v>
      </c>
      <c r="B56" s="74">
        <v>43916</v>
      </c>
      <c r="C56" s="76">
        <v>657</v>
      </c>
      <c r="D56" s="76">
        <v>121</v>
      </c>
      <c r="E56" s="76">
        <v>12</v>
      </c>
      <c r="F56" s="76">
        <v>2</v>
      </c>
      <c r="G56" s="76">
        <v>43</v>
      </c>
      <c r="H56" s="76">
        <v>602</v>
      </c>
      <c r="I56" s="76"/>
      <c r="J56" s="106">
        <v>0.5</v>
      </c>
      <c r="K56" s="110">
        <v>0.01</v>
      </c>
      <c r="L56" s="76"/>
      <c r="M56" s="76"/>
    </row>
    <row r="57" ht="15.25" spans="1:13">
      <c r="A57" t="s">
        <v>35</v>
      </c>
      <c r="B57" s="74">
        <v>43917</v>
      </c>
      <c r="C57" s="76">
        <v>722</v>
      </c>
      <c r="D57" s="76">
        <v>65</v>
      </c>
      <c r="E57" s="76">
        <v>16</v>
      </c>
      <c r="F57" s="76">
        <v>4</v>
      </c>
      <c r="G57" s="76">
        <v>45</v>
      </c>
      <c r="H57" s="76">
        <v>661</v>
      </c>
      <c r="I57" s="76"/>
      <c r="J57" s="106">
        <v>0.5</v>
      </c>
      <c r="K57" s="110">
        <v>0.01</v>
      </c>
      <c r="L57" s="76"/>
      <c r="M57" s="76"/>
    </row>
    <row r="58" ht="15.25" spans="1:13">
      <c r="A58" t="s">
        <v>35</v>
      </c>
      <c r="B58" s="74">
        <v>43918</v>
      </c>
      <c r="C58" s="76">
        <v>887</v>
      </c>
      <c r="D58" s="76">
        <v>165</v>
      </c>
      <c r="E58" s="76">
        <v>20</v>
      </c>
      <c r="F58" s="76">
        <v>4</v>
      </c>
      <c r="G58" s="76">
        <v>73</v>
      </c>
      <c r="H58" s="76">
        <v>794</v>
      </c>
      <c r="I58" s="76"/>
      <c r="J58" s="106">
        <v>0.6</v>
      </c>
      <c r="K58" s="110">
        <v>0.01</v>
      </c>
      <c r="L58" s="76"/>
      <c r="M58" s="76"/>
    </row>
    <row r="59" ht="15.25" spans="1:13">
      <c r="A59" t="s">
        <v>35</v>
      </c>
      <c r="B59" s="74">
        <v>43919</v>
      </c>
      <c r="C59" s="76">
        <v>987</v>
      </c>
      <c r="D59" s="76">
        <v>100</v>
      </c>
      <c r="E59" s="76">
        <v>24</v>
      </c>
      <c r="F59" s="76">
        <v>4</v>
      </c>
      <c r="G59" s="76">
        <v>84</v>
      </c>
      <c r="H59" s="76">
        <v>879</v>
      </c>
      <c r="I59" s="76"/>
      <c r="J59" s="106">
        <v>0.7</v>
      </c>
      <c r="K59" s="110">
        <v>0.02</v>
      </c>
      <c r="L59" s="76"/>
      <c r="M59" s="76"/>
    </row>
    <row r="60" ht="15.25" spans="1:13">
      <c r="A60" t="s">
        <v>35</v>
      </c>
      <c r="B60" s="74">
        <v>43920</v>
      </c>
      <c r="C60" s="76">
        <v>1024</v>
      </c>
      <c r="D60" s="76">
        <v>37</v>
      </c>
      <c r="E60" s="76">
        <v>27</v>
      </c>
      <c r="F60" s="76">
        <v>3</v>
      </c>
      <c r="G60" s="76">
        <v>95</v>
      </c>
      <c r="H60" s="76">
        <v>902</v>
      </c>
      <c r="I60" s="76"/>
      <c r="J60" s="106">
        <v>0.7</v>
      </c>
      <c r="K60" s="110">
        <v>0.02</v>
      </c>
      <c r="L60" s="76"/>
      <c r="M60" s="76"/>
    </row>
    <row r="61" ht="15.25" spans="1:13">
      <c r="A61" t="s">
        <v>35</v>
      </c>
      <c r="B61" s="74">
        <v>43921</v>
      </c>
      <c r="C61" s="76">
        <v>1251</v>
      </c>
      <c r="D61" s="76">
        <v>227</v>
      </c>
      <c r="E61" s="76">
        <v>32</v>
      </c>
      <c r="F61" s="76">
        <v>5</v>
      </c>
      <c r="G61" s="76">
        <v>102</v>
      </c>
      <c r="H61" s="76">
        <v>1117</v>
      </c>
      <c r="I61" s="76"/>
      <c r="J61" s="106">
        <v>0.9</v>
      </c>
      <c r="K61" s="110">
        <v>0.02</v>
      </c>
      <c r="L61" s="76"/>
      <c r="M61" s="76"/>
    </row>
    <row r="62" ht="15.25" spans="1:13">
      <c r="A62" t="s">
        <v>35</v>
      </c>
      <c r="B62" s="74">
        <v>43922</v>
      </c>
      <c r="C62" s="76">
        <v>1397</v>
      </c>
      <c r="D62" s="76">
        <v>146</v>
      </c>
      <c r="E62" s="76">
        <v>35</v>
      </c>
      <c r="F62" s="76">
        <v>3</v>
      </c>
      <c r="G62" s="76">
        <v>123</v>
      </c>
      <c r="H62" s="76">
        <v>1239</v>
      </c>
      <c r="I62" s="76"/>
      <c r="J62" s="76">
        <v>1</v>
      </c>
      <c r="K62" s="110">
        <v>0.03</v>
      </c>
      <c r="L62" s="76"/>
      <c r="M62" s="76"/>
    </row>
    <row r="63" ht="15.25" spans="1:13">
      <c r="A63" t="s">
        <v>35</v>
      </c>
      <c r="B63" s="74">
        <v>43923</v>
      </c>
      <c r="C63" s="76">
        <v>1998</v>
      </c>
      <c r="D63" s="76">
        <v>601</v>
      </c>
      <c r="E63" s="76">
        <v>58</v>
      </c>
      <c r="F63" s="76">
        <v>23</v>
      </c>
      <c r="G63" s="76">
        <v>148</v>
      </c>
      <c r="H63" s="76">
        <v>1792</v>
      </c>
      <c r="I63"/>
      <c r="J63" s="76">
        <v>1</v>
      </c>
      <c r="K63" s="110">
        <v>0.04</v>
      </c>
      <c r="L63" s="76"/>
      <c r="M63" s="76"/>
    </row>
    <row r="64" ht="15.25" spans="1:13">
      <c r="A64" t="s">
        <v>35</v>
      </c>
      <c r="B64" s="74">
        <v>43924</v>
      </c>
      <c r="C64" s="76">
        <v>2543</v>
      </c>
      <c r="D64" s="76">
        <v>545</v>
      </c>
      <c r="E64" s="76">
        <v>72</v>
      </c>
      <c r="F64" s="76">
        <v>14</v>
      </c>
      <c r="G64" s="76">
        <v>191</v>
      </c>
      <c r="H64" s="76">
        <v>2280</v>
      </c>
      <c r="I64"/>
      <c r="J64" s="76">
        <v>2</v>
      </c>
      <c r="K64" s="110">
        <v>0.05</v>
      </c>
      <c r="L64" s="76"/>
      <c r="M64" s="76"/>
    </row>
    <row r="65" ht="15.25" spans="1:13">
      <c r="A65" t="s">
        <v>35</v>
      </c>
      <c r="B65" s="74">
        <v>43925</v>
      </c>
      <c r="C65" s="76">
        <v>2567</v>
      </c>
      <c r="D65" s="76">
        <v>24</v>
      </c>
      <c r="E65" s="76">
        <v>72</v>
      </c>
      <c r="F65" s="76">
        <v>0</v>
      </c>
      <c r="G65" s="76">
        <v>192</v>
      </c>
      <c r="H65" s="76">
        <v>2303</v>
      </c>
      <c r="I65"/>
      <c r="J65" s="76">
        <v>2</v>
      </c>
      <c r="K65" s="110">
        <v>0.05</v>
      </c>
      <c r="L65" s="76"/>
      <c r="M65" s="76"/>
    </row>
    <row r="66" ht="15.25" spans="1:13">
      <c r="A66" t="s">
        <v>35</v>
      </c>
      <c r="B66" s="74">
        <v>43926</v>
      </c>
      <c r="C66" s="76">
        <v>3082</v>
      </c>
      <c r="D66" s="76">
        <v>515</v>
      </c>
      <c r="E66" s="76">
        <v>86</v>
      </c>
      <c r="F66" s="76">
        <v>14</v>
      </c>
      <c r="G66" s="76">
        <v>229</v>
      </c>
      <c r="H66" s="76">
        <v>2767</v>
      </c>
      <c r="I66"/>
      <c r="J66" s="76">
        <v>2</v>
      </c>
      <c r="K66" s="110">
        <v>0.06</v>
      </c>
      <c r="L66" s="76">
        <v>116608</v>
      </c>
      <c r="M66" s="76">
        <v>84</v>
      </c>
    </row>
    <row r="67" ht="15.25" spans="1:13">
      <c r="A67" t="s">
        <v>35</v>
      </c>
      <c r="B67" s="74">
        <v>43927</v>
      </c>
      <c r="C67" s="76">
        <v>3588</v>
      </c>
      <c r="D67" s="76">
        <v>506</v>
      </c>
      <c r="E67" s="76">
        <v>99</v>
      </c>
      <c r="F67" s="76">
        <v>13</v>
      </c>
      <c r="G67" s="76">
        <v>229</v>
      </c>
      <c r="H67" s="76">
        <v>3260</v>
      </c>
      <c r="I67"/>
      <c r="J67" s="76">
        <v>3</v>
      </c>
      <c r="K67" s="110">
        <v>0.07</v>
      </c>
      <c r="L67" s="76">
        <v>128320</v>
      </c>
      <c r="M67" s="76">
        <v>93</v>
      </c>
    </row>
    <row r="68" ht="15.25" spans="1:13">
      <c r="A68" t="s">
        <v>35</v>
      </c>
      <c r="B68" s="74">
        <v>43928</v>
      </c>
      <c r="C68" s="53">
        <v>4778</v>
      </c>
      <c r="D68" s="53">
        <v>1190</v>
      </c>
      <c r="E68" s="53">
        <v>136</v>
      </c>
      <c r="F68" s="53">
        <v>37</v>
      </c>
      <c r="G68" s="53">
        <v>375</v>
      </c>
      <c r="H68" s="53">
        <v>4267</v>
      </c>
      <c r="I68"/>
      <c r="J68" s="53">
        <v>3</v>
      </c>
      <c r="K68" s="111">
        <v>0.1</v>
      </c>
      <c r="L68" s="53">
        <v>140293</v>
      </c>
      <c r="M68" s="53">
        <v>102</v>
      </c>
    </row>
    <row r="69" ht="15.25" spans="1:13">
      <c r="A69" t="s">
        <v>35</v>
      </c>
      <c r="B69" s="74">
        <v>43929</v>
      </c>
      <c r="C69" s="42">
        <v>5311</v>
      </c>
      <c r="D69" s="42">
        <v>533</v>
      </c>
      <c r="E69" s="42">
        <v>150</v>
      </c>
      <c r="F69" s="42">
        <v>14</v>
      </c>
      <c r="G69" s="42">
        <v>421</v>
      </c>
      <c r="H69" s="42">
        <v>4740</v>
      </c>
      <c r="I69"/>
      <c r="J69" s="42">
        <v>4</v>
      </c>
      <c r="K69" s="42">
        <v>0.1</v>
      </c>
      <c r="L69" s="42">
        <v>140293</v>
      </c>
      <c r="M69" s="42">
        <v>102</v>
      </c>
    </row>
    <row r="70" ht="15.25" spans="1:13">
      <c r="A70" t="s">
        <v>35</v>
      </c>
      <c r="B70" s="74">
        <v>43930</v>
      </c>
      <c r="C70" s="42">
        <v>5916</v>
      </c>
      <c r="D70" s="42">
        <v>605</v>
      </c>
      <c r="E70" s="42">
        <v>178</v>
      </c>
      <c r="F70" s="42">
        <v>28</v>
      </c>
      <c r="G70" s="42">
        <v>506</v>
      </c>
      <c r="H70" s="42">
        <v>5232</v>
      </c>
      <c r="I70"/>
      <c r="J70" s="42">
        <v>4</v>
      </c>
      <c r="K70" s="42">
        <v>0.1</v>
      </c>
      <c r="L70" s="42">
        <v>167235</v>
      </c>
      <c r="M70" s="42">
        <v>121</v>
      </c>
    </row>
    <row r="71" ht="15.25" spans="1:13">
      <c r="A71" t="s">
        <v>35</v>
      </c>
      <c r="B71" s="74">
        <v>43931</v>
      </c>
      <c r="C71" s="42">
        <v>6725</v>
      </c>
      <c r="D71" s="42">
        <v>809</v>
      </c>
      <c r="E71" s="42">
        <v>226</v>
      </c>
      <c r="F71" s="42">
        <v>48</v>
      </c>
      <c r="G71" s="42">
        <v>620</v>
      </c>
      <c r="H71" s="42">
        <v>5879</v>
      </c>
      <c r="I71"/>
      <c r="J71" s="42">
        <v>5</v>
      </c>
      <c r="K71" s="42">
        <v>0.2</v>
      </c>
      <c r="L71" s="42">
        <v>177584</v>
      </c>
      <c r="M71" s="42">
        <v>129</v>
      </c>
    </row>
    <row r="72" ht="15.25" spans="1:13">
      <c r="A72" t="s">
        <v>35</v>
      </c>
      <c r="B72" s="74">
        <v>43932</v>
      </c>
      <c r="C72" s="42">
        <v>7598</v>
      </c>
      <c r="D72" s="42">
        <v>873</v>
      </c>
      <c r="E72" s="42">
        <v>246</v>
      </c>
      <c r="F72" s="42">
        <v>20</v>
      </c>
      <c r="G72" s="42">
        <v>774</v>
      </c>
      <c r="H72" s="42">
        <v>6578</v>
      </c>
      <c r="I72"/>
      <c r="J72" s="42">
        <v>6</v>
      </c>
      <c r="K72" s="42">
        <v>0.2</v>
      </c>
      <c r="L72" s="42">
        <v>189111</v>
      </c>
      <c r="M72" s="42">
        <v>137</v>
      </c>
    </row>
    <row r="73" ht="15.25" spans="1:13">
      <c r="A73" t="s">
        <v>35</v>
      </c>
      <c r="B73" s="74">
        <v>43933</v>
      </c>
      <c r="C73" s="42">
        <v>8446</v>
      </c>
      <c r="D73" s="42">
        <v>848</v>
      </c>
      <c r="E73" s="42">
        <v>288</v>
      </c>
      <c r="F73" s="42">
        <v>42</v>
      </c>
      <c r="G73" s="42">
        <v>969</v>
      </c>
      <c r="H73" s="42">
        <v>7189</v>
      </c>
      <c r="I73"/>
      <c r="J73" s="42">
        <v>6</v>
      </c>
      <c r="K73" s="42">
        <v>0.2</v>
      </c>
      <c r="L73" s="42">
        <v>189111</v>
      </c>
      <c r="M73" s="42">
        <v>137</v>
      </c>
    </row>
    <row r="74" ht="15.25" spans="1:13">
      <c r="A74" t="s">
        <v>35</v>
      </c>
      <c r="B74" s="74">
        <v>43934</v>
      </c>
      <c r="C74" s="42">
        <v>9205</v>
      </c>
      <c r="D74" s="42">
        <v>759</v>
      </c>
      <c r="E74" s="42">
        <v>331</v>
      </c>
      <c r="F74" s="42">
        <v>43</v>
      </c>
      <c r="G74" s="42">
        <v>1080</v>
      </c>
      <c r="H74" s="42">
        <v>7794</v>
      </c>
      <c r="I74"/>
      <c r="J74" s="42">
        <v>7</v>
      </c>
      <c r="K74" s="42">
        <v>0.2</v>
      </c>
      <c r="L74" s="42">
        <v>189111</v>
      </c>
      <c r="M74" s="42">
        <v>137</v>
      </c>
    </row>
    <row r="75" ht="15.25" spans="1:13">
      <c r="A75" t="s">
        <v>35</v>
      </c>
      <c r="B75" s="74">
        <v>43935</v>
      </c>
      <c r="C75" s="42">
        <v>10453</v>
      </c>
      <c r="D75" s="42">
        <v>1248</v>
      </c>
      <c r="E75" s="42">
        <v>358</v>
      </c>
      <c r="F75" s="42">
        <v>27</v>
      </c>
      <c r="G75" s="42">
        <v>1181</v>
      </c>
      <c r="H75" s="42">
        <v>8914</v>
      </c>
      <c r="I75"/>
      <c r="J75" s="42">
        <v>8</v>
      </c>
      <c r="K75" s="42">
        <v>0.3</v>
      </c>
      <c r="L75" s="42">
        <v>189111</v>
      </c>
      <c r="M75" s="42">
        <v>137</v>
      </c>
    </row>
    <row r="76" ht="15.25" spans="1:13">
      <c r="A76" t="s">
        <v>35</v>
      </c>
      <c r="B76" s="74">
        <v>43936</v>
      </c>
      <c r="C76" s="42">
        <v>11487</v>
      </c>
      <c r="D76" s="42">
        <v>1034</v>
      </c>
      <c r="E76" s="42">
        <v>393</v>
      </c>
      <c r="F76" s="42">
        <v>35</v>
      </c>
      <c r="G76" s="42">
        <v>1359</v>
      </c>
      <c r="H76" s="42">
        <v>9735</v>
      </c>
      <c r="I76"/>
      <c r="J76" s="42">
        <v>8</v>
      </c>
      <c r="K76" s="42">
        <v>0.3</v>
      </c>
      <c r="L76" s="42">
        <v>244893</v>
      </c>
      <c r="M76" s="42">
        <v>177</v>
      </c>
    </row>
    <row r="77" ht="15.25" spans="1:13">
      <c r="A77" t="s">
        <v>35</v>
      </c>
      <c r="B77" s="74">
        <v>43937</v>
      </c>
      <c r="C77" s="42">
        <v>12322</v>
      </c>
      <c r="D77" s="42">
        <v>835</v>
      </c>
      <c r="E77" s="42">
        <v>405</v>
      </c>
      <c r="F77" s="42">
        <v>12</v>
      </c>
      <c r="G77" s="42">
        <v>1432</v>
      </c>
      <c r="H77" s="42">
        <v>10485</v>
      </c>
      <c r="I77"/>
      <c r="J77" s="42">
        <v>9</v>
      </c>
      <c r="K77" s="42">
        <v>0.3</v>
      </c>
      <c r="L77" s="42">
        <v>244893</v>
      </c>
      <c r="M77" s="42">
        <v>177</v>
      </c>
    </row>
    <row r="78" ht="15.25" spans="1:13">
      <c r="A78" t="s">
        <v>35</v>
      </c>
      <c r="B78" s="74">
        <v>43938</v>
      </c>
      <c r="C78" s="42">
        <v>13430</v>
      </c>
      <c r="D78" s="42">
        <v>1108</v>
      </c>
      <c r="E78" s="42">
        <v>448</v>
      </c>
      <c r="F78" s="42">
        <v>43</v>
      </c>
      <c r="G78" s="42">
        <v>1768</v>
      </c>
      <c r="H78" s="42">
        <v>11214</v>
      </c>
      <c r="I78"/>
      <c r="J78" s="42">
        <v>10</v>
      </c>
      <c r="K78" s="42">
        <v>0.3</v>
      </c>
      <c r="L78" s="42">
        <v>302956</v>
      </c>
      <c r="M78" s="42">
        <v>220</v>
      </c>
    </row>
    <row r="79" ht="15.25" spans="1:13">
      <c r="A79" t="s">
        <v>35</v>
      </c>
      <c r="B79" s="74">
        <v>43939</v>
      </c>
      <c r="C79" s="42">
        <v>14352</v>
      </c>
      <c r="D79" s="42">
        <v>922</v>
      </c>
      <c r="E79" s="42">
        <v>486</v>
      </c>
      <c r="F79" s="42">
        <v>38</v>
      </c>
      <c r="G79" s="42">
        <v>2041</v>
      </c>
      <c r="H79" s="42">
        <v>11825</v>
      </c>
      <c r="I79"/>
      <c r="J79" s="42">
        <v>10</v>
      </c>
      <c r="K79" s="42">
        <v>0.4</v>
      </c>
      <c r="L79" s="42">
        <v>335123</v>
      </c>
      <c r="M79" s="42">
        <v>243</v>
      </c>
    </row>
    <row r="80" ht="15.25" spans="1:13">
      <c r="A80" t="s">
        <v>35</v>
      </c>
      <c r="B80" s="74">
        <v>43940</v>
      </c>
      <c r="C80" s="42">
        <v>15722</v>
      </c>
      <c r="D80" s="42">
        <v>1370</v>
      </c>
      <c r="E80" s="42">
        <v>521</v>
      </c>
      <c r="F80" s="42">
        <v>35</v>
      </c>
      <c r="G80" s="42">
        <v>2463</v>
      </c>
      <c r="H80" s="42">
        <v>12738</v>
      </c>
      <c r="I80"/>
      <c r="J80" s="42">
        <v>11</v>
      </c>
      <c r="K80" s="42">
        <v>0.4</v>
      </c>
      <c r="L80" s="42">
        <v>335123</v>
      </c>
      <c r="M80" s="42">
        <v>243</v>
      </c>
    </row>
    <row r="81" ht="15.25" spans="1:13">
      <c r="A81" t="s">
        <v>35</v>
      </c>
      <c r="B81" s="74">
        <v>43941</v>
      </c>
      <c r="C81" s="42">
        <v>17615</v>
      </c>
      <c r="D81" s="42">
        <v>1893</v>
      </c>
      <c r="E81" s="42">
        <v>559</v>
      </c>
      <c r="F81" s="42">
        <v>38</v>
      </c>
      <c r="G81" s="42">
        <v>2854</v>
      </c>
      <c r="H81" s="42">
        <v>14202</v>
      </c>
      <c r="I81"/>
      <c r="J81" s="42">
        <v>13</v>
      </c>
      <c r="K81" s="42">
        <v>0.4</v>
      </c>
      <c r="L81" s="42">
        <v>401586</v>
      </c>
      <c r="M81" s="42">
        <v>291</v>
      </c>
    </row>
    <row r="82" ht="15.25" spans="1:13">
      <c r="A82" t="s">
        <v>35</v>
      </c>
      <c r="B82" s="74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25" spans="1:13">
      <c r="A83" t="s">
        <v>35</v>
      </c>
      <c r="B83" s="74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25" spans="1:13">
      <c r="A84" t="s">
        <v>35</v>
      </c>
      <c r="B84" s="74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25" spans="1:13">
      <c r="A85" t="s">
        <v>35</v>
      </c>
      <c r="B85" s="74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25" spans="1:13">
      <c r="A86" t="s">
        <v>35</v>
      </c>
      <c r="B86" s="74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25" spans="1:13">
      <c r="A87" t="s">
        <v>35</v>
      </c>
      <c r="B87" s="74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25" spans="1:13">
      <c r="A88" t="s">
        <v>35</v>
      </c>
      <c r="B88" s="74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35</v>
      </c>
      <c r="B89" s="74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35</v>
      </c>
      <c r="B90" s="74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35</v>
      </c>
      <c r="B91" s="74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75" spans="1:13">
      <c r="A92" t="s">
        <v>35</v>
      </c>
      <c r="B92" s="74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25" spans="1:13">
      <c r="A93" t="s">
        <v>35</v>
      </c>
      <c r="B93" s="74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25" spans="1:13">
      <c r="A94" t="s">
        <v>35</v>
      </c>
      <c r="B94" s="74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25" spans="1:13">
      <c r="A95" t="s">
        <v>35</v>
      </c>
      <c r="B95" s="74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25" spans="1:13">
      <c r="A96" t="s">
        <v>35</v>
      </c>
      <c r="B96" s="74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25" spans="1:13">
      <c r="A97" t="s">
        <v>35</v>
      </c>
      <c r="B97" s="74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25" spans="1:13">
      <c r="A98" t="s">
        <v>35</v>
      </c>
      <c r="B98" s="74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25" spans="1:13">
      <c r="A99" t="s">
        <v>35</v>
      </c>
      <c r="B99" s="74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25" spans="1:13">
      <c r="A100" t="s">
        <v>35</v>
      </c>
      <c r="B100" s="74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25" spans="1:13">
      <c r="A101" t="s">
        <v>35</v>
      </c>
      <c r="B101" s="74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25" spans="1:13">
      <c r="A102" t="s">
        <v>35</v>
      </c>
      <c r="B102" s="74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25" spans="1:13">
      <c r="A103" t="s">
        <v>35</v>
      </c>
      <c r="B103" s="74">
        <v>43963</v>
      </c>
      <c r="C103" s="36">
        <f>Sheet1!JT104</f>
        <v>70768</v>
      </c>
      <c r="D103" s="36">
        <f>Sheet1!JU104</f>
        <v>3607</v>
      </c>
      <c r="E103" s="36">
        <f>Sheet1!JV104</f>
        <v>2294</v>
      </c>
      <c r="F103" s="36">
        <f>Sheet1!JW104</f>
        <v>82</v>
      </c>
      <c r="G103" s="36">
        <f>Sheet1!JX104</f>
        <v>22549</v>
      </c>
      <c r="H103" s="36">
        <f>Sheet1!JY104</f>
        <v>45925</v>
      </c>
      <c r="I103" s="36">
        <f>Sheet1!JZ104</f>
        <v>0</v>
      </c>
      <c r="J103" s="36">
        <f>Sheet1!KA104</f>
        <v>51</v>
      </c>
      <c r="K103" s="36">
        <f>Sheet1!KB104</f>
        <v>2</v>
      </c>
      <c r="L103" s="36">
        <f>Sheet1!KC104</f>
        <v>1673688</v>
      </c>
      <c r="M103" s="36">
        <f>Sheet1!KD104</f>
        <v>1213</v>
      </c>
    </row>
    <row r="104" ht="15.25" spans="1:13">
      <c r="A104" t="s">
        <v>35</v>
      </c>
      <c r="B104" s="74">
        <v>43964</v>
      </c>
      <c r="C104" s="36">
        <f>Sheet1!JT105</f>
        <v>74243</v>
      </c>
      <c r="D104" s="36">
        <f>Sheet1!JU105</f>
        <v>3475</v>
      </c>
      <c r="E104" s="36">
        <f>Sheet1!JV105</f>
        <v>2415</v>
      </c>
      <c r="F104" s="36">
        <f>Sheet1!JW105</f>
        <v>121</v>
      </c>
      <c r="G104" s="36">
        <f>Sheet1!JX105</f>
        <v>24420</v>
      </c>
      <c r="H104" s="36">
        <f>Sheet1!JY105</f>
        <v>47408</v>
      </c>
      <c r="I104" s="36">
        <f>Sheet1!JZ105</f>
        <v>0</v>
      </c>
      <c r="J104" s="36">
        <f>Sheet1!KA105</f>
        <v>54</v>
      </c>
      <c r="K104" s="36">
        <f>Sheet1!KB105</f>
        <v>2</v>
      </c>
      <c r="L104" s="36">
        <f>Sheet1!KC105</f>
        <v>1759579</v>
      </c>
      <c r="M104" s="36">
        <f>Sheet1!KD105</f>
        <v>1275</v>
      </c>
    </row>
    <row r="105" ht="15.25" spans="1:13">
      <c r="A105" t="s">
        <v>35</v>
      </c>
      <c r="B105" s="74">
        <v>43965</v>
      </c>
      <c r="C105" s="36">
        <f>Sheet1!JT106</f>
        <v>78055</v>
      </c>
      <c r="D105" s="36">
        <f>Sheet1!JU106</f>
        <v>3812</v>
      </c>
      <c r="E105" s="36">
        <f>Sheet1!JV106</f>
        <v>2551</v>
      </c>
      <c r="F105" s="36">
        <f>Sheet1!JW106</f>
        <v>136</v>
      </c>
      <c r="G105" s="36">
        <f>Sheet1!JX106</f>
        <v>26400</v>
      </c>
      <c r="H105" s="36">
        <f>Sheet1!JY106</f>
        <v>49104</v>
      </c>
      <c r="I105" s="36">
        <f>Sheet1!JZ106</f>
        <v>0</v>
      </c>
      <c r="J105" s="36">
        <f>Sheet1!KA106</f>
        <v>57</v>
      </c>
      <c r="K105" s="36">
        <f>Sheet1!KB106</f>
        <v>2</v>
      </c>
      <c r="L105" s="36">
        <f>Sheet1!KC106</f>
        <v>1854250</v>
      </c>
      <c r="M105" s="36">
        <f>Sheet1!KD106</f>
        <v>1344</v>
      </c>
    </row>
    <row r="106" ht="15.25" spans="1:13">
      <c r="A106" t="s">
        <v>35</v>
      </c>
      <c r="B106" s="74">
        <v>43966</v>
      </c>
      <c r="C106" s="36">
        <f>Sheet1!JT107</f>
        <v>81997</v>
      </c>
      <c r="D106" s="36">
        <f>Sheet1!JU107</f>
        <v>3942</v>
      </c>
      <c r="E106" s="36">
        <f>Sheet1!JV107</f>
        <v>2649</v>
      </c>
      <c r="F106" s="36">
        <f>Sheet1!JW107</f>
        <v>98</v>
      </c>
      <c r="G106" s="36">
        <f>Sheet1!JX107</f>
        <v>27969</v>
      </c>
      <c r="H106" s="36">
        <f>Sheet1!JY107</f>
        <v>51379</v>
      </c>
      <c r="I106" s="36">
        <f>Sheet1!JZ107</f>
        <v>0</v>
      </c>
      <c r="J106" s="36">
        <f>Sheet1!KA107</f>
        <v>59</v>
      </c>
      <c r="K106" s="36">
        <f>Sheet1!KB107</f>
        <v>2</v>
      </c>
      <c r="L106" s="36">
        <f>Sheet1!KC107</f>
        <v>1947041</v>
      </c>
      <c r="M106" s="36">
        <f>Sheet1!KD107</f>
        <v>1411</v>
      </c>
    </row>
    <row r="107" ht="15.25" spans="1:13">
      <c r="A107" t="s">
        <v>35</v>
      </c>
      <c r="B107" s="74">
        <v>43967</v>
      </c>
      <c r="C107" s="36">
        <f>Sheet1!JT108</f>
        <v>85784</v>
      </c>
      <c r="D107" s="36">
        <f>Sheet1!JU108</f>
        <v>3787</v>
      </c>
      <c r="E107" s="36">
        <f>Sheet1!JV108</f>
        <v>2753</v>
      </c>
      <c r="F107" s="36">
        <f>Sheet1!JW108</f>
        <v>104</v>
      </c>
      <c r="G107" s="36">
        <f>Sheet1!JX108</f>
        <v>30234</v>
      </c>
      <c r="H107" s="36">
        <f>Sheet1!JY108</f>
        <v>52797</v>
      </c>
      <c r="I107" s="36">
        <f>Sheet1!JZ108</f>
        <v>0</v>
      </c>
      <c r="J107" s="36">
        <f>Sheet1!KA108</f>
        <v>62</v>
      </c>
      <c r="K107" s="36">
        <f>Sheet1!KB108</f>
        <v>2</v>
      </c>
      <c r="L107" s="36">
        <f>Sheet1!KC108</f>
        <v>2039952</v>
      </c>
      <c r="M107" s="36">
        <f>Sheet1!KD108</f>
        <v>1480</v>
      </c>
    </row>
    <row r="108" ht="15.25" spans="1:13">
      <c r="A108" t="s">
        <v>35</v>
      </c>
      <c r="B108" s="74">
        <v>43968</v>
      </c>
      <c r="C108" s="36">
        <f>Sheet1!JT109</f>
        <v>90648</v>
      </c>
      <c r="D108" s="36">
        <f>Sheet1!JU109</f>
        <v>4864</v>
      </c>
      <c r="E108" s="36">
        <f>Sheet1!JV109</f>
        <v>2871</v>
      </c>
      <c r="F108" s="36">
        <f>Sheet1!JW109</f>
        <v>118</v>
      </c>
      <c r="G108" s="36">
        <f>Sheet1!JX109</f>
        <v>34224</v>
      </c>
      <c r="H108" s="36">
        <f>Sheet1!JY109</f>
        <v>53553</v>
      </c>
      <c r="I108" s="36">
        <f>Sheet1!JZ109</f>
        <v>0</v>
      </c>
      <c r="J108" s="36">
        <f>Sheet1!KA109</f>
        <v>66</v>
      </c>
      <c r="K108" s="36">
        <f>Sheet1!KB109</f>
        <v>2</v>
      </c>
      <c r="L108" s="36">
        <f>Sheet1!KC109</f>
        <v>2134277</v>
      </c>
      <c r="M108" s="36">
        <f>Sheet1!KD109</f>
        <v>1549</v>
      </c>
    </row>
    <row r="109" ht="15.25" spans="1:13">
      <c r="A109" t="s">
        <v>35</v>
      </c>
      <c r="B109" s="74">
        <v>43969</v>
      </c>
      <c r="C109" s="36">
        <f>Sheet1!JT110</f>
        <v>0</v>
      </c>
      <c r="D109" s="36">
        <f>Sheet1!JU110</f>
        <v>0</v>
      </c>
      <c r="E109" s="36">
        <f>Sheet1!JV110</f>
        <v>0</v>
      </c>
      <c r="F109" s="36">
        <f>Sheet1!JW110</f>
        <v>0</v>
      </c>
      <c r="G109" s="36">
        <f>Sheet1!JX110</f>
        <v>0</v>
      </c>
      <c r="H109" s="36">
        <f>Sheet1!JY110</f>
        <v>0</v>
      </c>
      <c r="I109" s="36">
        <f>Sheet1!JZ110</f>
        <v>0</v>
      </c>
      <c r="J109" s="36">
        <f>Sheet1!KA110</f>
        <v>0</v>
      </c>
      <c r="K109" s="36">
        <f>Sheet1!KB110</f>
        <v>0</v>
      </c>
      <c r="L109" s="36">
        <f>Sheet1!KC110</f>
        <v>0</v>
      </c>
      <c r="M109" s="36">
        <f>Sheet1!KD110</f>
        <v>0</v>
      </c>
    </row>
    <row r="110" ht="15.25" spans="1:13">
      <c r="A110" t="s">
        <v>35</v>
      </c>
      <c r="B110" s="74">
        <v>43970</v>
      </c>
      <c r="C110" s="36">
        <f>Sheet1!JT111</f>
        <v>0</v>
      </c>
      <c r="D110" s="36">
        <f>Sheet1!JU111</f>
        <v>0</v>
      </c>
      <c r="E110" s="36">
        <f>Sheet1!JV111</f>
        <v>0</v>
      </c>
      <c r="F110" s="36">
        <f>Sheet1!JW111</f>
        <v>0</v>
      </c>
      <c r="G110" s="36">
        <f>Sheet1!JX111</f>
        <v>0</v>
      </c>
      <c r="H110" s="36">
        <f>Sheet1!JY111</f>
        <v>0</v>
      </c>
      <c r="I110" s="36">
        <f>Sheet1!JZ111</f>
        <v>0</v>
      </c>
      <c r="J110" s="36">
        <f>Sheet1!KA111</f>
        <v>0</v>
      </c>
      <c r="K110" s="36">
        <f>Sheet1!KB111</f>
        <v>0</v>
      </c>
      <c r="L110" s="36">
        <f>Sheet1!KC111</f>
        <v>0</v>
      </c>
      <c r="M110" s="36">
        <f>Sheet1!KD111</f>
        <v>0</v>
      </c>
    </row>
    <row r="111" ht="15.25" spans="1:13">
      <c r="A111" t="s">
        <v>35</v>
      </c>
      <c r="B111" s="74">
        <v>43971</v>
      </c>
      <c r="C111" s="36">
        <f>Sheet1!JT112</f>
        <v>0</v>
      </c>
      <c r="D111" s="36">
        <f>Sheet1!JU112</f>
        <v>0</v>
      </c>
      <c r="E111" s="36">
        <f>Sheet1!JV112</f>
        <v>0</v>
      </c>
      <c r="F111" s="36">
        <f>Sheet1!JW112</f>
        <v>0</v>
      </c>
      <c r="G111" s="36">
        <f>Sheet1!JX112</f>
        <v>0</v>
      </c>
      <c r="H111" s="36">
        <f>Sheet1!JY112</f>
        <v>0</v>
      </c>
      <c r="I111" s="36">
        <f>Sheet1!JZ112</f>
        <v>0</v>
      </c>
      <c r="J111" s="36">
        <f>Sheet1!KA112</f>
        <v>0</v>
      </c>
      <c r="K111" s="36">
        <f>Sheet1!KB112</f>
        <v>0</v>
      </c>
      <c r="L111" s="36">
        <f>Sheet1!KC112</f>
        <v>0</v>
      </c>
      <c r="M111" s="36">
        <f>Sheet1!KD112</f>
        <v>0</v>
      </c>
    </row>
    <row r="112" ht="15.25" spans="1:13">
      <c r="A112" t="s">
        <v>35</v>
      </c>
      <c r="B112" s="74">
        <v>43972</v>
      </c>
      <c r="C112" s="36">
        <f>Sheet1!JT113</f>
        <v>0</v>
      </c>
      <c r="D112" s="36">
        <f>Sheet1!JU113</f>
        <v>0</v>
      </c>
      <c r="E112" s="36">
        <f>Sheet1!JV113</f>
        <v>0</v>
      </c>
      <c r="F112" s="36">
        <f>Sheet1!JW113</f>
        <v>0</v>
      </c>
      <c r="G112" s="36">
        <f>Sheet1!JX113</f>
        <v>0</v>
      </c>
      <c r="H112" s="36">
        <f>Sheet1!JY113</f>
        <v>0</v>
      </c>
      <c r="I112" s="36">
        <f>Sheet1!JZ113</f>
        <v>0</v>
      </c>
      <c r="J112" s="36">
        <f>Sheet1!KA113</f>
        <v>0</v>
      </c>
      <c r="K112" s="36">
        <f>Sheet1!KB113</f>
        <v>0</v>
      </c>
      <c r="L112" s="36">
        <f>Sheet1!KC113</f>
        <v>0</v>
      </c>
      <c r="M112" s="36">
        <f>Sheet1!KD113</f>
        <v>0</v>
      </c>
    </row>
    <row r="113" ht="15.25" spans="1:13">
      <c r="A113" t="s">
        <v>35</v>
      </c>
      <c r="B113" s="74">
        <v>43973</v>
      </c>
      <c r="C113" s="36">
        <f>Sheet1!JT114</f>
        <v>0</v>
      </c>
      <c r="D113" s="36">
        <f>Sheet1!JU114</f>
        <v>0</v>
      </c>
      <c r="E113" s="36">
        <f>Sheet1!JV114</f>
        <v>0</v>
      </c>
      <c r="F113" s="36">
        <f>Sheet1!JW114</f>
        <v>0</v>
      </c>
      <c r="G113" s="36">
        <f>Sheet1!JX114</f>
        <v>0</v>
      </c>
      <c r="H113" s="36">
        <f>Sheet1!JY114</f>
        <v>0</v>
      </c>
      <c r="I113" s="36">
        <f>Sheet1!JZ114</f>
        <v>0</v>
      </c>
      <c r="J113" s="36">
        <f>Sheet1!KA114</f>
        <v>0</v>
      </c>
      <c r="K113" s="36">
        <f>Sheet1!KB114</f>
        <v>0</v>
      </c>
      <c r="L113" s="36">
        <f>Sheet1!KC114</f>
        <v>0</v>
      </c>
      <c r="M113" s="36">
        <f>Sheet1!KD114</f>
        <v>0</v>
      </c>
    </row>
    <row r="114" ht="15.25" spans="1:13">
      <c r="A114" t="s">
        <v>35</v>
      </c>
      <c r="B114" s="74">
        <v>43974</v>
      </c>
      <c r="C114" s="36">
        <f>Sheet1!JT115</f>
        <v>0</v>
      </c>
      <c r="D114" s="36">
        <f>Sheet1!JU115</f>
        <v>0</v>
      </c>
      <c r="E114" s="36">
        <f>Sheet1!JV115</f>
        <v>0</v>
      </c>
      <c r="F114" s="36">
        <f>Sheet1!JW115</f>
        <v>0</v>
      </c>
      <c r="G114" s="36">
        <f>Sheet1!JX115</f>
        <v>0</v>
      </c>
      <c r="H114" s="36">
        <f>Sheet1!JY115</f>
        <v>0</v>
      </c>
      <c r="I114" s="36">
        <f>Sheet1!JZ115</f>
        <v>0</v>
      </c>
      <c r="J114" s="36">
        <f>Sheet1!KA115</f>
        <v>0</v>
      </c>
      <c r="K114" s="36">
        <f>Sheet1!KB115</f>
        <v>0</v>
      </c>
      <c r="L114" s="36">
        <f>Sheet1!KC115</f>
        <v>0</v>
      </c>
      <c r="M114" s="36">
        <f>Sheet1!KD115</f>
        <v>0</v>
      </c>
    </row>
    <row r="115" ht="15.25" spans="1:13">
      <c r="A115" t="s">
        <v>35</v>
      </c>
      <c r="B115" s="74">
        <v>43975</v>
      </c>
      <c r="C115" s="36">
        <f>Sheet1!JT116</f>
        <v>0</v>
      </c>
      <c r="D115" s="36">
        <f>Sheet1!JU116</f>
        <v>0</v>
      </c>
      <c r="E115" s="36">
        <f>Sheet1!JV116</f>
        <v>0</v>
      </c>
      <c r="F115" s="36">
        <f>Sheet1!JW116</f>
        <v>0</v>
      </c>
      <c r="G115" s="36">
        <f>Sheet1!JX116</f>
        <v>0</v>
      </c>
      <c r="H115" s="36">
        <f>Sheet1!JY116</f>
        <v>0</v>
      </c>
      <c r="I115" s="36">
        <f>Sheet1!JZ116</f>
        <v>0</v>
      </c>
      <c r="J115" s="36">
        <f>Sheet1!KA116</f>
        <v>0</v>
      </c>
      <c r="K115" s="36">
        <f>Sheet1!KB116</f>
        <v>0</v>
      </c>
      <c r="L115" s="36">
        <f>Sheet1!KC116</f>
        <v>0</v>
      </c>
      <c r="M115" s="36">
        <f>Sheet1!KD116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85" workbookViewId="0">
      <selection activeCell="A116" sqref="$A116:$XFD116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36</v>
      </c>
      <c r="B37" s="74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25" spans="1:13">
      <c r="A38" t="s">
        <v>36</v>
      </c>
      <c r="B38" s="74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25" spans="1:13">
      <c r="A39" t="s">
        <v>36</v>
      </c>
      <c r="B39" s="74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25" spans="1:13">
      <c r="A40" t="s">
        <v>36</v>
      </c>
      <c r="B40" s="74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25" spans="1:13">
      <c r="A41" t="s">
        <v>36</v>
      </c>
      <c r="B41" s="74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25" spans="1:13">
      <c r="A42" t="s">
        <v>36</v>
      </c>
      <c r="B42" s="74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25" spans="1:13">
      <c r="A43" t="s">
        <v>36</v>
      </c>
      <c r="B43" s="74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25" spans="1:13">
      <c r="A44" t="s">
        <v>36</v>
      </c>
      <c r="B44" s="74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25" spans="1:13">
      <c r="A45" t="s">
        <v>36</v>
      </c>
      <c r="B45" s="74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25" spans="1:13">
      <c r="A46" t="s">
        <v>36</v>
      </c>
      <c r="B46" s="74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25" spans="1:13">
      <c r="A47" t="s">
        <v>36</v>
      </c>
      <c r="B47" s="74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25" spans="1:13">
      <c r="A48" t="s">
        <v>36</v>
      </c>
      <c r="B48" s="74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25" spans="1:13">
      <c r="A49" t="s">
        <v>36</v>
      </c>
      <c r="B49" s="74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25" spans="1:13">
      <c r="A50" t="s">
        <v>36</v>
      </c>
      <c r="B50" s="74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25" spans="1:13">
      <c r="A51" t="s">
        <v>36</v>
      </c>
      <c r="B51" s="74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25" spans="1:13">
      <c r="A52" t="s">
        <v>36</v>
      </c>
      <c r="B52" s="74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25" spans="1:13">
      <c r="A53" t="s">
        <v>36</v>
      </c>
      <c r="B53" s="74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25" spans="1:13">
      <c r="A54" t="s">
        <v>36</v>
      </c>
      <c r="B54" s="74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25" spans="1:13">
      <c r="A55" t="s">
        <v>36</v>
      </c>
      <c r="B55" s="74">
        <v>43915</v>
      </c>
      <c r="C55" s="76">
        <v>1329</v>
      </c>
      <c r="D55" s="76">
        <v>204</v>
      </c>
      <c r="E55" s="76">
        <v>7</v>
      </c>
      <c r="F55" s="76">
        <v>1</v>
      </c>
      <c r="G55" s="76">
        <v>5</v>
      </c>
      <c r="H55" s="76">
        <v>1317</v>
      </c>
      <c r="I55" s="76">
        <v>29</v>
      </c>
      <c r="J55" s="76">
        <v>269</v>
      </c>
      <c r="K55" s="76">
        <v>1</v>
      </c>
      <c r="L55" s="76"/>
      <c r="M55" s="76"/>
    </row>
    <row r="56" ht="15.25" spans="1:13">
      <c r="A56" t="s">
        <v>36</v>
      </c>
      <c r="B56" s="74">
        <v>43916</v>
      </c>
      <c r="C56" s="76">
        <v>1564</v>
      </c>
      <c r="D56" s="76">
        <v>235</v>
      </c>
      <c r="E56" s="76">
        <v>9</v>
      </c>
      <c r="F56" s="76">
        <v>2</v>
      </c>
      <c r="G56" s="76">
        <v>5</v>
      </c>
      <c r="H56" s="76">
        <v>1550</v>
      </c>
      <c r="I56" s="76">
        <v>39</v>
      </c>
      <c r="J56" s="76">
        <v>317</v>
      </c>
      <c r="K56" s="76">
        <v>2</v>
      </c>
      <c r="L56" s="76"/>
      <c r="M56" s="76"/>
    </row>
    <row r="57" ht="15.25" spans="1:13">
      <c r="A57" t="s">
        <v>36</v>
      </c>
      <c r="B57" s="74">
        <v>43917</v>
      </c>
      <c r="C57" s="76">
        <v>1819</v>
      </c>
      <c r="D57" s="76">
        <v>255</v>
      </c>
      <c r="E57" s="76">
        <v>19</v>
      </c>
      <c r="F57" s="76">
        <v>10</v>
      </c>
      <c r="G57" s="76">
        <v>5</v>
      </c>
      <c r="H57" s="76">
        <v>1795</v>
      </c>
      <c r="I57" s="76">
        <v>39</v>
      </c>
      <c r="J57" s="76">
        <v>368</v>
      </c>
      <c r="K57" s="76">
        <v>4</v>
      </c>
      <c r="L57" s="76"/>
      <c r="M57" s="76"/>
    </row>
    <row r="58" ht="15.25" spans="1:13">
      <c r="A58" t="s">
        <v>36</v>
      </c>
      <c r="B58" s="74">
        <v>43918</v>
      </c>
      <c r="C58" s="76">
        <v>2121</v>
      </c>
      <c r="D58" s="76">
        <v>302</v>
      </c>
      <c r="E58" s="76">
        <v>22</v>
      </c>
      <c r="F58" s="76">
        <v>3</v>
      </c>
      <c r="G58" s="76">
        <v>5</v>
      </c>
      <c r="H58" s="76">
        <v>2094</v>
      </c>
      <c r="I58" s="76">
        <v>47</v>
      </c>
      <c r="J58" s="76">
        <v>430</v>
      </c>
      <c r="K58" s="76">
        <v>4</v>
      </c>
      <c r="L58" s="76"/>
      <c r="M58" s="76"/>
    </row>
    <row r="59" ht="15.25" spans="1:13">
      <c r="A59" t="s">
        <v>36</v>
      </c>
      <c r="B59" s="74">
        <v>43919</v>
      </c>
      <c r="C59" s="76">
        <v>2415</v>
      </c>
      <c r="D59" s="76">
        <v>294</v>
      </c>
      <c r="E59" s="76">
        <v>36</v>
      </c>
      <c r="F59" s="76">
        <v>14</v>
      </c>
      <c r="G59" s="76">
        <v>5</v>
      </c>
      <c r="H59" s="76">
        <v>2374</v>
      </c>
      <c r="I59" s="76">
        <v>59</v>
      </c>
      <c r="J59" s="76">
        <v>489</v>
      </c>
      <c r="K59" s="76">
        <v>7</v>
      </c>
      <c r="L59" s="76"/>
      <c r="M59" s="76"/>
    </row>
    <row r="60" ht="15.25" spans="1:13">
      <c r="A60" t="s">
        <v>36</v>
      </c>
      <c r="B60" s="74">
        <v>43920</v>
      </c>
      <c r="C60" s="76">
        <v>2615</v>
      </c>
      <c r="D60" s="76">
        <v>200</v>
      </c>
      <c r="E60" s="76">
        <v>46</v>
      </c>
      <c r="F60" s="76">
        <v>10</v>
      </c>
      <c r="G60" s="76">
        <v>5</v>
      </c>
      <c r="H60" s="76">
        <v>2564</v>
      </c>
      <c r="I60" s="76">
        <v>59</v>
      </c>
      <c r="J60" s="76">
        <v>530</v>
      </c>
      <c r="K60" s="76">
        <v>9</v>
      </c>
      <c r="L60" s="76"/>
      <c r="M60" s="76"/>
    </row>
    <row r="61" ht="15.25" spans="1:13">
      <c r="A61" t="s">
        <v>36</v>
      </c>
      <c r="B61" s="74">
        <v>43921</v>
      </c>
      <c r="C61" s="76">
        <v>2910</v>
      </c>
      <c r="D61" s="76">
        <v>295</v>
      </c>
      <c r="E61" s="76">
        <v>54</v>
      </c>
      <c r="F61" s="76">
        <v>8</v>
      </c>
      <c r="G61" s="76">
        <v>5</v>
      </c>
      <c r="H61" s="76">
        <v>2851</v>
      </c>
      <c r="I61" s="76">
        <v>84</v>
      </c>
      <c r="J61" s="76">
        <v>589</v>
      </c>
      <c r="K61" s="76">
        <v>11</v>
      </c>
      <c r="L61" s="76"/>
      <c r="M61" s="76"/>
    </row>
    <row r="62" ht="15.25" spans="1:13">
      <c r="A62" t="s">
        <v>36</v>
      </c>
      <c r="B62" s="74">
        <v>43922</v>
      </c>
      <c r="C62" s="76">
        <v>3235</v>
      </c>
      <c r="D62" s="76">
        <v>325</v>
      </c>
      <c r="E62" s="76">
        <v>71</v>
      </c>
      <c r="F62" s="76">
        <v>17</v>
      </c>
      <c r="G62" s="76">
        <v>5</v>
      </c>
      <c r="H62" s="76">
        <v>3159</v>
      </c>
      <c r="I62" s="76">
        <v>103</v>
      </c>
      <c r="J62" s="76">
        <v>655</v>
      </c>
      <c r="K62" s="76">
        <v>14</v>
      </c>
      <c r="L62" s="76"/>
      <c r="M62" s="76"/>
    </row>
    <row r="63" ht="15.25" spans="1:13">
      <c r="A63" t="s">
        <v>36</v>
      </c>
      <c r="B63" s="74">
        <v>43923</v>
      </c>
      <c r="C63" s="76">
        <v>3447</v>
      </c>
      <c r="D63" s="76">
        <v>212</v>
      </c>
      <c r="E63" s="76">
        <v>85</v>
      </c>
      <c r="F63" s="76">
        <v>14</v>
      </c>
      <c r="G63" s="76">
        <v>5</v>
      </c>
      <c r="H63" s="76">
        <v>3357</v>
      </c>
      <c r="I63" s="76">
        <v>103</v>
      </c>
      <c r="J63" s="76">
        <v>698</v>
      </c>
      <c r="K63" s="76">
        <v>17</v>
      </c>
      <c r="L63" s="76"/>
      <c r="M63" s="76"/>
    </row>
    <row r="64" ht="15.25" spans="1:13">
      <c r="A64" t="s">
        <v>36</v>
      </c>
      <c r="B64" s="74">
        <v>43924</v>
      </c>
      <c r="C64" s="76">
        <v>3849</v>
      </c>
      <c r="D64" s="76">
        <v>402</v>
      </c>
      <c r="E64" s="76">
        <v>98</v>
      </c>
      <c r="F64" s="76">
        <v>13</v>
      </c>
      <c r="G64" s="76">
        <v>5</v>
      </c>
      <c r="H64" s="76">
        <v>3746</v>
      </c>
      <c r="I64" s="76">
        <v>109</v>
      </c>
      <c r="J64" s="76">
        <v>779</v>
      </c>
      <c r="K64" s="76">
        <v>20</v>
      </c>
      <c r="L64" s="76"/>
      <c r="M64" s="76"/>
    </row>
    <row r="65" ht="15.25" spans="1:13">
      <c r="A65" t="s">
        <v>36</v>
      </c>
      <c r="B65" s="74">
        <v>43925</v>
      </c>
      <c r="C65" s="76">
        <v>4273</v>
      </c>
      <c r="D65" s="76">
        <v>424</v>
      </c>
      <c r="E65" s="76">
        <v>120</v>
      </c>
      <c r="F65" s="76">
        <v>22</v>
      </c>
      <c r="G65" s="76">
        <v>5</v>
      </c>
      <c r="H65" s="76">
        <v>4148</v>
      </c>
      <c r="I65" s="76">
        <v>109</v>
      </c>
      <c r="J65" s="76">
        <v>865</v>
      </c>
      <c r="K65" s="76">
        <v>24</v>
      </c>
      <c r="L65" s="76"/>
      <c r="M65" s="76"/>
    </row>
    <row r="66" ht="15.25" spans="1:13">
      <c r="A66" t="s">
        <v>36</v>
      </c>
      <c r="B66" s="74">
        <v>43926</v>
      </c>
      <c r="C66" s="76">
        <v>4604</v>
      </c>
      <c r="D66" s="76">
        <v>331</v>
      </c>
      <c r="E66" s="76">
        <v>137</v>
      </c>
      <c r="F66" s="76">
        <v>17</v>
      </c>
      <c r="G66" s="76">
        <v>25</v>
      </c>
      <c r="H66" s="76">
        <v>4442</v>
      </c>
      <c r="I66" s="76">
        <v>148</v>
      </c>
      <c r="J66" s="76">
        <v>932</v>
      </c>
      <c r="K66" s="76">
        <v>28</v>
      </c>
      <c r="L66" s="76">
        <v>30213</v>
      </c>
      <c r="M66" s="76">
        <v>6119</v>
      </c>
    </row>
    <row r="67" ht="15.25" spans="1:13">
      <c r="A67" t="s">
        <v>36</v>
      </c>
      <c r="B67" s="74">
        <v>43927</v>
      </c>
      <c r="C67" s="76">
        <v>4994</v>
      </c>
      <c r="D67" s="76">
        <v>390</v>
      </c>
      <c r="E67" s="76">
        <v>158</v>
      </c>
      <c r="F67" s="76">
        <v>21</v>
      </c>
      <c r="G67" s="76">
        <v>25</v>
      </c>
      <c r="H67" s="76">
        <v>4811</v>
      </c>
      <c r="I67" s="76">
        <v>165</v>
      </c>
      <c r="J67" s="76">
        <v>1011</v>
      </c>
      <c r="K67" s="76">
        <v>32</v>
      </c>
      <c r="L67" s="76">
        <v>30213</v>
      </c>
      <c r="M67" s="76">
        <v>6119</v>
      </c>
    </row>
    <row r="68" ht="15.25" spans="1:13">
      <c r="A68" t="s">
        <v>36</v>
      </c>
      <c r="B68" s="74">
        <v>43928</v>
      </c>
      <c r="C68" s="53">
        <v>5364</v>
      </c>
      <c r="D68" s="53">
        <v>370</v>
      </c>
      <c r="E68" s="53">
        <v>174</v>
      </c>
      <c r="F68" s="53">
        <v>16</v>
      </c>
      <c r="G68" s="53">
        <v>25</v>
      </c>
      <c r="H68" s="53">
        <v>5165</v>
      </c>
      <c r="I68" s="53">
        <v>165</v>
      </c>
      <c r="J68" s="53">
        <v>1086</v>
      </c>
      <c r="K68" s="53">
        <v>35</v>
      </c>
      <c r="L68" s="53">
        <v>30213</v>
      </c>
      <c r="M68" s="53">
        <v>6119</v>
      </c>
    </row>
    <row r="69" ht="15.25" spans="1:13">
      <c r="A69" t="s">
        <v>36</v>
      </c>
      <c r="B69" s="74">
        <v>43929</v>
      </c>
      <c r="C69" s="42">
        <v>5709</v>
      </c>
      <c r="D69" s="42">
        <v>345</v>
      </c>
      <c r="E69" s="42">
        <v>210</v>
      </c>
      <c r="F69" s="42">
        <v>36</v>
      </c>
      <c r="G69" s="42">
        <v>25</v>
      </c>
      <c r="H69" s="42">
        <v>5474</v>
      </c>
      <c r="I69" s="42">
        <v>165</v>
      </c>
      <c r="J69" s="42">
        <v>1156</v>
      </c>
      <c r="K69" s="42">
        <v>43</v>
      </c>
      <c r="L69" s="42">
        <v>42484</v>
      </c>
      <c r="M69" s="42">
        <v>8604</v>
      </c>
    </row>
    <row r="70" ht="15.25" spans="1:13">
      <c r="A70" t="s">
        <v>36</v>
      </c>
      <c r="B70" s="74">
        <v>43930</v>
      </c>
      <c r="C70" s="42">
        <v>6074</v>
      </c>
      <c r="D70" s="42">
        <v>365</v>
      </c>
      <c r="E70" s="42">
        <v>235</v>
      </c>
      <c r="F70" s="42">
        <v>25</v>
      </c>
      <c r="G70" s="42">
        <v>25</v>
      </c>
      <c r="H70" s="42">
        <v>5814</v>
      </c>
      <c r="I70" s="42">
        <v>165</v>
      </c>
      <c r="J70" s="42">
        <v>1230</v>
      </c>
      <c r="K70" s="42">
        <v>48</v>
      </c>
      <c r="L70" s="42">
        <v>42484</v>
      </c>
      <c r="M70" s="42">
        <v>8604</v>
      </c>
    </row>
    <row r="71" ht="15.25" spans="1:13">
      <c r="A71" t="s">
        <v>36</v>
      </c>
      <c r="B71" s="74">
        <v>43931</v>
      </c>
      <c r="C71" s="42">
        <v>6574</v>
      </c>
      <c r="D71" s="42">
        <v>500</v>
      </c>
      <c r="E71" s="42">
        <v>263</v>
      </c>
      <c r="F71" s="42">
        <v>28</v>
      </c>
      <c r="G71" s="42">
        <v>25</v>
      </c>
      <c r="H71" s="42">
        <v>6286</v>
      </c>
      <c r="I71" s="42">
        <v>165</v>
      </c>
      <c r="J71" s="42">
        <v>1331</v>
      </c>
      <c r="K71" s="42">
        <v>53</v>
      </c>
      <c r="L71" s="42">
        <v>53000</v>
      </c>
      <c r="M71" s="42">
        <v>10734</v>
      </c>
    </row>
    <row r="72" ht="15.25" spans="1:13">
      <c r="A72" t="s">
        <v>36</v>
      </c>
      <c r="B72" s="74">
        <v>43932</v>
      </c>
      <c r="C72" s="42">
        <v>8089</v>
      </c>
      <c r="D72" s="42">
        <v>1515</v>
      </c>
      <c r="E72" s="42">
        <v>287</v>
      </c>
      <c r="F72" s="42">
        <v>24</v>
      </c>
      <c r="G72" s="42">
        <v>25</v>
      </c>
      <c r="H72" s="42">
        <v>7777</v>
      </c>
      <c r="I72" s="42">
        <v>194</v>
      </c>
      <c r="J72" s="42">
        <v>1638</v>
      </c>
      <c r="K72" s="42">
        <v>58</v>
      </c>
      <c r="L72" s="42">
        <v>53000</v>
      </c>
      <c r="M72" s="42">
        <v>10734</v>
      </c>
    </row>
    <row r="73" ht="15.25" spans="1:13">
      <c r="A73" t="s">
        <v>36</v>
      </c>
      <c r="B73" s="74">
        <v>43933</v>
      </c>
      <c r="C73" s="42">
        <v>8928</v>
      </c>
      <c r="D73" s="42">
        <v>839</v>
      </c>
      <c r="E73" s="42">
        <v>320</v>
      </c>
      <c r="F73" s="42">
        <v>33</v>
      </c>
      <c r="G73" s="42">
        <v>25</v>
      </c>
      <c r="H73" s="42">
        <v>8583</v>
      </c>
      <c r="I73" s="42">
        <v>194</v>
      </c>
      <c r="J73" s="42">
        <v>1808</v>
      </c>
      <c r="K73" s="42">
        <v>65</v>
      </c>
      <c r="L73" s="42">
        <v>53000</v>
      </c>
      <c r="M73" s="42">
        <v>10734</v>
      </c>
    </row>
    <row r="74" ht="15.25" spans="1:13">
      <c r="A74" t="s">
        <v>36</v>
      </c>
      <c r="B74" s="74">
        <v>43934</v>
      </c>
      <c r="C74" s="42">
        <v>9655</v>
      </c>
      <c r="D74" s="42">
        <v>727</v>
      </c>
      <c r="E74" s="42">
        <v>334</v>
      </c>
      <c r="F74" s="42">
        <v>14</v>
      </c>
      <c r="G74" s="42">
        <v>25</v>
      </c>
      <c r="H74" s="42">
        <v>9296</v>
      </c>
      <c r="I74" s="42">
        <v>194</v>
      </c>
      <c r="J74" s="42">
        <v>1955</v>
      </c>
      <c r="K74" s="42">
        <v>68</v>
      </c>
      <c r="L74" s="42">
        <v>53000</v>
      </c>
      <c r="M74" s="42">
        <v>10734</v>
      </c>
    </row>
    <row r="75" ht="15.25" spans="1:13">
      <c r="A75" t="s">
        <v>36</v>
      </c>
      <c r="B75" s="74">
        <v>43935</v>
      </c>
      <c r="C75" s="42">
        <v>10647</v>
      </c>
      <c r="D75" s="42">
        <v>992</v>
      </c>
      <c r="E75" s="42">
        <v>365</v>
      </c>
      <c r="F75" s="42">
        <v>31</v>
      </c>
      <c r="G75" s="42">
        <v>25</v>
      </c>
      <c r="H75" s="42">
        <v>10257</v>
      </c>
      <c r="I75" s="42">
        <v>194</v>
      </c>
      <c r="J75" s="42">
        <v>2156</v>
      </c>
      <c r="K75" s="42">
        <v>74</v>
      </c>
      <c r="L75" s="42">
        <v>72000</v>
      </c>
      <c r="M75" s="42">
        <v>14581</v>
      </c>
    </row>
    <row r="76" ht="15.25" spans="1:13">
      <c r="A76" t="s">
        <v>36</v>
      </c>
      <c r="B76" s="74">
        <v>43936</v>
      </c>
      <c r="C76" s="42">
        <v>11479</v>
      </c>
      <c r="D76" s="42">
        <v>832</v>
      </c>
      <c r="E76" s="42">
        <v>406</v>
      </c>
      <c r="F76" s="42">
        <v>41</v>
      </c>
      <c r="G76" s="42">
        <v>25</v>
      </c>
      <c r="H76" s="42">
        <v>11048</v>
      </c>
      <c r="I76" s="42">
        <v>194</v>
      </c>
      <c r="J76" s="42">
        <v>2325</v>
      </c>
      <c r="K76" s="42">
        <v>82</v>
      </c>
      <c r="L76" s="42">
        <v>90646</v>
      </c>
      <c r="M76" s="42">
        <v>18358</v>
      </c>
    </row>
    <row r="77" ht="15.25" spans="1:13">
      <c r="A77" t="s">
        <v>36</v>
      </c>
      <c r="B77" s="74">
        <v>43937</v>
      </c>
      <c r="C77" s="42">
        <v>12547</v>
      </c>
      <c r="D77" s="42">
        <v>1068</v>
      </c>
      <c r="E77" s="42">
        <v>444</v>
      </c>
      <c r="F77" s="42">
        <v>38</v>
      </c>
      <c r="G77" s="42">
        <v>77</v>
      </c>
      <c r="H77" s="42">
        <v>12026</v>
      </c>
      <c r="I77" s="42">
        <v>158</v>
      </c>
      <c r="J77" s="42">
        <v>2541</v>
      </c>
      <c r="K77" s="42">
        <v>90</v>
      </c>
      <c r="L77" s="42">
        <v>90646</v>
      </c>
      <c r="M77" s="42">
        <v>18358</v>
      </c>
    </row>
    <row r="78" ht="15.25" spans="1:13">
      <c r="A78" t="s">
        <v>36</v>
      </c>
      <c r="B78" s="74">
        <v>43938</v>
      </c>
      <c r="C78" s="42">
        <v>13271</v>
      </c>
      <c r="D78" s="42">
        <v>724</v>
      </c>
      <c r="E78" s="42">
        <v>486</v>
      </c>
      <c r="F78" s="42">
        <v>42</v>
      </c>
      <c r="G78" s="42">
        <v>77</v>
      </c>
      <c r="H78" s="42">
        <v>12708</v>
      </c>
      <c r="I78" s="42">
        <v>156</v>
      </c>
      <c r="J78" s="42">
        <v>2688</v>
      </c>
      <c r="K78" s="42">
        <v>98</v>
      </c>
      <c r="L78" s="42">
        <v>90646</v>
      </c>
      <c r="M78" s="42">
        <v>18358</v>
      </c>
    </row>
    <row r="79" ht="15.25" spans="1:13">
      <c r="A79" t="s">
        <v>36</v>
      </c>
      <c r="B79" s="74">
        <v>43939</v>
      </c>
      <c r="C79" s="42">
        <v>13980</v>
      </c>
      <c r="D79" s="42">
        <v>709</v>
      </c>
      <c r="E79" s="42">
        <v>530</v>
      </c>
      <c r="F79" s="42">
        <v>44</v>
      </c>
      <c r="G79" s="42">
        <v>77</v>
      </c>
      <c r="H79" s="42">
        <v>13373</v>
      </c>
      <c r="I79" s="42">
        <v>156</v>
      </c>
      <c r="J79" s="42">
        <v>2831</v>
      </c>
      <c r="K79" s="42">
        <v>107</v>
      </c>
      <c r="L79" s="42">
        <v>90646</v>
      </c>
      <c r="M79" s="42">
        <v>18358</v>
      </c>
    </row>
    <row r="80" ht="15.25" spans="1:13">
      <c r="A80" t="s">
        <v>36</v>
      </c>
      <c r="B80" s="74">
        <v>43940</v>
      </c>
      <c r="C80" s="42">
        <v>14758</v>
      </c>
      <c r="D80" s="42">
        <v>778</v>
      </c>
      <c r="E80" s="42">
        <v>571</v>
      </c>
      <c r="F80" s="42">
        <v>41</v>
      </c>
      <c r="G80" s="42">
        <v>77</v>
      </c>
      <c r="H80" s="42">
        <v>14110</v>
      </c>
      <c r="I80" s="42">
        <v>294</v>
      </c>
      <c r="J80" s="42">
        <v>2989</v>
      </c>
      <c r="K80" s="42">
        <v>116</v>
      </c>
      <c r="L80" s="42">
        <v>90646</v>
      </c>
      <c r="M80" s="42">
        <v>18358</v>
      </c>
    </row>
    <row r="81" ht="15.25" spans="1:13">
      <c r="A81" t="s">
        <v>36</v>
      </c>
      <c r="B81" s="74">
        <v>43941</v>
      </c>
      <c r="C81" s="42">
        <v>15251</v>
      </c>
      <c r="D81" s="42">
        <v>493</v>
      </c>
      <c r="E81" s="42">
        <v>610</v>
      </c>
      <c r="F81" s="42">
        <v>39</v>
      </c>
      <c r="G81" s="42">
        <v>77</v>
      </c>
      <c r="H81" s="42">
        <v>14564</v>
      </c>
      <c r="I81" s="42">
        <v>294</v>
      </c>
      <c r="J81" s="42">
        <v>3089</v>
      </c>
      <c r="K81" s="42">
        <v>124</v>
      </c>
      <c r="L81" s="42">
        <v>90646</v>
      </c>
      <c r="M81" s="42">
        <v>18358</v>
      </c>
    </row>
    <row r="82" ht="15.25" spans="1:13">
      <c r="A82" t="s">
        <v>36</v>
      </c>
      <c r="B82" s="74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25" spans="1:13">
      <c r="A83" t="s">
        <v>36</v>
      </c>
      <c r="B83" s="74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25" spans="1:13">
      <c r="A84" t="s">
        <v>36</v>
      </c>
      <c r="B84" s="74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25" spans="1:13">
      <c r="A85" t="s">
        <v>36</v>
      </c>
      <c r="B85" s="74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25" spans="1:13">
      <c r="A86" t="s">
        <v>36</v>
      </c>
      <c r="B86" s="74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25" spans="1:13">
      <c r="A87" t="s">
        <v>36</v>
      </c>
      <c r="B87" s="74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25" spans="1:13">
      <c r="A88" t="s">
        <v>36</v>
      </c>
      <c r="B88" s="74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36</v>
      </c>
      <c r="B89" s="74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36</v>
      </c>
      <c r="B90" s="74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36</v>
      </c>
      <c r="B91" s="74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75" spans="1:13">
      <c r="A92" t="s">
        <v>36</v>
      </c>
      <c r="B92" s="74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25" spans="1:13">
      <c r="A93" t="s">
        <v>36</v>
      </c>
      <c r="B93" s="74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25" spans="1:13">
      <c r="A94" t="s">
        <v>36</v>
      </c>
      <c r="B94" s="74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25" spans="1:13">
      <c r="A95" t="s">
        <v>36</v>
      </c>
      <c r="B95" s="74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25" spans="1:13">
      <c r="A96" t="s">
        <v>36</v>
      </c>
      <c r="B96" s="74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25" spans="1:13">
      <c r="A97" t="s">
        <v>36</v>
      </c>
      <c r="B97" s="74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25" spans="1:13">
      <c r="A98" t="s">
        <v>36</v>
      </c>
      <c r="B98" s="74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25" spans="1:13">
      <c r="A99" t="s">
        <v>36</v>
      </c>
      <c r="B99" s="74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25" spans="1:13">
      <c r="A100" t="s">
        <v>36</v>
      </c>
      <c r="B100" s="74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25" spans="1:13">
      <c r="A101" t="s">
        <v>36</v>
      </c>
      <c r="B101" s="74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25" spans="1:13">
      <c r="A102" t="s">
        <v>36</v>
      </c>
      <c r="B102" s="74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25" spans="1:13">
      <c r="A103" t="s">
        <v>36</v>
      </c>
      <c r="B103" s="74">
        <v>43963</v>
      </c>
      <c r="C103" s="36">
        <f>Sheet1!AJZ104</f>
        <v>23135</v>
      </c>
      <c r="D103" s="36">
        <f>Sheet1!AKA104</f>
        <v>139</v>
      </c>
      <c r="E103" s="36">
        <f>Sheet1!AKB104</f>
        <v>1467</v>
      </c>
      <c r="F103" s="36">
        <f>Sheet1!AKC104</f>
        <v>9</v>
      </c>
      <c r="G103" s="36">
        <f>Sheet1!AKD104</f>
        <v>17110</v>
      </c>
      <c r="H103" s="36">
        <f>Sheet1!AKE104</f>
        <v>4558</v>
      </c>
      <c r="I103" s="36">
        <f>Sheet1!AKF104</f>
        <v>72</v>
      </c>
      <c r="J103" s="36">
        <f>Sheet1!AKG104</f>
        <v>4685</v>
      </c>
      <c r="K103" s="36">
        <f>Sheet1!AKH104</f>
        <v>297</v>
      </c>
      <c r="L103" s="36">
        <f>Sheet1!AKI104</f>
        <v>214761</v>
      </c>
      <c r="M103" s="36">
        <f>Sheet1!AKJ104</f>
        <v>43493</v>
      </c>
    </row>
    <row r="104" ht="15.25" spans="1:13">
      <c r="A104" t="s">
        <v>36</v>
      </c>
      <c r="B104" s="74">
        <v>43964</v>
      </c>
      <c r="C104" s="36">
        <f>Sheet1!AJZ105</f>
        <v>23242</v>
      </c>
      <c r="D104" s="36">
        <f>Sheet1!AKA105</f>
        <v>107</v>
      </c>
      <c r="E104" s="36">
        <f>Sheet1!AKB105</f>
        <v>1488</v>
      </c>
      <c r="F104" s="36">
        <f>Sheet1!AKC105</f>
        <v>21</v>
      </c>
      <c r="G104" s="36">
        <f>Sheet1!AKD105</f>
        <v>17110</v>
      </c>
      <c r="H104" s="36">
        <f>Sheet1!AKE105</f>
        <v>4644</v>
      </c>
      <c r="I104" s="36">
        <f>Sheet1!AKF105</f>
        <v>72</v>
      </c>
      <c r="J104" s="36">
        <f>Sheet1!AKG105</f>
        <v>4707</v>
      </c>
      <c r="K104" s="36">
        <f>Sheet1!AKH105</f>
        <v>301</v>
      </c>
      <c r="L104" s="36">
        <f>Sheet1!AKI105</f>
        <v>258808</v>
      </c>
      <c r="M104" s="36">
        <f>Sheet1!AKJ105</f>
        <v>52414</v>
      </c>
    </row>
    <row r="105" ht="15.25" spans="1:13">
      <c r="A105" t="s">
        <v>36</v>
      </c>
      <c r="B105" s="74">
        <v>43965</v>
      </c>
      <c r="C105" s="36">
        <f>Sheet1!AJZ106</f>
        <v>23401</v>
      </c>
      <c r="D105" s="36">
        <f>Sheet1!AKA106</f>
        <v>159</v>
      </c>
      <c r="E105" s="36">
        <f>Sheet1!AKB106</f>
        <v>1497</v>
      </c>
      <c r="F105" s="36">
        <f>Sheet1!AKC106</f>
        <v>9</v>
      </c>
      <c r="G105" s="36">
        <f>Sheet1!AKD106</f>
        <v>19470</v>
      </c>
      <c r="H105" s="36">
        <f>Sheet1!AKE106</f>
        <v>2434</v>
      </c>
      <c r="I105" s="36">
        <f>Sheet1!AKF106</f>
        <v>69</v>
      </c>
      <c r="J105" s="36">
        <f>Sheet1!AKG106</f>
        <v>4739</v>
      </c>
      <c r="K105" s="36">
        <f>Sheet1!AKH106</f>
        <v>303</v>
      </c>
      <c r="L105" s="36">
        <f>Sheet1!AKI106</f>
        <v>258808</v>
      </c>
      <c r="M105" s="36">
        <f>Sheet1!AKJ106</f>
        <v>52414</v>
      </c>
    </row>
    <row r="106" ht="15.25" spans="1:13">
      <c r="A106" t="s">
        <v>36</v>
      </c>
      <c r="B106" s="74">
        <v>43966</v>
      </c>
      <c r="C106" s="36">
        <f>Sheet1!AJZ107</f>
        <v>23827</v>
      </c>
      <c r="D106" s="36">
        <f>Sheet1!AKA107</f>
        <v>426</v>
      </c>
      <c r="E106" s="36">
        <f>Sheet1!AKB107</f>
        <v>1506</v>
      </c>
      <c r="F106" s="36">
        <f>Sheet1!AKC107</f>
        <v>9</v>
      </c>
      <c r="G106" s="36">
        <f>Sheet1!AKD107</f>
        <v>19470</v>
      </c>
      <c r="H106" s="36">
        <f>Sheet1!AKE107</f>
        <v>2851</v>
      </c>
      <c r="I106" s="36">
        <f>Sheet1!AKF107</f>
        <v>69</v>
      </c>
      <c r="J106" s="36">
        <f>Sheet1!AKG107</f>
        <v>4825</v>
      </c>
      <c r="K106" s="36">
        <f>Sheet1!AKH107</f>
        <v>305</v>
      </c>
      <c r="L106" s="36">
        <f>Sheet1!AKI107</f>
        <v>258808</v>
      </c>
      <c r="M106" s="36">
        <f>Sheet1!AKJ107</f>
        <v>52414</v>
      </c>
    </row>
    <row r="107" ht="15.25" spans="1:13">
      <c r="A107" t="s">
        <v>36</v>
      </c>
      <c r="B107" s="74">
        <v>43967</v>
      </c>
      <c r="C107" s="36">
        <f>Sheet1!AJZ108</f>
        <v>23956</v>
      </c>
      <c r="D107" s="36">
        <f>Sheet1!AKA108</f>
        <v>129</v>
      </c>
      <c r="E107" s="36">
        <f>Sheet1!AKB108</f>
        <v>1518</v>
      </c>
      <c r="F107" s="36">
        <f>Sheet1!AKC108</f>
        <v>12</v>
      </c>
      <c r="G107" s="36">
        <f>Sheet1!AKD108</f>
        <v>19470</v>
      </c>
      <c r="H107" s="36">
        <f>Sheet1!AKE108</f>
        <v>2968</v>
      </c>
      <c r="I107" s="36">
        <f>Sheet1!AKF108</f>
        <v>69</v>
      </c>
      <c r="J107" s="36">
        <f>Sheet1!AKG108</f>
        <v>4859</v>
      </c>
      <c r="K107" s="36">
        <f>Sheet1!AKH108</f>
        <v>308</v>
      </c>
      <c r="L107" s="36">
        <f>Sheet1!AKI108</f>
        <v>258808</v>
      </c>
      <c r="M107" s="36">
        <f>Sheet1!AKJ108</f>
        <v>52491</v>
      </c>
    </row>
    <row r="108" ht="15.25" spans="1:13">
      <c r="A108" t="s">
        <v>36</v>
      </c>
      <c r="B108" s="74">
        <v>43968</v>
      </c>
      <c r="C108" s="36">
        <f>Sheet1!AJZ109</f>
        <v>24048</v>
      </c>
      <c r="D108" s="36">
        <f>Sheet1!AKA109</f>
        <v>92</v>
      </c>
      <c r="E108" s="36">
        <f>Sheet1!AKB109</f>
        <v>1533</v>
      </c>
      <c r="F108" s="36">
        <f>Sheet1!AKC109</f>
        <v>15</v>
      </c>
      <c r="G108" s="36">
        <f>Sheet1!AKD109</f>
        <v>19470</v>
      </c>
      <c r="H108" s="36">
        <f>Sheet1!AKE109</f>
        <v>3045</v>
      </c>
      <c r="I108" s="36">
        <f>Sheet1!AKF109</f>
        <v>69</v>
      </c>
      <c r="J108" s="36">
        <f>Sheet1!AKG109</f>
        <v>4877</v>
      </c>
      <c r="K108" s="36">
        <f>Sheet1!AKH109</f>
        <v>311</v>
      </c>
      <c r="L108" s="36">
        <f>Sheet1!AKI109</f>
        <v>258808</v>
      </c>
      <c r="M108" s="36">
        <f>Sheet1!AKJ109</f>
        <v>52489</v>
      </c>
    </row>
    <row r="109" ht="15.25" spans="1:13">
      <c r="A109" t="s">
        <v>36</v>
      </c>
      <c r="B109" s="74">
        <v>43969</v>
      </c>
      <c r="C109" s="36">
        <f>Sheet1!AJZ110</f>
        <v>0</v>
      </c>
      <c r="D109" s="36">
        <f>Sheet1!AKA110</f>
        <v>0</v>
      </c>
      <c r="E109" s="36">
        <f>Sheet1!AKB110</f>
        <v>0</v>
      </c>
      <c r="F109" s="36">
        <f>Sheet1!AKC110</f>
        <v>0</v>
      </c>
      <c r="G109" s="36">
        <f>Sheet1!AKD110</f>
        <v>0</v>
      </c>
      <c r="H109" s="36">
        <f>Sheet1!AKE110</f>
        <v>0</v>
      </c>
      <c r="I109" s="36">
        <f>Sheet1!AKF110</f>
        <v>0</v>
      </c>
      <c r="J109" s="36">
        <f>Sheet1!AKG110</f>
        <v>0</v>
      </c>
      <c r="K109" s="36">
        <f>Sheet1!AKH110</f>
        <v>0</v>
      </c>
      <c r="L109" s="36">
        <f>Sheet1!AKI110</f>
        <v>0</v>
      </c>
      <c r="M109" s="36">
        <f>Sheet1!AKJ110</f>
        <v>0</v>
      </c>
    </row>
    <row r="110" ht="15.25" spans="1:13">
      <c r="A110" t="s">
        <v>36</v>
      </c>
      <c r="B110" s="74">
        <v>43970</v>
      </c>
      <c r="C110" s="36">
        <f>Sheet1!AJZ111</f>
        <v>0</v>
      </c>
      <c r="D110" s="36">
        <f>Sheet1!AKA111</f>
        <v>0</v>
      </c>
      <c r="E110" s="36">
        <f>Sheet1!AKB111</f>
        <v>0</v>
      </c>
      <c r="F110" s="36">
        <f>Sheet1!AKC111</f>
        <v>0</v>
      </c>
      <c r="G110" s="36">
        <f>Sheet1!AKD111</f>
        <v>0</v>
      </c>
      <c r="H110" s="36">
        <f>Sheet1!AKE111</f>
        <v>0</v>
      </c>
      <c r="I110" s="36">
        <f>Sheet1!AKF111</f>
        <v>0</v>
      </c>
      <c r="J110" s="36">
        <f>Sheet1!AKG111</f>
        <v>0</v>
      </c>
      <c r="K110" s="36">
        <f>Sheet1!AKH111</f>
        <v>0</v>
      </c>
      <c r="L110" s="36">
        <f>Sheet1!AKI111</f>
        <v>0</v>
      </c>
      <c r="M110" s="36">
        <f>Sheet1!AKJ111</f>
        <v>0</v>
      </c>
    </row>
    <row r="111" ht="15.25" spans="1:13">
      <c r="A111" t="s">
        <v>36</v>
      </c>
      <c r="B111" s="74">
        <v>43971</v>
      </c>
      <c r="C111" s="36">
        <f>Sheet1!AJZ112</f>
        <v>0</v>
      </c>
      <c r="D111" s="36">
        <f>Sheet1!AKA112</f>
        <v>0</v>
      </c>
      <c r="E111" s="36">
        <f>Sheet1!AKB112</f>
        <v>0</v>
      </c>
      <c r="F111" s="36">
        <f>Sheet1!AKC112</f>
        <v>0</v>
      </c>
      <c r="G111" s="36">
        <f>Sheet1!AKD112</f>
        <v>0</v>
      </c>
      <c r="H111" s="36">
        <f>Sheet1!AKE112</f>
        <v>0</v>
      </c>
      <c r="I111" s="36">
        <f>Sheet1!AKF112</f>
        <v>0</v>
      </c>
      <c r="J111" s="36">
        <f>Sheet1!AKG112</f>
        <v>0</v>
      </c>
      <c r="K111" s="36">
        <f>Sheet1!AKH112</f>
        <v>0</v>
      </c>
      <c r="L111" s="36">
        <f>Sheet1!AKI112</f>
        <v>0</v>
      </c>
      <c r="M111" s="36">
        <f>Sheet1!AKJ112</f>
        <v>0</v>
      </c>
    </row>
    <row r="112" ht="15.25" spans="1:13">
      <c r="A112" t="s">
        <v>36</v>
      </c>
      <c r="B112" s="74">
        <v>43972</v>
      </c>
      <c r="C112" s="36">
        <f>Sheet1!AJZ113</f>
        <v>0</v>
      </c>
      <c r="D112" s="36">
        <f>Sheet1!AKA113</f>
        <v>0</v>
      </c>
      <c r="E112" s="36">
        <f>Sheet1!AKB113</f>
        <v>0</v>
      </c>
      <c r="F112" s="36">
        <f>Sheet1!AKC113</f>
        <v>0</v>
      </c>
      <c r="G112" s="36">
        <f>Sheet1!AKD113</f>
        <v>0</v>
      </c>
      <c r="H112" s="36">
        <f>Sheet1!AKE113</f>
        <v>0</v>
      </c>
      <c r="I112" s="36">
        <f>Sheet1!AKF113</f>
        <v>0</v>
      </c>
      <c r="J112" s="36">
        <f>Sheet1!AKG113</f>
        <v>0</v>
      </c>
      <c r="K112" s="36">
        <f>Sheet1!AKH113</f>
        <v>0</v>
      </c>
      <c r="L112" s="36">
        <f>Sheet1!AKI113</f>
        <v>0</v>
      </c>
      <c r="M112" s="36">
        <f>Sheet1!AKJ113</f>
        <v>0</v>
      </c>
    </row>
    <row r="113" ht="15.25" spans="1:13">
      <c r="A113" t="s">
        <v>36</v>
      </c>
      <c r="B113" s="74">
        <v>43973</v>
      </c>
      <c r="C113" s="36">
        <f>Sheet1!AJZ114</f>
        <v>0</v>
      </c>
      <c r="D113" s="36">
        <f>Sheet1!AKA114</f>
        <v>0</v>
      </c>
      <c r="E113" s="36">
        <f>Sheet1!AKB114</f>
        <v>0</v>
      </c>
      <c r="F113" s="36">
        <f>Sheet1!AKC114</f>
        <v>0</v>
      </c>
      <c r="G113" s="36">
        <f>Sheet1!AKD114</f>
        <v>0</v>
      </c>
      <c r="H113" s="36">
        <f>Sheet1!AKE114</f>
        <v>0</v>
      </c>
      <c r="I113" s="36">
        <f>Sheet1!AKF114</f>
        <v>0</v>
      </c>
      <c r="J113" s="36">
        <f>Sheet1!AKG114</f>
        <v>0</v>
      </c>
      <c r="K113" s="36">
        <f>Sheet1!AKH114</f>
        <v>0</v>
      </c>
      <c r="L113" s="36">
        <f>Sheet1!AKI114</f>
        <v>0</v>
      </c>
      <c r="M113" s="36">
        <f>Sheet1!AKJ114</f>
        <v>0</v>
      </c>
    </row>
    <row r="114" ht="15.25" spans="1:13">
      <c r="A114" t="s">
        <v>36</v>
      </c>
      <c r="B114" s="74">
        <v>43974</v>
      </c>
      <c r="C114" s="36">
        <f>Sheet1!AJZ115</f>
        <v>0</v>
      </c>
      <c r="D114" s="36">
        <f>Sheet1!AKA115</f>
        <v>0</v>
      </c>
      <c r="E114" s="36">
        <f>Sheet1!AKB115</f>
        <v>0</v>
      </c>
      <c r="F114" s="36">
        <f>Sheet1!AKC115</f>
        <v>0</v>
      </c>
      <c r="G114" s="36">
        <f>Sheet1!AKD115</f>
        <v>0</v>
      </c>
      <c r="H114" s="36">
        <f>Sheet1!AKE115</f>
        <v>0</v>
      </c>
      <c r="I114" s="36">
        <f>Sheet1!AKF115</f>
        <v>0</v>
      </c>
      <c r="J114" s="36">
        <f>Sheet1!AKG115</f>
        <v>0</v>
      </c>
      <c r="K114" s="36">
        <f>Sheet1!AKH115</f>
        <v>0</v>
      </c>
      <c r="L114" s="36">
        <f>Sheet1!AKI115</f>
        <v>0</v>
      </c>
      <c r="M114" s="36">
        <f>Sheet1!AKJ115</f>
        <v>0</v>
      </c>
    </row>
    <row r="115" ht="15.25" spans="1:13">
      <c r="A115" t="s">
        <v>36</v>
      </c>
      <c r="B115" s="74">
        <v>43975</v>
      </c>
      <c r="C115" s="36">
        <f>Sheet1!AJZ116</f>
        <v>0</v>
      </c>
      <c r="D115" s="36">
        <f>Sheet1!AKA116</f>
        <v>0</v>
      </c>
      <c r="E115" s="36">
        <f>Sheet1!AKB116</f>
        <v>0</v>
      </c>
      <c r="F115" s="36">
        <f>Sheet1!AKC116</f>
        <v>0</v>
      </c>
      <c r="G115" s="36">
        <f>Sheet1!AKD116</f>
        <v>0</v>
      </c>
      <c r="H115" s="36">
        <f>Sheet1!AKE116</f>
        <v>0</v>
      </c>
      <c r="I115" s="36">
        <f>Sheet1!AKF116</f>
        <v>0</v>
      </c>
      <c r="J115" s="36">
        <f>Sheet1!AKG116</f>
        <v>0</v>
      </c>
      <c r="K115" s="36">
        <f>Sheet1!AKH116</f>
        <v>0</v>
      </c>
      <c r="L115" s="36">
        <f>Sheet1!AKI116</f>
        <v>0</v>
      </c>
      <c r="M115" s="36">
        <f>Sheet1!AKJ116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</row>
    <row r="141" ht="15.2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2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25" spans="3:13"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</row>
    <row r="146" ht="15.2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37</v>
      </c>
      <c r="B37" s="74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25" spans="1:13">
      <c r="A38" t="s">
        <v>37</v>
      </c>
      <c r="B38" s="74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25" spans="1:13">
      <c r="A39" t="s">
        <v>37</v>
      </c>
      <c r="B39" s="74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25" spans="1:13">
      <c r="A40" t="s">
        <v>37</v>
      </c>
      <c r="B40" s="74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25" spans="1:13">
      <c r="A41" t="s">
        <v>37</v>
      </c>
      <c r="B41" s="74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25" spans="1:13">
      <c r="A42" t="s">
        <v>37</v>
      </c>
      <c r="B42" s="74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25" spans="1:13">
      <c r="A43" t="s">
        <v>37</v>
      </c>
      <c r="B43" s="74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25" spans="1:13">
      <c r="A44" t="s">
        <v>37</v>
      </c>
      <c r="B44" s="74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25" spans="1:13">
      <c r="A45" t="s">
        <v>37</v>
      </c>
      <c r="B45" s="74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25" spans="1:13">
      <c r="A46" t="s">
        <v>37</v>
      </c>
      <c r="B46" s="74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25" spans="1:13">
      <c r="A47" t="s">
        <v>37</v>
      </c>
      <c r="B47" s="74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25" spans="1:13">
      <c r="A48" t="s">
        <v>37</v>
      </c>
      <c r="B48" s="74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25" spans="1:13">
      <c r="A49" t="s">
        <v>37</v>
      </c>
      <c r="B49" s="74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25" spans="1:13">
      <c r="A50" t="s">
        <v>37</v>
      </c>
      <c r="B50" s="74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25" spans="1:13">
      <c r="A51" t="s">
        <v>37</v>
      </c>
      <c r="B51" s="74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25" spans="1:13">
      <c r="A52" t="s">
        <v>37</v>
      </c>
      <c r="B52" s="74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25" spans="1:13">
      <c r="A53" t="s">
        <v>37</v>
      </c>
      <c r="B53" s="74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25" spans="1:13">
      <c r="A54" t="s">
        <v>37</v>
      </c>
      <c r="B54" s="74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25" spans="1:13">
      <c r="A55" t="s">
        <v>37</v>
      </c>
      <c r="B55" s="74">
        <v>43915</v>
      </c>
      <c r="C55" s="76">
        <v>2286</v>
      </c>
      <c r="D55" s="76">
        <v>240</v>
      </c>
      <c r="E55" s="76">
        <v>36</v>
      </c>
      <c r="F55" s="76">
        <v>11</v>
      </c>
      <c r="G55" s="76">
        <v>16</v>
      </c>
      <c r="H55" s="76">
        <v>2234</v>
      </c>
      <c r="I55" s="76">
        <v>136</v>
      </c>
      <c r="J55" s="76">
        <v>226</v>
      </c>
      <c r="K55" s="76">
        <v>4</v>
      </c>
      <c r="L55" s="76"/>
      <c r="M55" s="76"/>
    </row>
    <row r="56" ht="15.25" spans="1:13">
      <c r="A56" t="s">
        <v>37</v>
      </c>
      <c r="B56" s="74">
        <v>43916</v>
      </c>
      <c r="C56" s="76">
        <v>2526</v>
      </c>
      <c r="D56" s="76">
        <v>240</v>
      </c>
      <c r="E56" s="76">
        <v>62</v>
      </c>
      <c r="F56" s="76">
        <v>26</v>
      </c>
      <c r="G56" s="76">
        <v>16</v>
      </c>
      <c r="H56" s="76">
        <v>2448</v>
      </c>
      <c r="I56" s="76">
        <v>158</v>
      </c>
      <c r="J56" s="76">
        <v>250</v>
      </c>
      <c r="K56" s="76">
        <v>6</v>
      </c>
      <c r="L56" s="76"/>
      <c r="M56" s="76"/>
    </row>
    <row r="57" ht="15.25" spans="1:13">
      <c r="A57" t="s">
        <v>37</v>
      </c>
      <c r="B57" s="74">
        <v>43917</v>
      </c>
      <c r="C57" s="76">
        <v>2840</v>
      </c>
      <c r="D57" s="76">
        <v>314</v>
      </c>
      <c r="E57" s="76">
        <v>77</v>
      </c>
      <c r="F57" s="76">
        <v>15</v>
      </c>
      <c r="G57" s="76">
        <v>16</v>
      </c>
      <c r="H57" s="76">
        <v>2747</v>
      </c>
      <c r="I57" s="76">
        <v>176</v>
      </c>
      <c r="J57" s="76">
        <v>281</v>
      </c>
      <c r="K57" s="76">
        <v>8</v>
      </c>
      <c r="L57" s="76"/>
      <c r="M57" s="76"/>
    </row>
    <row r="58" ht="15.25" spans="1:13">
      <c r="A58" t="s">
        <v>37</v>
      </c>
      <c r="B58" s="74">
        <v>43918</v>
      </c>
      <c r="C58" s="76">
        <v>3069</v>
      </c>
      <c r="D58" s="76">
        <v>229</v>
      </c>
      <c r="E58" s="76">
        <v>105</v>
      </c>
      <c r="F58" s="76">
        <v>28</v>
      </c>
      <c r="G58" s="76">
        <v>16</v>
      </c>
      <c r="H58" s="76">
        <v>2948</v>
      </c>
      <c r="I58" s="76">
        <v>214</v>
      </c>
      <c r="J58" s="76">
        <v>304</v>
      </c>
      <c r="K58" s="76">
        <v>10</v>
      </c>
      <c r="L58" s="76"/>
      <c r="M58" s="76"/>
    </row>
    <row r="59" ht="15.25" spans="1:13">
      <c r="A59" t="s">
        <v>37</v>
      </c>
      <c r="B59" s="74">
        <v>43919</v>
      </c>
      <c r="C59" s="76">
        <v>3447</v>
      </c>
      <c r="D59" s="76">
        <v>378</v>
      </c>
      <c r="E59" s="76">
        <v>105</v>
      </c>
      <c r="F59" s="76">
        <v>0</v>
      </c>
      <c r="G59" s="76">
        <v>16</v>
      </c>
      <c r="H59" s="76">
        <v>3326</v>
      </c>
      <c r="I59" s="76">
        <v>239</v>
      </c>
      <c r="J59" s="76">
        <v>341</v>
      </c>
      <c r="K59" s="76">
        <v>10</v>
      </c>
      <c r="L59" s="76"/>
      <c r="M59" s="76"/>
    </row>
    <row r="60" ht="15.25" spans="1:13">
      <c r="A60" t="s">
        <v>37</v>
      </c>
      <c r="B60" s="74">
        <v>43920</v>
      </c>
      <c r="C60" s="76">
        <v>3700</v>
      </c>
      <c r="D60" s="76">
        <v>253</v>
      </c>
      <c r="E60" s="76">
        <v>110</v>
      </c>
      <c r="F60" s="76">
        <v>5</v>
      </c>
      <c r="G60" s="76">
        <v>16</v>
      </c>
      <c r="H60" s="76">
        <v>3574</v>
      </c>
      <c r="I60" s="76">
        <v>255</v>
      </c>
      <c r="J60" s="76">
        <v>366</v>
      </c>
      <c r="K60" s="76">
        <v>11</v>
      </c>
      <c r="L60" s="76"/>
      <c r="M60" s="76"/>
    </row>
    <row r="61" ht="15.25" spans="1:13">
      <c r="A61" t="s">
        <v>37</v>
      </c>
      <c r="B61" s="74">
        <v>43921</v>
      </c>
      <c r="C61" s="76">
        <v>4028</v>
      </c>
      <c r="D61" s="76">
        <v>328</v>
      </c>
      <c r="E61" s="76">
        <v>146</v>
      </c>
      <c r="F61" s="76">
        <v>36</v>
      </c>
      <c r="G61" s="76">
        <v>16</v>
      </c>
      <c r="H61" s="76">
        <v>3866</v>
      </c>
      <c r="I61" s="76">
        <v>306</v>
      </c>
      <c r="J61" s="76">
        <v>399</v>
      </c>
      <c r="K61" s="76">
        <v>14</v>
      </c>
      <c r="L61" s="76"/>
      <c r="M61" s="76"/>
    </row>
    <row r="62" ht="15.25" spans="1:13">
      <c r="A62" t="s">
        <v>37</v>
      </c>
      <c r="B62" s="74">
        <v>43922</v>
      </c>
      <c r="C62" s="76">
        <v>4435</v>
      </c>
      <c r="D62" s="76">
        <v>407</v>
      </c>
      <c r="E62" s="76">
        <v>180</v>
      </c>
      <c r="F62" s="76">
        <v>34</v>
      </c>
      <c r="G62" s="76">
        <v>16</v>
      </c>
      <c r="H62" s="76">
        <v>4239</v>
      </c>
      <c r="I62" s="76">
        <v>358</v>
      </c>
      <c r="J62" s="76">
        <v>439</v>
      </c>
      <c r="K62" s="76">
        <v>18</v>
      </c>
      <c r="L62" s="76"/>
      <c r="M62" s="76"/>
    </row>
    <row r="63" ht="15.25" spans="1:13">
      <c r="A63" t="s">
        <v>37</v>
      </c>
      <c r="B63" s="74">
        <v>43923</v>
      </c>
      <c r="C63" s="76">
        <v>4947</v>
      </c>
      <c r="D63" s="76">
        <v>512</v>
      </c>
      <c r="E63" s="76">
        <v>239</v>
      </c>
      <c r="F63" s="76">
        <v>59</v>
      </c>
      <c r="G63" s="76">
        <v>103</v>
      </c>
      <c r="H63" s="76">
        <v>4605</v>
      </c>
      <c r="I63" s="76">
        <v>393</v>
      </c>
      <c r="J63" s="76">
        <v>490</v>
      </c>
      <c r="K63" s="76">
        <v>24</v>
      </c>
      <c r="L63" s="76"/>
      <c r="M63" s="76"/>
    </row>
    <row r="64" ht="15.25" spans="1:13">
      <c r="A64" t="s">
        <v>37</v>
      </c>
      <c r="B64" s="74">
        <v>43924</v>
      </c>
      <c r="C64" s="76">
        <v>5568</v>
      </c>
      <c r="D64" s="76">
        <v>621</v>
      </c>
      <c r="E64" s="76">
        <v>308</v>
      </c>
      <c r="F64" s="76">
        <v>69</v>
      </c>
      <c r="G64" s="76">
        <v>103</v>
      </c>
      <c r="H64" s="76">
        <v>5157</v>
      </c>
      <c r="I64" s="76">
        <v>429</v>
      </c>
      <c r="J64" s="76">
        <v>551</v>
      </c>
      <c r="K64" s="76">
        <v>30</v>
      </c>
      <c r="L64" s="76"/>
      <c r="M64" s="76"/>
    </row>
    <row r="65" ht="15.25" spans="1:13">
      <c r="A65" t="s">
        <v>37</v>
      </c>
      <c r="B65" s="74">
        <v>43925</v>
      </c>
      <c r="C65" s="76">
        <v>6131</v>
      </c>
      <c r="D65" s="76">
        <v>563</v>
      </c>
      <c r="E65" s="76">
        <v>358</v>
      </c>
      <c r="F65" s="76">
        <v>50</v>
      </c>
      <c r="G65" s="76">
        <v>205</v>
      </c>
      <c r="H65" s="76">
        <v>5568</v>
      </c>
      <c r="I65" s="76">
        <v>469</v>
      </c>
      <c r="J65" s="76">
        <v>607</v>
      </c>
      <c r="K65" s="76">
        <v>35</v>
      </c>
      <c r="L65" s="76"/>
      <c r="M65" s="76"/>
    </row>
    <row r="66" ht="15.25" spans="1:13">
      <c r="A66" t="s">
        <v>37</v>
      </c>
      <c r="B66" s="74">
        <v>43926</v>
      </c>
      <c r="C66" s="76">
        <v>6443</v>
      </c>
      <c r="D66" s="76">
        <v>312</v>
      </c>
      <c r="E66" s="76">
        <v>373</v>
      </c>
      <c r="F66" s="76">
        <v>15</v>
      </c>
      <c r="G66" s="76">
        <v>205</v>
      </c>
      <c r="H66" s="76">
        <v>5865</v>
      </c>
      <c r="I66" s="76">
        <v>379</v>
      </c>
      <c r="J66" s="76">
        <v>638</v>
      </c>
      <c r="K66" s="76">
        <v>37</v>
      </c>
      <c r="L66" s="76">
        <v>36900</v>
      </c>
      <c r="M66" s="76">
        <v>3654</v>
      </c>
    </row>
    <row r="67" ht="15.25" spans="1:13">
      <c r="A67" t="s">
        <v>37</v>
      </c>
      <c r="B67" s="74">
        <v>43927</v>
      </c>
      <c r="C67" s="76">
        <v>6830</v>
      </c>
      <c r="D67" s="76">
        <v>387</v>
      </c>
      <c r="E67" s="76">
        <v>401</v>
      </c>
      <c r="F67" s="76">
        <v>28</v>
      </c>
      <c r="G67" s="76">
        <v>205</v>
      </c>
      <c r="H67" s="76">
        <v>6224</v>
      </c>
      <c r="I67" s="76">
        <v>541</v>
      </c>
      <c r="J67" s="76">
        <v>676</v>
      </c>
      <c r="K67" s="76">
        <v>40</v>
      </c>
      <c r="L67" s="76">
        <v>36900</v>
      </c>
      <c r="M67" s="76">
        <v>3654</v>
      </c>
    </row>
    <row r="68" ht="15.25" spans="1:13">
      <c r="A68" t="s">
        <v>37</v>
      </c>
      <c r="B68" s="74">
        <v>43928</v>
      </c>
      <c r="C68" s="53">
        <v>7206</v>
      </c>
      <c r="D68" s="53">
        <v>376</v>
      </c>
      <c r="E68" s="53">
        <v>477</v>
      </c>
      <c r="F68" s="53">
        <v>76</v>
      </c>
      <c r="G68" s="53">
        <v>205</v>
      </c>
      <c r="H68" s="53">
        <v>6524</v>
      </c>
      <c r="I68" s="53">
        <v>590</v>
      </c>
      <c r="J68" s="53">
        <v>714</v>
      </c>
      <c r="K68" s="53">
        <v>47</v>
      </c>
      <c r="L68" s="53">
        <v>36900</v>
      </c>
      <c r="M68" s="53">
        <v>3654</v>
      </c>
    </row>
    <row r="69" ht="15.25" spans="1:13">
      <c r="A69" t="s">
        <v>37</v>
      </c>
      <c r="B69" s="74">
        <v>43929</v>
      </c>
      <c r="C69" s="42">
        <v>7693</v>
      </c>
      <c r="D69" s="42">
        <v>487</v>
      </c>
      <c r="E69" s="42">
        <v>591</v>
      </c>
      <c r="F69" s="42">
        <v>114</v>
      </c>
      <c r="G69" s="42">
        <v>205</v>
      </c>
      <c r="H69" s="42">
        <v>6897</v>
      </c>
      <c r="I69" s="42">
        <v>640</v>
      </c>
      <c r="J69" s="42">
        <v>762</v>
      </c>
      <c r="K69" s="42">
        <v>59</v>
      </c>
      <c r="L69" s="42">
        <v>54700</v>
      </c>
      <c r="M69" s="42">
        <v>5416</v>
      </c>
    </row>
    <row r="70" ht="15.25" spans="1:13">
      <c r="A70" t="s">
        <v>37</v>
      </c>
      <c r="B70" s="74">
        <v>43930</v>
      </c>
      <c r="C70" s="42">
        <v>8419</v>
      </c>
      <c r="D70" s="42">
        <v>726</v>
      </c>
      <c r="E70" s="42">
        <v>687</v>
      </c>
      <c r="F70" s="42">
        <v>96</v>
      </c>
      <c r="G70" s="42">
        <v>205</v>
      </c>
      <c r="H70" s="42">
        <v>7527</v>
      </c>
      <c r="I70" s="42">
        <v>678</v>
      </c>
      <c r="J70" s="42">
        <v>834</v>
      </c>
      <c r="K70" s="42">
        <v>68</v>
      </c>
      <c r="L70" s="42">
        <v>54700</v>
      </c>
      <c r="M70" s="42">
        <v>5416</v>
      </c>
    </row>
    <row r="71" ht="15.25" spans="1:13">
      <c r="A71" t="s">
        <v>37</v>
      </c>
      <c r="B71" s="74">
        <v>43931</v>
      </c>
      <c r="C71" s="42">
        <v>9141</v>
      </c>
      <c r="D71" s="42">
        <v>722</v>
      </c>
      <c r="E71" s="42">
        <v>793</v>
      </c>
      <c r="F71" s="42">
        <v>106</v>
      </c>
      <c r="G71" s="42">
        <v>205</v>
      </c>
      <c r="H71" s="42">
        <v>8143</v>
      </c>
      <c r="I71" s="42">
        <v>719</v>
      </c>
      <c r="J71" s="42">
        <v>905</v>
      </c>
      <c r="K71" s="42">
        <v>79</v>
      </c>
      <c r="L71" s="42">
        <v>54700</v>
      </c>
      <c r="M71" s="42">
        <v>5416</v>
      </c>
    </row>
    <row r="72" ht="15.25" spans="1:13">
      <c r="A72" t="s">
        <v>37</v>
      </c>
      <c r="B72" s="74">
        <v>43932</v>
      </c>
      <c r="C72" s="42">
        <v>9685</v>
      </c>
      <c r="D72" s="42">
        <v>544</v>
      </c>
      <c r="E72" s="42">
        <v>870</v>
      </c>
      <c r="F72" s="42">
        <v>77</v>
      </c>
      <c r="G72" s="42">
        <v>381</v>
      </c>
      <c r="H72" s="42">
        <v>8434</v>
      </c>
      <c r="I72" s="42">
        <v>749</v>
      </c>
      <c r="J72" s="42">
        <v>959</v>
      </c>
      <c r="K72" s="42">
        <v>86</v>
      </c>
      <c r="L72" s="42">
        <v>54700</v>
      </c>
      <c r="M72" s="42">
        <v>5416</v>
      </c>
    </row>
    <row r="73" ht="15.25" spans="1:13">
      <c r="A73" t="s">
        <v>37</v>
      </c>
      <c r="B73" s="74">
        <v>43933</v>
      </c>
      <c r="C73" s="42">
        <v>10151</v>
      </c>
      <c r="D73" s="42">
        <v>466</v>
      </c>
      <c r="E73" s="42">
        <v>887</v>
      </c>
      <c r="F73" s="42">
        <v>17</v>
      </c>
      <c r="G73" s="42">
        <v>381</v>
      </c>
      <c r="H73" s="42">
        <v>8883</v>
      </c>
      <c r="I73" s="42">
        <v>774</v>
      </c>
      <c r="J73" s="42">
        <v>1005</v>
      </c>
      <c r="K73" s="42">
        <v>88</v>
      </c>
      <c r="L73" s="42">
        <v>54700</v>
      </c>
      <c r="M73" s="42">
        <v>5416</v>
      </c>
    </row>
    <row r="74" ht="15.25" spans="1:13">
      <c r="A74" t="s">
        <v>37</v>
      </c>
      <c r="B74" s="74">
        <v>43934</v>
      </c>
      <c r="C74" s="42">
        <v>10483</v>
      </c>
      <c r="D74" s="42">
        <v>332</v>
      </c>
      <c r="E74" s="42">
        <v>899</v>
      </c>
      <c r="F74" s="42">
        <v>12</v>
      </c>
      <c r="G74" s="42">
        <v>381</v>
      </c>
      <c r="H74" s="42">
        <v>9203</v>
      </c>
      <c r="I74" s="42">
        <v>839</v>
      </c>
      <c r="J74" s="42">
        <v>1038</v>
      </c>
      <c r="K74" s="42">
        <v>89</v>
      </c>
      <c r="L74" s="42">
        <v>54700</v>
      </c>
      <c r="M74" s="42">
        <v>5416</v>
      </c>
    </row>
    <row r="75" ht="15.25" spans="1:13">
      <c r="A75" t="s">
        <v>37</v>
      </c>
      <c r="B75" s="74">
        <v>43935</v>
      </c>
      <c r="C75" s="42">
        <v>10948</v>
      </c>
      <c r="D75" s="42">
        <v>465</v>
      </c>
      <c r="E75" s="42">
        <v>919</v>
      </c>
      <c r="F75" s="42">
        <v>20</v>
      </c>
      <c r="G75" s="42">
        <v>381</v>
      </c>
      <c r="H75" s="42">
        <v>9648</v>
      </c>
      <c r="I75" s="42">
        <v>859</v>
      </c>
      <c r="J75" s="42">
        <v>1084</v>
      </c>
      <c r="K75" s="42">
        <v>91</v>
      </c>
      <c r="L75" s="42">
        <v>54700</v>
      </c>
      <c r="M75" s="42">
        <v>5416</v>
      </c>
    </row>
    <row r="76" ht="15.25" spans="1:13">
      <c r="A76" t="s">
        <v>37</v>
      </c>
      <c r="B76" s="74">
        <v>43936</v>
      </c>
      <c r="C76" s="42">
        <v>11445</v>
      </c>
      <c r="D76" s="42">
        <v>497</v>
      </c>
      <c r="E76" s="42">
        <v>1033</v>
      </c>
      <c r="F76" s="42">
        <v>114</v>
      </c>
      <c r="G76" s="42">
        <v>381</v>
      </c>
      <c r="H76" s="42">
        <v>10031</v>
      </c>
      <c r="I76" s="42">
        <v>915</v>
      </c>
      <c r="J76" s="42">
        <v>1133</v>
      </c>
      <c r="K76" s="42">
        <v>102</v>
      </c>
      <c r="L76" s="42">
        <v>54700</v>
      </c>
      <c r="M76" s="42">
        <v>5416</v>
      </c>
    </row>
    <row r="77" ht="15.25" spans="1:13">
      <c r="A77" t="s">
        <v>37</v>
      </c>
      <c r="B77" s="74">
        <v>43937</v>
      </c>
      <c r="C77" s="42">
        <v>11927</v>
      </c>
      <c r="D77" s="42">
        <v>482</v>
      </c>
      <c r="E77" s="42">
        <v>1203</v>
      </c>
      <c r="F77" s="42">
        <v>170</v>
      </c>
      <c r="G77" s="42">
        <v>381</v>
      </c>
      <c r="H77" s="42">
        <v>10343</v>
      </c>
      <c r="I77" s="42">
        <v>954</v>
      </c>
      <c r="J77" s="42">
        <v>1181</v>
      </c>
      <c r="K77" s="42">
        <v>119</v>
      </c>
      <c r="L77" s="42">
        <v>74600</v>
      </c>
      <c r="M77" s="42">
        <v>7387</v>
      </c>
    </row>
    <row r="78" ht="15.25" spans="1:13">
      <c r="A78" t="s">
        <v>37</v>
      </c>
      <c r="B78" s="74">
        <v>43938</v>
      </c>
      <c r="C78" s="42">
        <v>12540</v>
      </c>
      <c r="D78" s="42">
        <v>613</v>
      </c>
      <c r="E78" s="42">
        <v>1333</v>
      </c>
      <c r="F78" s="42">
        <v>130</v>
      </c>
      <c r="G78" s="42">
        <v>550</v>
      </c>
      <c r="H78" s="42">
        <v>10657</v>
      </c>
      <c r="I78" s="42">
        <v>522</v>
      </c>
      <c r="J78" s="42">
        <v>1242</v>
      </c>
      <c r="K78" s="42">
        <v>132</v>
      </c>
      <c r="L78" s="42">
        <v>74600</v>
      </c>
      <c r="M78" s="42">
        <v>7387</v>
      </c>
    </row>
    <row r="79" ht="15.25" spans="1:13">
      <c r="A79" t="s">
        <v>37</v>
      </c>
      <c r="B79" s="74">
        <v>43939</v>
      </c>
      <c r="C79" s="42">
        <v>13216</v>
      </c>
      <c r="D79" s="42">
        <v>676</v>
      </c>
      <c r="E79" s="42">
        <v>1400</v>
      </c>
      <c r="F79" s="42">
        <v>67</v>
      </c>
      <c r="G79" s="42">
        <v>550</v>
      </c>
      <c r="H79" s="42">
        <v>11266</v>
      </c>
      <c r="I79" s="42">
        <v>482</v>
      </c>
      <c r="J79" s="42">
        <v>1309</v>
      </c>
      <c r="K79" s="42">
        <v>139</v>
      </c>
      <c r="L79" s="42">
        <v>74600</v>
      </c>
      <c r="M79" s="42">
        <v>7387</v>
      </c>
    </row>
    <row r="80" ht="15.25" spans="1:13">
      <c r="A80" t="s">
        <v>37</v>
      </c>
      <c r="B80" s="74">
        <v>43940</v>
      </c>
      <c r="C80" s="42">
        <v>13822</v>
      </c>
      <c r="D80" s="42">
        <v>606</v>
      </c>
      <c r="E80" s="42">
        <v>1511</v>
      </c>
      <c r="F80" s="42">
        <v>111</v>
      </c>
      <c r="G80" s="42">
        <v>550</v>
      </c>
      <c r="H80" s="42">
        <v>11761</v>
      </c>
      <c r="I80" s="42">
        <v>1054</v>
      </c>
      <c r="J80" s="42">
        <v>1369</v>
      </c>
      <c r="K80" s="42">
        <v>150</v>
      </c>
      <c r="L80" s="42">
        <v>74600</v>
      </c>
      <c r="M80" s="42">
        <v>7387</v>
      </c>
    </row>
    <row r="81" ht="15.25" spans="1:13">
      <c r="A81" t="s">
        <v>37</v>
      </c>
      <c r="B81" s="74">
        <v>43941</v>
      </c>
      <c r="C81" s="42">
        <v>14385</v>
      </c>
      <c r="D81" s="42">
        <v>563</v>
      </c>
      <c r="E81" s="42">
        <v>1540</v>
      </c>
      <c r="F81" s="42">
        <v>29</v>
      </c>
      <c r="G81" s="42">
        <v>550</v>
      </c>
      <c r="H81" s="42">
        <v>12295</v>
      </c>
      <c r="I81" s="42">
        <v>450</v>
      </c>
      <c r="J81" s="42">
        <v>1424</v>
      </c>
      <c r="K81" s="42">
        <v>152</v>
      </c>
      <c r="L81" s="42">
        <v>74600</v>
      </c>
      <c r="M81" s="42">
        <v>7387</v>
      </c>
    </row>
    <row r="82" ht="15.25" spans="1:13">
      <c r="A82" t="s">
        <v>37</v>
      </c>
      <c r="B82" s="74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25" spans="1:13">
      <c r="A83" t="s">
        <v>37</v>
      </c>
      <c r="B83" s="74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25" spans="1:13">
      <c r="A84" t="s">
        <v>37</v>
      </c>
      <c r="B84" s="74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25" spans="1:13">
      <c r="A85" t="s">
        <v>37</v>
      </c>
      <c r="B85" s="74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25" spans="1:13">
      <c r="A86" t="s">
        <v>37</v>
      </c>
      <c r="B86" s="74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25" spans="1:13">
      <c r="A87" t="s">
        <v>37</v>
      </c>
      <c r="B87" s="74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25" spans="1:13">
      <c r="A88" t="s">
        <v>37</v>
      </c>
      <c r="B88" s="74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25" spans="1:13">
      <c r="A89" t="s">
        <v>37</v>
      </c>
      <c r="B89" s="74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37</v>
      </c>
      <c r="B90" s="74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37</v>
      </c>
      <c r="B91" s="74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75" spans="1:13">
      <c r="A92" t="s">
        <v>37</v>
      </c>
      <c r="B92" s="74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25" spans="1:13">
      <c r="A93" t="s">
        <v>37</v>
      </c>
      <c r="B93" s="74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25" spans="1:13">
      <c r="A94" t="s">
        <v>37</v>
      </c>
      <c r="B94" s="74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25" spans="1:13">
      <c r="A95" t="s">
        <v>37</v>
      </c>
      <c r="B95" s="74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25" spans="1:13">
      <c r="A96" t="s">
        <v>37</v>
      </c>
      <c r="B96" s="74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25" spans="1:13">
      <c r="A97" t="s">
        <v>37</v>
      </c>
      <c r="B97" s="74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25" spans="1:13">
      <c r="A98" t="s">
        <v>37</v>
      </c>
      <c r="B98" s="74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25" spans="1:13">
      <c r="A99" t="s">
        <v>37</v>
      </c>
      <c r="B99" s="74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25" spans="1:13">
      <c r="A100" t="s">
        <v>37</v>
      </c>
      <c r="B100" s="74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25" spans="1:13">
      <c r="A101" t="s">
        <v>37</v>
      </c>
      <c r="B101" s="74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25" spans="1:13">
      <c r="A102" t="s">
        <v>37</v>
      </c>
      <c r="B102" s="74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25" spans="1:13">
      <c r="A103" t="s">
        <v>37</v>
      </c>
      <c r="B103" s="74">
        <v>43963</v>
      </c>
      <c r="C103" s="36">
        <f>Sheet1!DT104</f>
        <v>26670</v>
      </c>
      <c r="D103" s="36">
        <f>Sheet1!DU104</f>
        <v>348</v>
      </c>
      <c r="E103" s="36">
        <f>Sheet1!DV104</f>
        <v>3256</v>
      </c>
      <c r="F103" s="36">
        <f>Sheet1!DW104</f>
        <v>31</v>
      </c>
      <c r="G103" s="36">
        <f>Sheet1!DX104</f>
        <v>4971</v>
      </c>
      <c r="H103" s="36">
        <f>Sheet1!DY104</f>
        <v>18443</v>
      </c>
      <c r="I103" s="36">
        <f>Sheet1!DZ104</f>
        <v>360</v>
      </c>
      <c r="J103" s="36">
        <f>Sheet1!EA104</f>
        <v>2641</v>
      </c>
      <c r="K103" s="36">
        <f>Sheet1!EB104</f>
        <v>322</v>
      </c>
      <c r="L103" s="36">
        <f>Sheet1!EC104</f>
        <v>148500</v>
      </c>
      <c r="M103" s="36">
        <f>Sheet1!ED104</f>
        <v>14704</v>
      </c>
    </row>
    <row r="104" ht="15.25" spans="1:13">
      <c r="A104" t="s">
        <v>37</v>
      </c>
      <c r="B104" s="74">
        <v>43964</v>
      </c>
      <c r="C104" s="36">
        <f>Sheet1!DT105</f>
        <v>27272</v>
      </c>
      <c r="D104" s="36">
        <f>Sheet1!DU105</f>
        <v>602</v>
      </c>
      <c r="E104" s="36">
        <f>Sheet1!DV105</f>
        <v>3313</v>
      </c>
      <c r="F104" s="36">
        <f>Sheet1!DW105</f>
        <v>57</v>
      </c>
      <c r="G104" s="36">
        <f>Sheet1!DX105</f>
        <v>4971</v>
      </c>
      <c r="H104" s="36">
        <f>Sheet1!DY105</f>
        <v>18988</v>
      </c>
      <c r="I104" s="36">
        <f>Sheet1!DZ105</f>
        <v>360</v>
      </c>
      <c r="J104" s="36">
        <f>Sheet1!EA105</f>
        <v>2700</v>
      </c>
      <c r="K104" s="36">
        <f>Sheet1!EB105</f>
        <v>328</v>
      </c>
      <c r="L104" s="36">
        <f>Sheet1!EC105</f>
        <v>177500</v>
      </c>
      <c r="M104" s="36">
        <f>Sheet1!ED105</f>
        <v>17576</v>
      </c>
    </row>
    <row r="105" ht="15.25" spans="1:13">
      <c r="A105" t="s">
        <v>37</v>
      </c>
      <c r="B105" s="74">
        <v>43965</v>
      </c>
      <c r="C105" s="36">
        <f>Sheet1!DT106</f>
        <v>27909</v>
      </c>
      <c r="D105" s="36">
        <f>Sheet1!DU106</f>
        <v>637</v>
      </c>
      <c r="E105" s="36">
        <f>Sheet1!DV106</f>
        <v>3460</v>
      </c>
      <c r="F105" s="36">
        <f>Sheet1!DW106</f>
        <v>147</v>
      </c>
      <c r="G105" s="36">
        <f>Sheet1!DX106</f>
        <v>4971</v>
      </c>
      <c r="H105" s="36">
        <f>Sheet1!DY106</f>
        <v>19478</v>
      </c>
      <c r="I105" s="36">
        <f>Sheet1!DZ106</f>
        <v>351</v>
      </c>
      <c r="J105" s="36">
        <f>Sheet1!EA106</f>
        <v>2763</v>
      </c>
      <c r="K105" s="36">
        <f>Sheet1!EB106</f>
        <v>343</v>
      </c>
      <c r="L105" s="36">
        <f>Sheet1!EC106</f>
        <v>177500</v>
      </c>
      <c r="M105" s="36">
        <f>Sheet1!ED106</f>
        <v>17576</v>
      </c>
    </row>
    <row r="106" ht="15.25" spans="1:13">
      <c r="A106" t="s">
        <v>37</v>
      </c>
      <c r="B106" s="74">
        <v>43966</v>
      </c>
      <c r="C106" s="36">
        <f>Sheet1!DT107</f>
        <v>28582</v>
      </c>
      <c r="D106" s="36">
        <f>Sheet1!DU107</f>
        <v>673</v>
      </c>
      <c r="E106" s="36">
        <f>Sheet1!DV107</f>
        <v>3529</v>
      </c>
      <c r="F106" s="36">
        <f>Sheet1!DW107</f>
        <v>69</v>
      </c>
      <c r="G106" s="36">
        <f>Sheet1!DX107</f>
        <v>4971</v>
      </c>
      <c r="H106" s="36">
        <f>Sheet1!DY107</f>
        <v>20082</v>
      </c>
      <c r="I106" s="36">
        <f>Sheet1!DZ107</f>
        <v>351</v>
      </c>
      <c r="J106" s="36">
        <f>Sheet1!EA107</f>
        <v>2830</v>
      </c>
      <c r="K106" s="36">
        <f>Sheet1!EB107</f>
        <v>349</v>
      </c>
      <c r="L106" s="36">
        <f>Sheet1!EC107</f>
        <v>177500</v>
      </c>
      <c r="M106" s="36">
        <f>Sheet1!ED107</f>
        <v>17576</v>
      </c>
    </row>
    <row r="107" ht="15.25" spans="1:13">
      <c r="A107" t="s">
        <v>37</v>
      </c>
      <c r="B107" s="74">
        <v>43967</v>
      </c>
      <c r="C107" s="36">
        <f>Sheet1!DT108</f>
        <v>29207</v>
      </c>
      <c r="D107" s="36">
        <f>Sheet1!DU108</f>
        <v>625</v>
      </c>
      <c r="E107" s="36">
        <f>Sheet1!DV108</f>
        <v>3646</v>
      </c>
      <c r="F107" s="36">
        <f>Sheet1!DW108</f>
        <v>117</v>
      </c>
      <c r="G107" s="36">
        <f>Sheet1!DX108</f>
        <v>4971</v>
      </c>
      <c r="H107" s="36">
        <f>Sheet1!DY108</f>
        <v>20590</v>
      </c>
      <c r="I107" s="36">
        <f>Sheet1!DZ108</f>
        <v>351</v>
      </c>
      <c r="J107" s="36">
        <f>Sheet1!EA108</f>
        <v>2894</v>
      </c>
      <c r="K107" s="36">
        <f>Sheet1!EB108</f>
        <v>361</v>
      </c>
      <c r="L107" s="36">
        <f>Sheet1!EC108</f>
        <v>177500</v>
      </c>
      <c r="M107" s="36">
        <f>Sheet1!ED108</f>
        <v>17590</v>
      </c>
    </row>
    <row r="108" ht="15.25" spans="1:13">
      <c r="A108" t="s">
        <v>37</v>
      </c>
      <c r="B108" s="74">
        <v>43968</v>
      </c>
      <c r="C108" s="36">
        <f>Sheet1!DT109</f>
        <v>29677</v>
      </c>
      <c r="D108" s="36">
        <f>Sheet1!DU109</f>
        <v>470</v>
      </c>
      <c r="E108" s="36">
        <f>Sheet1!DV109</f>
        <v>3674</v>
      </c>
      <c r="F108" s="36">
        <f>Sheet1!DW109</f>
        <v>28</v>
      </c>
      <c r="G108" s="36">
        <f>Sheet1!DX109</f>
        <v>4971</v>
      </c>
      <c r="H108" s="36">
        <f>Sheet1!DY109</f>
        <v>21032</v>
      </c>
      <c r="I108" s="36">
        <f>Sheet1!DZ109</f>
        <v>278</v>
      </c>
      <c r="J108" s="36">
        <f>Sheet1!EA109</f>
        <v>2941</v>
      </c>
      <c r="K108" s="36">
        <f>Sheet1!EB109</f>
        <v>364</v>
      </c>
      <c r="L108" s="36">
        <f>Sheet1!EC109</f>
        <v>177500</v>
      </c>
      <c r="M108" s="36">
        <f>Sheet1!ED109</f>
        <v>17589</v>
      </c>
    </row>
    <row r="109" ht="15.25" spans="1:13">
      <c r="A109" t="s">
        <v>37</v>
      </c>
      <c r="B109" s="74">
        <v>43969</v>
      </c>
      <c r="C109" s="36">
        <f>Sheet1!DT110</f>
        <v>0</v>
      </c>
      <c r="D109" s="36">
        <f>Sheet1!DU110</f>
        <v>0</v>
      </c>
      <c r="E109" s="36">
        <f>Sheet1!DV110</f>
        <v>0</v>
      </c>
      <c r="F109" s="36">
        <f>Sheet1!DW110</f>
        <v>0</v>
      </c>
      <c r="G109" s="36">
        <f>Sheet1!DX110</f>
        <v>0</v>
      </c>
      <c r="H109" s="36">
        <f>Sheet1!DY110</f>
        <v>0</v>
      </c>
      <c r="I109" s="36">
        <f>Sheet1!DZ110</f>
        <v>0</v>
      </c>
      <c r="J109" s="36">
        <f>Sheet1!EA110</f>
        <v>0</v>
      </c>
      <c r="K109" s="36">
        <f>Sheet1!EB110</f>
        <v>0</v>
      </c>
      <c r="L109" s="36">
        <f>Sheet1!EC110</f>
        <v>0</v>
      </c>
      <c r="M109" s="36">
        <f>Sheet1!ED110</f>
        <v>0</v>
      </c>
    </row>
    <row r="110" ht="15.25" spans="1:13">
      <c r="A110" t="s">
        <v>37</v>
      </c>
      <c r="B110" s="74">
        <v>43970</v>
      </c>
      <c r="C110" s="36">
        <f>Sheet1!DT111</f>
        <v>0</v>
      </c>
      <c r="D110" s="36">
        <f>Sheet1!DU111</f>
        <v>0</v>
      </c>
      <c r="E110" s="36">
        <f>Sheet1!DV111</f>
        <v>0</v>
      </c>
      <c r="F110" s="36">
        <f>Sheet1!DW111</f>
        <v>0</v>
      </c>
      <c r="G110" s="36">
        <f>Sheet1!DX111</f>
        <v>0</v>
      </c>
      <c r="H110" s="36">
        <f>Sheet1!DY111</f>
        <v>0</v>
      </c>
      <c r="I110" s="36">
        <f>Sheet1!DZ111</f>
        <v>0</v>
      </c>
      <c r="J110" s="36">
        <f>Sheet1!EA111</f>
        <v>0</v>
      </c>
      <c r="K110" s="36">
        <f>Sheet1!EB111</f>
        <v>0</v>
      </c>
      <c r="L110" s="36">
        <f>Sheet1!EC111</f>
        <v>0</v>
      </c>
      <c r="M110" s="36">
        <f>Sheet1!ED111</f>
        <v>0</v>
      </c>
    </row>
    <row r="111" ht="15.25" spans="1:13">
      <c r="A111" t="s">
        <v>37</v>
      </c>
      <c r="B111" s="74">
        <v>43971</v>
      </c>
      <c r="C111" s="36">
        <f>Sheet1!DT112</f>
        <v>0</v>
      </c>
      <c r="D111" s="36">
        <f>Sheet1!DU112</f>
        <v>0</v>
      </c>
      <c r="E111" s="36">
        <f>Sheet1!DV112</f>
        <v>0</v>
      </c>
      <c r="F111" s="36">
        <f>Sheet1!DW112</f>
        <v>0</v>
      </c>
      <c r="G111" s="36">
        <f>Sheet1!DX112</f>
        <v>0</v>
      </c>
      <c r="H111" s="36">
        <f>Sheet1!DY112</f>
        <v>0</v>
      </c>
      <c r="I111" s="36">
        <f>Sheet1!DZ112</f>
        <v>0</v>
      </c>
      <c r="J111" s="36">
        <f>Sheet1!EA112</f>
        <v>0</v>
      </c>
      <c r="K111" s="36">
        <f>Sheet1!EB112</f>
        <v>0</v>
      </c>
      <c r="L111" s="36">
        <f>Sheet1!EC112</f>
        <v>0</v>
      </c>
      <c r="M111" s="36">
        <f>Sheet1!ED112</f>
        <v>0</v>
      </c>
    </row>
    <row r="112" ht="15.25" spans="1:13">
      <c r="A112" t="s">
        <v>37</v>
      </c>
      <c r="B112" s="74">
        <v>43972</v>
      </c>
      <c r="C112" s="36">
        <f>Sheet1!DT113</f>
        <v>0</v>
      </c>
      <c r="D112" s="36">
        <f>Sheet1!DU113</f>
        <v>0</v>
      </c>
      <c r="E112" s="36">
        <f>Sheet1!DV113</f>
        <v>0</v>
      </c>
      <c r="F112" s="36">
        <f>Sheet1!DW113</f>
        <v>0</v>
      </c>
      <c r="G112" s="36">
        <f>Sheet1!DX113</f>
        <v>0</v>
      </c>
      <c r="H112" s="36">
        <f>Sheet1!DY113</f>
        <v>0</v>
      </c>
      <c r="I112" s="36">
        <f>Sheet1!DZ113</f>
        <v>0</v>
      </c>
      <c r="J112" s="36">
        <f>Sheet1!EA113</f>
        <v>0</v>
      </c>
      <c r="K112" s="36">
        <f>Sheet1!EB113</f>
        <v>0</v>
      </c>
      <c r="L112" s="36">
        <f>Sheet1!EC113</f>
        <v>0</v>
      </c>
      <c r="M112" s="36">
        <f>Sheet1!ED113</f>
        <v>0</v>
      </c>
    </row>
    <row r="113" ht="15.25" spans="1:13">
      <c r="A113" t="s">
        <v>37</v>
      </c>
      <c r="B113" s="74">
        <v>43973</v>
      </c>
      <c r="C113" s="36">
        <f>Sheet1!DT114</f>
        <v>0</v>
      </c>
      <c r="D113" s="36">
        <f>Sheet1!DU114</f>
        <v>0</v>
      </c>
      <c r="E113" s="36">
        <f>Sheet1!DV114</f>
        <v>0</v>
      </c>
      <c r="F113" s="36">
        <f>Sheet1!DW114</f>
        <v>0</v>
      </c>
      <c r="G113" s="36">
        <f>Sheet1!DX114</f>
        <v>0</v>
      </c>
      <c r="H113" s="36">
        <f>Sheet1!DY114</f>
        <v>0</v>
      </c>
      <c r="I113" s="36">
        <f>Sheet1!DZ114</f>
        <v>0</v>
      </c>
      <c r="J113" s="36">
        <f>Sheet1!EA114</f>
        <v>0</v>
      </c>
      <c r="K113" s="36">
        <f>Sheet1!EB114</f>
        <v>0</v>
      </c>
      <c r="L113" s="36">
        <f>Sheet1!EC114</f>
        <v>0</v>
      </c>
      <c r="M113" s="36">
        <f>Sheet1!ED114</f>
        <v>0</v>
      </c>
    </row>
    <row r="114" ht="15.25" spans="1:13">
      <c r="A114" t="s">
        <v>37</v>
      </c>
      <c r="B114" s="74">
        <v>43974</v>
      </c>
      <c r="C114" s="36">
        <f>Sheet1!DT115</f>
        <v>0</v>
      </c>
      <c r="D114" s="36">
        <f>Sheet1!DU115</f>
        <v>0</v>
      </c>
      <c r="E114" s="36">
        <f>Sheet1!DV115</f>
        <v>0</v>
      </c>
      <c r="F114" s="36">
        <f>Sheet1!DW115</f>
        <v>0</v>
      </c>
      <c r="G114" s="36">
        <f>Sheet1!DX115</f>
        <v>0</v>
      </c>
      <c r="H114" s="36">
        <f>Sheet1!DY115</f>
        <v>0</v>
      </c>
      <c r="I114" s="36">
        <f>Sheet1!DZ115</f>
        <v>0</v>
      </c>
      <c r="J114" s="36">
        <f>Sheet1!EA115</f>
        <v>0</v>
      </c>
      <c r="K114" s="36">
        <f>Sheet1!EB115</f>
        <v>0</v>
      </c>
      <c r="L114" s="36">
        <f>Sheet1!EC115</f>
        <v>0</v>
      </c>
      <c r="M114" s="36">
        <f>Sheet1!ED115</f>
        <v>0</v>
      </c>
    </row>
    <row r="115" ht="15.25" spans="1:13">
      <c r="A115" t="s">
        <v>37</v>
      </c>
      <c r="B115" s="74">
        <v>43975</v>
      </c>
      <c r="C115" s="36">
        <f>Sheet1!DT116</f>
        <v>0</v>
      </c>
      <c r="D115" s="36">
        <f>Sheet1!DU116</f>
        <v>0</v>
      </c>
      <c r="E115" s="36">
        <f>Sheet1!DV116</f>
        <v>0</v>
      </c>
      <c r="F115" s="36">
        <f>Sheet1!DW116</f>
        <v>0</v>
      </c>
      <c r="G115" s="36">
        <f>Sheet1!DX116</f>
        <v>0</v>
      </c>
      <c r="H115" s="36">
        <f>Sheet1!DY116</f>
        <v>0</v>
      </c>
      <c r="I115" s="36">
        <f>Sheet1!DZ116</f>
        <v>0</v>
      </c>
      <c r="J115" s="36">
        <f>Sheet1!EA116</f>
        <v>0</v>
      </c>
      <c r="K115" s="36">
        <f>Sheet1!EB116</f>
        <v>0</v>
      </c>
      <c r="L115" s="36">
        <f>Sheet1!EC116</f>
        <v>0</v>
      </c>
      <c r="M115" s="36">
        <f>Sheet1!ED116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38</v>
      </c>
      <c r="B2" s="74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38</v>
      </c>
      <c r="B3" s="74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38</v>
      </c>
      <c r="B4" s="74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38</v>
      </c>
      <c r="B5" s="74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38</v>
      </c>
      <c r="B6" s="74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38</v>
      </c>
      <c r="B7" s="74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38</v>
      </c>
      <c r="B8" s="74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38</v>
      </c>
      <c r="B9" s="74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38</v>
      </c>
      <c r="B10" s="74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38</v>
      </c>
      <c r="B11" s="74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38</v>
      </c>
      <c r="B12" s="74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38</v>
      </c>
      <c r="B13" s="74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38</v>
      </c>
      <c r="B14" s="74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38</v>
      </c>
      <c r="B15" s="74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38</v>
      </c>
      <c r="B16" s="74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38</v>
      </c>
      <c r="B17" s="74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38</v>
      </c>
      <c r="B18" s="74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38</v>
      </c>
      <c r="B19" s="74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38</v>
      </c>
      <c r="B20" s="74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38</v>
      </c>
      <c r="B21" s="74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38</v>
      </c>
      <c r="B22" s="74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38</v>
      </c>
      <c r="B23" s="74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38</v>
      </c>
      <c r="B24" s="74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38</v>
      </c>
      <c r="B25" s="74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38</v>
      </c>
      <c r="B26" s="74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38</v>
      </c>
      <c r="B27" s="74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38</v>
      </c>
      <c r="B28" s="74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38</v>
      </c>
      <c r="B29" s="74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38</v>
      </c>
      <c r="B30" s="74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38</v>
      </c>
      <c r="B31" s="74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38</v>
      </c>
      <c r="B32" s="74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38</v>
      </c>
      <c r="B33" s="74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38</v>
      </c>
      <c r="B34" s="74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38</v>
      </c>
      <c r="B35" s="74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38</v>
      </c>
      <c r="B36" s="74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38</v>
      </c>
      <c r="B37" s="74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25" spans="1:13">
      <c r="A38" t="s">
        <v>38</v>
      </c>
      <c r="B38" s="74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25" spans="1:13">
      <c r="A39" t="s">
        <v>38</v>
      </c>
      <c r="B39" s="74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25" spans="1:13">
      <c r="A40" t="s">
        <v>38</v>
      </c>
      <c r="B40" s="74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25" spans="1:13">
      <c r="A41" t="s">
        <v>38</v>
      </c>
      <c r="B41" s="74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25" spans="1:13">
      <c r="A42" t="s">
        <v>38</v>
      </c>
      <c r="B42" s="74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25" spans="1:13">
      <c r="A43" t="s">
        <v>38</v>
      </c>
      <c r="B43" s="74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25" spans="1:13">
      <c r="A44" t="s">
        <v>38</v>
      </c>
      <c r="B44" s="74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25" spans="1:13">
      <c r="A45" t="s">
        <v>38</v>
      </c>
      <c r="B45" s="74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25" spans="1:13">
      <c r="A46" t="s">
        <v>38</v>
      </c>
      <c r="B46" s="74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25" spans="1:13">
      <c r="A47" t="s">
        <v>38</v>
      </c>
      <c r="B47" s="74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25" spans="1:13">
      <c r="A48" t="s">
        <v>38</v>
      </c>
      <c r="B48" s="74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25" spans="1:13">
      <c r="A49" t="s">
        <v>38</v>
      </c>
      <c r="B49" s="74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25" spans="1:13">
      <c r="A50" t="s">
        <v>38</v>
      </c>
      <c r="B50" s="74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25" spans="1:13">
      <c r="A51" t="s">
        <v>38</v>
      </c>
      <c r="B51" s="74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25" spans="1:13">
      <c r="A52" t="s">
        <v>38</v>
      </c>
      <c r="B52" s="74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25" spans="1:13">
      <c r="A53" t="s">
        <v>38</v>
      </c>
      <c r="B53" s="74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25" spans="1:13">
      <c r="A54" t="s">
        <v>38</v>
      </c>
      <c r="B54" s="74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25" spans="1:13">
      <c r="A55" t="s">
        <v>38</v>
      </c>
      <c r="B55" s="74">
        <v>43915</v>
      </c>
      <c r="C55" s="76">
        <v>9037</v>
      </c>
      <c r="D55" s="76">
        <v>76</v>
      </c>
      <c r="E55" s="76">
        <v>120</v>
      </c>
      <c r="F55" s="76">
        <v>9</v>
      </c>
      <c r="G55" s="76">
        <v>3507</v>
      </c>
      <c r="H55" s="76">
        <v>5410</v>
      </c>
      <c r="I55" s="76">
        <v>59</v>
      </c>
      <c r="J55" s="76">
        <v>176</v>
      </c>
      <c r="K55" s="76">
        <v>2</v>
      </c>
      <c r="L55" s="76"/>
      <c r="M55" s="76"/>
    </row>
    <row r="56" ht="15.25" spans="1:13">
      <c r="A56" t="s">
        <v>38</v>
      </c>
      <c r="B56" s="74">
        <v>43916</v>
      </c>
      <c r="C56" s="76">
        <v>9137</v>
      </c>
      <c r="D56" s="76">
        <v>100</v>
      </c>
      <c r="E56" s="76">
        <v>126</v>
      </c>
      <c r="F56" s="76">
        <v>6</v>
      </c>
      <c r="G56" s="76">
        <v>3730</v>
      </c>
      <c r="H56" s="76">
        <v>5281</v>
      </c>
      <c r="I56" s="76">
        <v>59</v>
      </c>
      <c r="J56" s="76">
        <v>178</v>
      </c>
      <c r="K56" s="76">
        <v>2</v>
      </c>
      <c r="L56" s="76"/>
      <c r="M56" s="76"/>
    </row>
    <row r="57" ht="15.25" spans="1:13">
      <c r="A57" t="s">
        <v>38</v>
      </c>
      <c r="B57" s="74">
        <v>43917</v>
      </c>
      <c r="C57" s="76">
        <v>9241</v>
      </c>
      <c r="D57" s="76">
        <v>104</v>
      </c>
      <c r="E57" s="76">
        <v>131</v>
      </c>
      <c r="F57" s="76">
        <v>5</v>
      </c>
      <c r="G57" s="76">
        <v>4144</v>
      </c>
      <c r="H57" s="76">
        <v>4966</v>
      </c>
      <c r="I57" s="76">
        <v>59</v>
      </c>
      <c r="J57" s="76">
        <v>180</v>
      </c>
      <c r="K57" s="76">
        <v>3</v>
      </c>
      <c r="L57" s="76"/>
      <c r="M57" s="76"/>
    </row>
    <row r="58" ht="15.25" spans="1:13">
      <c r="A58" t="s">
        <v>38</v>
      </c>
      <c r="B58" s="74">
        <v>43918</v>
      </c>
      <c r="C58" s="76">
        <v>9332</v>
      </c>
      <c r="D58" s="76">
        <v>91</v>
      </c>
      <c r="E58" s="76">
        <v>139</v>
      </c>
      <c r="F58" s="76">
        <v>8</v>
      </c>
      <c r="G58" s="76">
        <v>4528</v>
      </c>
      <c r="H58" s="76">
        <v>4665</v>
      </c>
      <c r="I58" s="76">
        <v>59</v>
      </c>
      <c r="J58" s="76">
        <v>182</v>
      </c>
      <c r="K58" s="76">
        <v>3</v>
      </c>
      <c r="L58" s="76"/>
      <c r="M58" s="76"/>
    </row>
    <row r="59" ht="15.25" spans="1:13">
      <c r="A59" t="s">
        <v>38</v>
      </c>
      <c r="B59" s="74">
        <v>43919</v>
      </c>
      <c r="C59" s="76">
        <v>9478</v>
      </c>
      <c r="D59" s="76">
        <v>146</v>
      </c>
      <c r="E59" s="76">
        <v>144</v>
      </c>
      <c r="F59" s="76">
        <v>5</v>
      </c>
      <c r="G59" s="76">
        <v>4811</v>
      </c>
      <c r="H59" s="76">
        <v>4523</v>
      </c>
      <c r="I59" s="76">
        <v>59</v>
      </c>
      <c r="J59" s="76">
        <v>185</v>
      </c>
      <c r="K59" s="76">
        <v>3</v>
      </c>
      <c r="L59" s="76"/>
      <c r="M59" s="76"/>
    </row>
    <row r="60" ht="15.25" spans="1:13">
      <c r="A60" t="s">
        <v>38</v>
      </c>
      <c r="B60" s="74">
        <v>43920</v>
      </c>
      <c r="C60" s="76">
        <v>9583</v>
      </c>
      <c r="D60" s="76">
        <v>105</v>
      </c>
      <c r="E60" s="76">
        <v>152</v>
      </c>
      <c r="F60" s="76">
        <v>8</v>
      </c>
      <c r="G60" s="76">
        <v>5033</v>
      </c>
      <c r="H60" s="76">
        <v>4398</v>
      </c>
      <c r="I60" s="76">
        <v>59</v>
      </c>
      <c r="J60" s="76">
        <v>187</v>
      </c>
      <c r="K60" s="76">
        <v>3</v>
      </c>
      <c r="L60" s="76"/>
      <c r="M60" s="76"/>
    </row>
    <row r="61" ht="15.25" spans="1:13">
      <c r="A61" t="s">
        <v>38</v>
      </c>
      <c r="B61" s="74">
        <v>43921</v>
      </c>
      <c r="C61" s="76">
        <v>9661</v>
      </c>
      <c r="D61" s="76">
        <v>78</v>
      </c>
      <c r="E61" s="76">
        <v>158</v>
      </c>
      <c r="F61" s="76">
        <v>6</v>
      </c>
      <c r="G61" s="76">
        <v>5228</v>
      </c>
      <c r="H61" s="76">
        <v>4275</v>
      </c>
      <c r="I61" s="76">
        <v>59</v>
      </c>
      <c r="J61" s="76">
        <v>188</v>
      </c>
      <c r="K61" s="76">
        <v>3</v>
      </c>
      <c r="L61" s="76"/>
      <c r="M61" s="76"/>
    </row>
    <row r="62" ht="15.25" spans="1:13">
      <c r="A62" t="s">
        <v>38</v>
      </c>
      <c r="B62" s="74">
        <v>43922</v>
      </c>
      <c r="C62" s="76">
        <v>9786</v>
      </c>
      <c r="D62" s="76">
        <v>125</v>
      </c>
      <c r="E62" s="76">
        <v>162</v>
      </c>
      <c r="F62" s="76">
        <v>4</v>
      </c>
      <c r="G62" s="76">
        <v>5408</v>
      </c>
      <c r="H62" s="76">
        <v>4216</v>
      </c>
      <c r="I62" s="76">
        <v>55</v>
      </c>
      <c r="J62" s="76">
        <v>191</v>
      </c>
      <c r="K62" s="76">
        <v>3</v>
      </c>
      <c r="L62" s="76"/>
      <c r="M62" s="76"/>
    </row>
    <row r="63" ht="15.25" spans="1:13">
      <c r="A63" t="s">
        <v>38</v>
      </c>
      <c r="B63" s="74">
        <v>43923</v>
      </c>
      <c r="C63" s="76">
        <v>9887</v>
      </c>
      <c r="D63" s="76">
        <v>101</v>
      </c>
      <c r="E63" s="76">
        <v>165</v>
      </c>
      <c r="F63" s="76">
        <v>3</v>
      </c>
      <c r="G63" s="76">
        <v>5567</v>
      </c>
      <c r="H63" s="76">
        <v>4155</v>
      </c>
      <c r="I63" s="76">
        <v>55</v>
      </c>
      <c r="J63" s="76">
        <v>193</v>
      </c>
      <c r="K63" s="76">
        <v>3</v>
      </c>
      <c r="L63" s="76"/>
      <c r="M63" s="76"/>
    </row>
    <row r="64" ht="15.25" spans="1:13">
      <c r="A64" t="s">
        <v>38</v>
      </c>
      <c r="B64" s="74">
        <v>43924</v>
      </c>
      <c r="C64" s="76">
        <v>9976</v>
      </c>
      <c r="D64" s="76">
        <v>89</v>
      </c>
      <c r="E64" s="76">
        <v>169</v>
      </c>
      <c r="F64" s="76">
        <v>4</v>
      </c>
      <c r="G64" s="76">
        <v>5828</v>
      </c>
      <c r="H64" s="76">
        <v>3979</v>
      </c>
      <c r="I64" s="76">
        <v>55</v>
      </c>
      <c r="J64" s="76">
        <v>195</v>
      </c>
      <c r="K64" s="76">
        <v>3</v>
      </c>
      <c r="L64" s="76"/>
      <c r="M64" s="76"/>
    </row>
    <row r="65" ht="15.25" spans="1:13">
      <c r="A65" t="s">
        <v>38</v>
      </c>
      <c r="B65" s="74">
        <v>43925</v>
      </c>
      <c r="C65" s="76">
        <v>10062</v>
      </c>
      <c r="D65" s="76">
        <v>86</v>
      </c>
      <c r="E65" s="76">
        <v>174</v>
      </c>
      <c r="F65" s="76">
        <v>5</v>
      </c>
      <c r="G65" s="76">
        <v>6021</v>
      </c>
      <c r="H65" s="76">
        <v>3867</v>
      </c>
      <c r="I65" s="76">
        <v>55</v>
      </c>
      <c r="J65" s="76">
        <v>196</v>
      </c>
      <c r="K65" s="76">
        <v>3</v>
      </c>
      <c r="L65" s="76"/>
      <c r="M65" s="76"/>
    </row>
    <row r="66" ht="15.25" spans="1:13">
      <c r="A66" t="s">
        <v>38</v>
      </c>
      <c r="B66" s="74">
        <v>43926</v>
      </c>
      <c r="C66" s="76">
        <v>10156</v>
      </c>
      <c r="D66" s="76">
        <v>94</v>
      </c>
      <c r="E66" s="76">
        <v>177</v>
      </c>
      <c r="F66" s="76">
        <v>3</v>
      </c>
      <c r="G66" s="76">
        <v>6325</v>
      </c>
      <c r="H66" s="76">
        <v>3654</v>
      </c>
      <c r="I66" s="76">
        <v>55</v>
      </c>
      <c r="J66" s="76">
        <v>198</v>
      </c>
      <c r="K66" s="76">
        <v>3</v>
      </c>
      <c r="L66" s="76">
        <v>455032</v>
      </c>
      <c r="M66" s="76">
        <v>8875</v>
      </c>
    </row>
    <row r="67" ht="15.25" spans="1:13">
      <c r="A67" t="s">
        <v>38</v>
      </c>
      <c r="B67" s="74">
        <v>43927</v>
      </c>
      <c r="C67" s="76">
        <v>10237</v>
      </c>
      <c r="D67" s="76">
        <v>81</v>
      </c>
      <c r="E67" s="76">
        <v>183</v>
      </c>
      <c r="F67" s="76">
        <v>6</v>
      </c>
      <c r="G67" s="76">
        <v>6463</v>
      </c>
      <c r="H67" s="76">
        <v>3591</v>
      </c>
      <c r="I67" s="76">
        <v>55</v>
      </c>
      <c r="J67" s="76">
        <v>200</v>
      </c>
      <c r="K67" s="76">
        <v>4</v>
      </c>
      <c r="L67" s="76">
        <v>461233</v>
      </c>
      <c r="M67" s="76">
        <v>8996</v>
      </c>
    </row>
    <row r="68" ht="15.25" spans="1:13">
      <c r="A68" t="s">
        <v>38</v>
      </c>
      <c r="B68" s="74">
        <v>43928</v>
      </c>
      <c r="C68" s="53">
        <v>10284</v>
      </c>
      <c r="D68" s="53">
        <v>47</v>
      </c>
      <c r="E68" s="53">
        <v>186</v>
      </c>
      <c r="F68" s="53">
        <v>3</v>
      </c>
      <c r="G68" s="53">
        <v>6598</v>
      </c>
      <c r="H68" s="53">
        <v>3500</v>
      </c>
      <c r="I68" s="53">
        <v>55</v>
      </c>
      <c r="J68" s="53">
        <v>201</v>
      </c>
      <c r="K68" s="53">
        <v>4</v>
      </c>
      <c r="L68" s="53">
        <v>461233</v>
      </c>
      <c r="M68" s="53">
        <v>8996</v>
      </c>
    </row>
    <row r="69" ht="15.25" spans="1:13">
      <c r="A69" t="s">
        <v>38</v>
      </c>
      <c r="B69" s="74">
        <v>43929</v>
      </c>
      <c r="C69" s="42">
        <v>10331</v>
      </c>
      <c r="D69" s="42">
        <v>47</v>
      </c>
      <c r="E69" s="42">
        <v>192</v>
      </c>
      <c r="F69" s="42">
        <v>6</v>
      </c>
      <c r="G69" s="42">
        <v>6694</v>
      </c>
      <c r="H69" s="42">
        <v>3445</v>
      </c>
      <c r="I69" s="42">
        <v>55</v>
      </c>
      <c r="J69" s="42">
        <v>202</v>
      </c>
      <c r="K69" s="42">
        <v>4</v>
      </c>
      <c r="L69" s="76">
        <v>477304</v>
      </c>
      <c r="M69" s="42">
        <v>9310</v>
      </c>
    </row>
    <row r="70" ht="15.25" spans="1:13">
      <c r="A70" t="s">
        <v>38</v>
      </c>
      <c r="B70" s="74">
        <v>43930</v>
      </c>
      <c r="C70" s="42">
        <v>10384</v>
      </c>
      <c r="D70" s="42">
        <v>53</v>
      </c>
      <c r="E70" s="42">
        <v>200</v>
      </c>
      <c r="F70" s="42">
        <v>8</v>
      </c>
      <c r="G70" s="42">
        <v>6776</v>
      </c>
      <c r="H70" s="42">
        <v>3408</v>
      </c>
      <c r="I70" s="42">
        <v>55</v>
      </c>
      <c r="J70" s="42">
        <v>203</v>
      </c>
      <c r="K70" s="42">
        <v>4</v>
      </c>
      <c r="L70" s="42">
        <v>477304</v>
      </c>
      <c r="M70" s="42">
        <v>9310</v>
      </c>
    </row>
    <row r="71" ht="15.25" spans="1:13">
      <c r="A71" t="s">
        <v>38</v>
      </c>
      <c r="B71" s="74">
        <v>43931</v>
      </c>
      <c r="C71" s="42">
        <v>10423</v>
      </c>
      <c r="D71" s="42">
        <v>39</v>
      </c>
      <c r="E71" s="42">
        <v>204</v>
      </c>
      <c r="F71" s="42">
        <v>4</v>
      </c>
      <c r="G71" s="42">
        <v>6973</v>
      </c>
      <c r="H71" s="42">
        <v>3246</v>
      </c>
      <c r="I71" s="42">
        <v>55</v>
      </c>
      <c r="J71" s="42">
        <v>203</v>
      </c>
      <c r="K71" s="42">
        <v>4</v>
      </c>
      <c r="L71" s="42">
        <v>477304</v>
      </c>
      <c r="M71" s="42">
        <v>9310</v>
      </c>
    </row>
    <row r="72" ht="15.25" spans="1:13">
      <c r="A72" t="s">
        <v>38</v>
      </c>
      <c r="B72" s="74">
        <v>43932</v>
      </c>
      <c r="C72" s="42">
        <v>10450</v>
      </c>
      <c r="D72" s="42">
        <v>27</v>
      </c>
      <c r="E72" s="42">
        <v>208</v>
      </c>
      <c r="F72" s="42">
        <v>4</v>
      </c>
      <c r="G72" s="42">
        <v>7117</v>
      </c>
      <c r="H72" s="42">
        <v>3125</v>
      </c>
      <c r="I72" s="42">
        <v>55</v>
      </c>
      <c r="J72" s="42">
        <v>204</v>
      </c>
      <c r="K72" s="42">
        <v>4</v>
      </c>
      <c r="L72" s="42">
        <v>503051</v>
      </c>
      <c r="M72" s="42">
        <v>9812</v>
      </c>
    </row>
    <row r="73" ht="15.25" spans="1:13">
      <c r="A73" t="s">
        <v>38</v>
      </c>
      <c r="B73" s="74">
        <v>43933</v>
      </c>
      <c r="C73" s="42">
        <v>10480</v>
      </c>
      <c r="D73" s="42">
        <v>30</v>
      </c>
      <c r="E73" s="42">
        <v>211</v>
      </c>
      <c r="F73" s="42">
        <v>3</v>
      </c>
      <c r="G73" s="42">
        <v>7243</v>
      </c>
      <c r="H73" s="42">
        <v>3026</v>
      </c>
      <c r="I73" s="42">
        <v>55</v>
      </c>
      <c r="J73" s="42">
        <v>204</v>
      </c>
      <c r="K73" s="42">
        <v>4</v>
      </c>
      <c r="L73" s="42">
        <v>510479</v>
      </c>
      <c r="M73" s="42">
        <v>9957</v>
      </c>
    </row>
    <row r="74" ht="15.25" spans="1:13">
      <c r="A74" t="s">
        <v>38</v>
      </c>
      <c r="B74" s="74">
        <v>43934</v>
      </c>
      <c r="C74" s="42">
        <v>10512</v>
      </c>
      <c r="D74" s="42">
        <v>32</v>
      </c>
      <c r="E74" s="42">
        <v>214</v>
      </c>
      <c r="F74" s="42">
        <v>3</v>
      </c>
      <c r="G74" s="42">
        <v>7368</v>
      </c>
      <c r="H74" s="42">
        <v>2930</v>
      </c>
      <c r="I74" s="42">
        <v>55</v>
      </c>
      <c r="J74" s="42">
        <v>205</v>
      </c>
      <c r="K74" s="42">
        <v>4</v>
      </c>
      <c r="L74" s="42">
        <v>514621</v>
      </c>
      <c r="M74" s="42">
        <v>10038</v>
      </c>
    </row>
    <row r="75" ht="15.25" spans="1:13">
      <c r="A75" t="s">
        <v>38</v>
      </c>
      <c r="B75" s="74">
        <v>43935</v>
      </c>
      <c r="C75" s="42">
        <v>10537</v>
      </c>
      <c r="D75" s="42">
        <v>25</v>
      </c>
      <c r="E75" s="42">
        <v>217</v>
      </c>
      <c r="F75" s="42">
        <v>3</v>
      </c>
      <c r="G75" s="42">
        <v>7447</v>
      </c>
      <c r="H75" s="42">
        <v>2873</v>
      </c>
      <c r="I75" s="42">
        <v>55</v>
      </c>
      <c r="J75" s="42">
        <v>206</v>
      </c>
      <c r="K75" s="42">
        <v>4</v>
      </c>
      <c r="L75" s="42">
        <v>514621</v>
      </c>
      <c r="M75" s="42">
        <v>10038</v>
      </c>
    </row>
    <row r="76" ht="15.25" spans="1:13">
      <c r="A76" t="s">
        <v>38</v>
      </c>
      <c r="B76" s="74">
        <v>43936</v>
      </c>
      <c r="C76" s="42">
        <v>10564</v>
      </c>
      <c r="D76" s="42">
        <v>27</v>
      </c>
      <c r="E76" s="42">
        <v>222</v>
      </c>
      <c r="F76" s="42">
        <v>5</v>
      </c>
      <c r="G76" s="42">
        <v>7534</v>
      </c>
      <c r="H76" s="42">
        <v>2808</v>
      </c>
      <c r="I76" s="42">
        <v>55</v>
      </c>
      <c r="J76" s="42">
        <v>206</v>
      </c>
      <c r="K76" s="42">
        <v>4</v>
      </c>
      <c r="L76" s="42">
        <v>527438</v>
      </c>
      <c r="M76" s="42">
        <v>10288</v>
      </c>
    </row>
    <row r="77" ht="15.25" spans="1:13">
      <c r="A77" t="s">
        <v>38</v>
      </c>
      <c r="B77" s="74">
        <v>43937</v>
      </c>
      <c r="C77" s="42">
        <v>10591</v>
      </c>
      <c r="D77" s="42">
        <v>27</v>
      </c>
      <c r="E77" s="42">
        <v>225</v>
      </c>
      <c r="F77" s="42">
        <v>3</v>
      </c>
      <c r="G77" s="42">
        <v>7616</v>
      </c>
      <c r="H77" s="42">
        <v>2750</v>
      </c>
      <c r="I77" s="42">
        <v>55</v>
      </c>
      <c r="J77" s="42">
        <v>207</v>
      </c>
      <c r="K77" s="42">
        <v>4</v>
      </c>
      <c r="L77" s="42">
        <v>534552</v>
      </c>
      <c r="M77" s="42">
        <v>10426</v>
      </c>
    </row>
    <row r="78" ht="15.25" spans="1:13">
      <c r="A78" t="s">
        <v>38</v>
      </c>
      <c r="B78" s="74">
        <v>43938</v>
      </c>
      <c r="C78" s="42">
        <v>10613</v>
      </c>
      <c r="D78" s="42">
        <v>22</v>
      </c>
      <c r="E78" s="42">
        <v>229</v>
      </c>
      <c r="F78" s="42">
        <v>4</v>
      </c>
      <c r="G78" s="42">
        <v>7757</v>
      </c>
      <c r="H78" s="42">
        <v>2627</v>
      </c>
      <c r="I78" s="42">
        <v>55</v>
      </c>
      <c r="J78" s="42">
        <v>207</v>
      </c>
      <c r="K78" s="42">
        <v>4</v>
      </c>
      <c r="L78" s="42">
        <v>538775</v>
      </c>
      <c r="M78" s="42">
        <v>10509</v>
      </c>
    </row>
    <row r="79" ht="15.25" spans="1:13">
      <c r="A79" t="s">
        <v>38</v>
      </c>
      <c r="B79" s="74">
        <v>43939</v>
      </c>
      <c r="C79" s="42">
        <v>10635</v>
      </c>
      <c r="D79" s="42">
        <v>22</v>
      </c>
      <c r="E79" s="42">
        <v>230</v>
      </c>
      <c r="F79" s="42">
        <v>1</v>
      </c>
      <c r="G79" s="42">
        <v>7829</v>
      </c>
      <c r="H79" s="42">
        <v>2576</v>
      </c>
      <c r="I79" s="42">
        <v>55</v>
      </c>
      <c r="J79" s="42">
        <v>207</v>
      </c>
      <c r="K79" s="42">
        <v>4</v>
      </c>
      <c r="L79" s="42">
        <v>546463</v>
      </c>
      <c r="M79" s="42">
        <v>10659</v>
      </c>
    </row>
    <row r="80" ht="15.25" spans="1:13">
      <c r="A80" t="s">
        <v>38</v>
      </c>
      <c r="B80" s="74">
        <v>43940</v>
      </c>
      <c r="C80" s="42">
        <v>10653</v>
      </c>
      <c r="D80" s="42">
        <v>18</v>
      </c>
      <c r="E80" s="42">
        <v>232</v>
      </c>
      <c r="F80" s="42">
        <v>2</v>
      </c>
      <c r="G80" s="42">
        <v>7937</v>
      </c>
      <c r="H80" s="42">
        <v>2484</v>
      </c>
      <c r="I80" s="42">
        <v>55</v>
      </c>
      <c r="J80" s="42">
        <v>208</v>
      </c>
      <c r="K80" s="42">
        <v>5</v>
      </c>
      <c r="L80" s="42">
        <v>546463</v>
      </c>
      <c r="M80" s="42">
        <v>10659</v>
      </c>
    </row>
    <row r="81" ht="15.25" spans="1:13">
      <c r="A81" t="s">
        <v>38</v>
      </c>
      <c r="B81" s="74">
        <v>43941</v>
      </c>
      <c r="C81" s="42">
        <v>10661</v>
      </c>
      <c r="D81" s="42">
        <v>8</v>
      </c>
      <c r="E81" s="42">
        <v>234</v>
      </c>
      <c r="F81" s="42">
        <v>2</v>
      </c>
      <c r="G81" s="42">
        <v>8042</v>
      </c>
      <c r="H81" s="42">
        <v>2385</v>
      </c>
      <c r="I81" s="42">
        <v>55</v>
      </c>
      <c r="J81" s="42">
        <v>208</v>
      </c>
      <c r="K81" s="42">
        <v>5</v>
      </c>
      <c r="L81" s="42">
        <v>559109</v>
      </c>
      <c r="M81" s="42">
        <v>10905</v>
      </c>
    </row>
    <row r="82" ht="15.25" spans="1:13">
      <c r="A82" t="s">
        <v>38</v>
      </c>
      <c r="B82" s="74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25" spans="1:13">
      <c r="A83" t="s">
        <v>38</v>
      </c>
      <c r="B83" s="74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25" spans="1:13">
      <c r="A84" t="s">
        <v>38</v>
      </c>
      <c r="B84" s="74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25" spans="1:13">
      <c r="A85" t="s">
        <v>38</v>
      </c>
      <c r="B85" s="74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25" spans="1:13">
      <c r="A86" t="s">
        <v>38</v>
      </c>
      <c r="B86" s="74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25" spans="1:13">
      <c r="A87" t="s">
        <v>38</v>
      </c>
      <c r="B87" s="74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25" spans="1:13">
      <c r="A88" t="s">
        <v>38</v>
      </c>
      <c r="B88" s="74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38</v>
      </c>
      <c r="B89" s="74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38</v>
      </c>
      <c r="B90" s="74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38</v>
      </c>
      <c r="B91" s="74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38</v>
      </c>
      <c r="B92" s="74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38</v>
      </c>
      <c r="B93" s="74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38</v>
      </c>
      <c r="B94" s="74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38</v>
      </c>
      <c r="B95" s="74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38</v>
      </c>
      <c r="B96" s="74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38</v>
      </c>
      <c r="B97" s="74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38</v>
      </c>
      <c r="B98" s="74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38</v>
      </c>
      <c r="B99" s="74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38</v>
      </c>
      <c r="B100" s="74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38</v>
      </c>
      <c r="B101" s="74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38</v>
      </c>
      <c r="B102" s="74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38</v>
      </c>
      <c r="B103" s="74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>
      <c r="A104" t="s">
        <v>38</v>
      </c>
      <c r="B104" s="74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>
      <c r="A105" t="s">
        <v>38</v>
      </c>
      <c r="B105" s="74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>
      <c r="A106" t="s">
        <v>38</v>
      </c>
      <c r="B106" s="74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>
      <c r="A107" t="s">
        <v>38</v>
      </c>
      <c r="B107" s="74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>
      <c r="A108" t="s">
        <v>38</v>
      </c>
      <c r="B108" s="74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>
      <c r="A109" t="s">
        <v>38</v>
      </c>
      <c r="B109" s="74">
        <v>43969</v>
      </c>
      <c r="C109">
        <f>Sheet1!N110</f>
        <v>0</v>
      </c>
      <c r="D109">
        <f>Sheet1!O110</f>
        <v>0</v>
      </c>
      <c r="E109">
        <f>Sheet1!P110</f>
        <v>0</v>
      </c>
      <c r="F109">
        <f>Sheet1!Q110</f>
        <v>0</v>
      </c>
      <c r="G109">
        <f>Sheet1!R110</f>
        <v>0</v>
      </c>
      <c r="H109">
        <f>Sheet1!S110</f>
        <v>0</v>
      </c>
      <c r="I109">
        <f>Sheet1!T110</f>
        <v>0</v>
      </c>
      <c r="J109">
        <f>Sheet1!U110</f>
        <v>0</v>
      </c>
      <c r="K109">
        <f>Sheet1!V110</f>
        <v>0</v>
      </c>
      <c r="L109">
        <f>Sheet1!W110</f>
        <v>0</v>
      </c>
      <c r="M109">
        <f>Sheet1!X110</f>
        <v>0</v>
      </c>
    </row>
    <row r="110" spans="1:13">
      <c r="A110" t="s">
        <v>38</v>
      </c>
      <c r="B110" s="74">
        <v>43970</v>
      </c>
      <c r="C110">
        <f>Sheet1!N111</f>
        <v>0</v>
      </c>
      <c r="D110">
        <f>Sheet1!O111</f>
        <v>0</v>
      </c>
      <c r="E110">
        <f>Sheet1!P111</f>
        <v>0</v>
      </c>
      <c r="F110">
        <f>Sheet1!Q111</f>
        <v>0</v>
      </c>
      <c r="G110">
        <f>Sheet1!R111</f>
        <v>0</v>
      </c>
      <c r="H110">
        <f>Sheet1!S111</f>
        <v>0</v>
      </c>
      <c r="I110">
        <f>Sheet1!T111</f>
        <v>0</v>
      </c>
      <c r="J110">
        <f>Sheet1!U111</f>
        <v>0</v>
      </c>
      <c r="K110">
        <f>Sheet1!V111</f>
        <v>0</v>
      </c>
      <c r="L110">
        <f>Sheet1!W111</f>
        <v>0</v>
      </c>
      <c r="M110">
        <f>Sheet1!X111</f>
        <v>0</v>
      </c>
    </row>
    <row r="111" spans="1:13">
      <c r="A111" t="s">
        <v>38</v>
      </c>
      <c r="B111" s="74">
        <v>43971</v>
      </c>
      <c r="C111">
        <f>Sheet1!N112</f>
        <v>0</v>
      </c>
      <c r="D111">
        <f>Sheet1!O112</f>
        <v>0</v>
      </c>
      <c r="E111">
        <f>Sheet1!P112</f>
        <v>0</v>
      </c>
      <c r="F111">
        <f>Sheet1!Q112</f>
        <v>0</v>
      </c>
      <c r="G111">
        <f>Sheet1!R112</f>
        <v>0</v>
      </c>
      <c r="H111">
        <f>Sheet1!S112</f>
        <v>0</v>
      </c>
      <c r="I111">
        <f>Sheet1!T112</f>
        <v>0</v>
      </c>
      <c r="J111">
        <f>Sheet1!U112</f>
        <v>0</v>
      </c>
      <c r="K111">
        <f>Sheet1!V112</f>
        <v>0</v>
      </c>
      <c r="L111">
        <f>Sheet1!W112</f>
        <v>0</v>
      </c>
      <c r="M111">
        <f>Sheet1!X112</f>
        <v>0</v>
      </c>
    </row>
    <row r="112" spans="1:13">
      <c r="A112" t="s">
        <v>38</v>
      </c>
      <c r="B112" s="74">
        <v>43972</v>
      </c>
      <c r="C112">
        <f>Sheet1!N113</f>
        <v>0</v>
      </c>
      <c r="D112">
        <f>Sheet1!O113</f>
        <v>0</v>
      </c>
      <c r="E112">
        <f>Sheet1!P113</f>
        <v>0</v>
      </c>
      <c r="F112">
        <f>Sheet1!Q113</f>
        <v>0</v>
      </c>
      <c r="G112">
        <f>Sheet1!R113</f>
        <v>0</v>
      </c>
      <c r="H112">
        <f>Sheet1!S113</f>
        <v>0</v>
      </c>
      <c r="I112">
        <f>Sheet1!T113</f>
        <v>0</v>
      </c>
      <c r="J112">
        <f>Sheet1!U113</f>
        <v>0</v>
      </c>
      <c r="K112">
        <f>Sheet1!V113</f>
        <v>0</v>
      </c>
      <c r="L112">
        <f>Sheet1!W113</f>
        <v>0</v>
      </c>
      <c r="M112">
        <f>Sheet1!X113</f>
        <v>0</v>
      </c>
    </row>
    <row r="113" spans="1:13">
      <c r="A113" t="s">
        <v>38</v>
      </c>
      <c r="B113" s="74">
        <v>43973</v>
      </c>
      <c r="C113">
        <f>Sheet1!N114</f>
        <v>0</v>
      </c>
      <c r="D113">
        <f>Sheet1!O114</f>
        <v>0</v>
      </c>
      <c r="E113">
        <f>Sheet1!P114</f>
        <v>0</v>
      </c>
      <c r="F113">
        <f>Sheet1!Q114</f>
        <v>0</v>
      </c>
      <c r="G113">
        <f>Sheet1!R114</f>
        <v>0</v>
      </c>
      <c r="H113">
        <f>Sheet1!S114</f>
        <v>0</v>
      </c>
      <c r="I113">
        <f>Sheet1!T114</f>
        <v>0</v>
      </c>
      <c r="J113">
        <f>Sheet1!U114</f>
        <v>0</v>
      </c>
      <c r="K113">
        <f>Sheet1!V114</f>
        <v>0</v>
      </c>
      <c r="L113">
        <f>Sheet1!W114</f>
        <v>0</v>
      </c>
      <c r="M113">
        <f>Sheet1!X114</f>
        <v>0</v>
      </c>
    </row>
    <row r="114" spans="1:13">
      <c r="A114" t="s">
        <v>38</v>
      </c>
      <c r="B114" s="74">
        <v>43974</v>
      </c>
      <c r="C114">
        <f>Sheet1!N115</f>
        <v>0</v>
      </c>
      <c r="D114">
        <f>Sheet1!O115</f>
        <v>0</v>
      </c>
      <c r="E114">
        <f>Sheet1!P115</f>
        <v>0</v>
      </c>
      <c r="F114">
        <f>Sheet1!Q115</f>
        <v>0</v>
      </c>
      <c r="G114">
        <f>Sheet1!R115</f>
        <v>0</v>
      </c>
      <c r="H114">
        <f>Sheet1!S115</f>
        <v>0</v>
      </c>
      <c r="I114">
        <f>Sheet1!T115</f>
        <v>0</v>
      </c>
      <c r="J114">
        <f>Sheet1!U115</f>
        <v>0</v>
      </c>
      <c r="K114">
        <f>Sheet1!V115</f>
        <v>0</v>
      </c>
      <c r="L114">
        <f>Sheet1!W115</f>
        <v>0</v>
      </c>
      <c r="M114">
        <f>Sheet1!X115</f>
        <v>0</v>
      </c>
    </row>
    <row r="115" ht="14.75" spans="1:13">
      <c r="A115" t="s">
        <v>38</v>
      </c>
      <c r="B115" s="74">
        <v>43975</v>
      </c>
      <c r="C115">
        <f>Sheet1!N116</f>
        <v>0</v>
      </c>
      <c r="D115">
        <f>Sheet1!O116</f>
        <v>0</v>
      </c>
      <c r="E115">
        <f>Sheet1!P116</f>
        <v>0</v>
      </c>
      <c r="F115">
        <f>Sheet1!Q116</f>
        <v>0</v>
      </c>
      <c r="G115">
        <f>Sheet1!R116</f>
        <v>0</v>
      </c>
      <c r="H115">
        <f>Sheet1!S116</f>
        <v>0</v>
      </c>
      <c r="I115">
        <f>Sheet1!T116</f>
        <v>0</v>
      </c>
      <c r="J115">
        <f>Sheet1!U116</f>
        <v>0</v>
      </c>
      <c r="K115">
        <f>Sheet1!V116</f>
        <v>0</v>
      </c>
      <c r="L115">
        <f>Sheet1!W116</f>
        <v>0</v>
      </c>
      <c r="M115">
        <f>Sheet1!X116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R104" sqref="R104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39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39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39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39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39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39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39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39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39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39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39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39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39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39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39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39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39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39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39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39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39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39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39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39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39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39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39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39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39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39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39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39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39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39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39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39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25" spans="1:13">
      <c r="A38" t="s">
        <v>39</v>
      </c>
      <c r="B38" s="74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25" spans="1:13">
      <c r="A39" t="s">
        <v>39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25" spans="1:13">
      <c r="A40" t="s">
        <v>39</v>
      </c>
      <c r="B40" s="74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25" spans="1:13">
      <c r="A41" t="s">
        <v>39</v>
      </c>
      <c r="B41" s="74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25" spans="1:13">
      <c r="A42" t="s">
        <v>39</v>
      </c>
      <c r="B42" s="74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25" spans="1:13">
      <c r="A43" t="s">
        <v>39</v>
      </c>
      <c r="B43" s="74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25" spans="1:13">
      <c r="A44" t="s">
        <v>39</v>
      </c>
      <c r="B44" s="74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25" spans="1:13">
      <c r="A45" t="s">
        <v>39</v>
      </c>
      <c r="B45" s="74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25" spans="1:13">
      <c r="A46" t="s">
        <v>39</v>
      </c>
      <c r="B46" s="74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25" spans="1:13">
      <c r="A47" t="s">
        <v>39</v>
      </c>
      <c r="B47" s="74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25" spans="1:13">
      <c r="A48" t="s">
        <v>39</v>
      </c>
      <c r="B48" s="74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25" spans="1:13">
      <c r="A49" t="s">
        <v>39</v>
      </c>
      <c r="B49" s="74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25" spans="1:13">
      <c r="A50" t="s">
        <v>39</v>
      </c>
      <c r="B50" s="74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25" spans="1:13">
      <c r="A51" t="s">
        <v>39</v>
      </c>
      <c r="B51" s="74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25" spans="1:13">
      <c r="A52" t="s">
        <v>39</v>
      </c>
      <c r="B52" s="74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25" spans="1:13">
      <c r="A53" t="s">
        <v>39</v>
      </c>
      <c r="B53" s="74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25" spans="1:13">
      <c r="A54" t="s">
        <v>39</v>
      </c>
      <c r="B54" s="74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25" spans="1:13">
      <c r="A55" t="s">
        <v>39</v>
      </c>
      <c r="B55" s="74">
        <v>43915</v>
      </c>
      <c r="C55" s="76">
        <v>416</v>
      </c>
      <c r="D55" s="76">
        <v>21</v>
      </c>
      <c r="E55" s="76">
        <v>7</v>
      </c>
      <c r="F55" s="76">
        <v>2</v>
      </c>
      <c r="G55" s="76">
        <v>1</v>
      </c>
      <c r="H55" s="76">
        <v>408</v>
      </c>
      <c r="I55" s="76">
        <v>9</v>
      </c>
      <c r="J55" s="76">
        <v>13</v>
      </c>
      <c r="K55" s="106">
        <v>0.2</v>
      </c>
      <c r="L55" s="76"/>
      <c r="M55" s="76"/>
    </row>
    <row r="56" ht="15.25" spans="1:13">
      <c r="A56" t="s">
        <v>39</v>
      </c>
      <c r="B56" s="74">
        <v>43916</v>
      </c>
      <c r="C56" s="76">
        <v>480</v>
      </c>
      <c r="D56" s="76">
        <v>64</v>
      </c>
      <c r="E56" s="76">
        <v>9</v>
      </c>
      <c r="F56" s="76">
        <v>2</v>
      </c>
      <c r="G56" s="76">
        <v>1</v>
      </c>
      <c r="H56" s="76">
        <v>470</v>
      </c>
      <c r="I56" s="76">
        <v>9</v>
      </c>
      <c r="J56" s="76">
        <v>15</v>
      </c>
      <c r="K56" s="106">
        <v>0.3</v>
      </c>
      <c r="L56" s="76"/>
      <c r="M56" s="76"/>
    </row>
    <row r="57" ht="15.25" spans="1:13">
      <c r="A57" t="s">
        <v>39</v>
      </c>
      <c r="B57" s="74">
        <v>43917</v>
      </c>
      <c r="C57" s="76">
        <v>580</v>
      </c>
      <c r="D57" s="76">
        <v>100</v>
      </c>
      <c r="E57" s="76">
        <v>9</v>
      </c>
      <c r="F57" s="76">
        <v>0</v>
      </c>
      <c r="G57" s="76">
        <v>14</v>
      </c>
      <c r="H57" s="76">
        <v>557</v>
      </c>
      <c r="I57" s="76">
        <v>14</v>
      </c>
      <c r="J57" s="76">
        <v>18</v>
      </c>
      <c r="K57" s="106">
        <v>0.3</v>
      </c>
      <c r="L57" s="76"/>
      <c r="M57" s="76"/>
    </row>
    <row r="58" ht="15.25" spans="1:13">
      <c r="A58" t="s">
        <v>39</v>
      </c>
      <c r="B58" s="74">
        <v>43918</v>
      </c>
      <c r="C58" s="76">
        <v>635</v>
      </c>
      <c r="D58" s="76">
        <v>55</v>
      </c>
      <c r="E58" s="76">
        <v>9</v>
      </c>
      <c r="F58" s="76">
        <v>0</v>
      </c>
      <c r="G58" s="76">
        <v>16</v>
      </c>
      <c r="H58" s="76">
        <v>610</v>
      </c>
      <c r="I58" s="76">
        <v>14</v>
      </c>
      <c r="J58" s="76">
        <v>19</v>
      </c>
      <c r="K58" s="106">
        <v>0.3</v>
      </c>
      <c r="L58" s="76"/>
      <c r="M58" s="76"/>
    </row>
    <row r="59" ht="15.25" spans="1:13">
      <c r="A59" t="s">
        <v>39</v>
      </c>
      <c r="B59" s="74">
        <v>43919</v>
      </c>
      <c r="C59" s="76">
        <v>671</v>
      </c>
      <c r="D59" s="76">
        <v>36</v>
      </c>
      <c r="E59" s="76">
        <v>16</v>
      </c>
      <c r="F59" s="76">
        <v>7</v>
      </c>
      <c r="G59" s="76">
        <v>16</v>
      </c>
      <c r="H59" s="76">
        <v>639</v>
      </c>
      <c r="I59" s="76">
        <v>33</v>
      </c>
      <c r="J59" s="76">
        <v>20</v>
      </c>
      <c r="K59" s="106">
        <v>0.5</v>
      </c>
      <c r="L59" s="76"/>
      <c r="M59" s="76"/>
    </row>
    <row r="60" ht="15.25" spans="1:13">
      <c r="A60" t="s">
        <v>39</v>
      </c>
      <c r="B60" s="74">
        <v>43920</v>
      </c>
      <c r="C60" s="76">
        <v>852</v>
      </c>
      <c r="D60" s="76">
        <v>181</v>
      </c>
      <c r="E60" s="76">
        <v>18</v>
      </c>
      <c r="F60" s="76">
        <v>2</v>
      </c>
      <c r="G60" s="76">
        <v>16</v>
      </c>
      <c r="H60" s="76">
        <v>818</v>
      </c>
      <c r="I60" s="76">
        <v>40</v>
      </c>
      <c r="J60" s="76">
        <v>26</v>
      </c>
      <c r="K60" s="106">
        <v>0.5</v>
      </c>
      <c r="L60" s="76"/>
      <c r="M60" s="76"/>
    </row>
    <row r="61" ht="15.25" spans="1:13">
      <c r="A61" t="s">
        <v>39</v>
      </c>
      <c r="B61" s="74">
        <v>43921</v>
      </c>
      <c r="C61" s="76">
        <v>950</v>
      </c>
      <c r="D61" s="76">
        <v>98</v>
      </c>
      <c r="E61" s="76">
        <v>18</v>
      </c>
      <c r="F61" s="76">
        <v>0</v>
      </c>
      <c r="G61" s="76">
        <v>16</v>
      </c>
      <c r="H61" s="76">
        <v>916</v>
      </c>
      <c r="I61" s="76">
        <v>49</v>
      </c>
      <c r="J61" s="76">
        <v>29</v>
      </c>
      <c r="K61" s="106">
        <v>0.5</v>
      </c>
      <c r="L61" s="76"/>
      <c r="M61" s="76"/>
    </row>
    <row r="62" ht="15.25" spans="1:13">
      <c r="A62" t="s">
        <v>39</v>
      </c>
      <c r="B62" s="74">
        <v>43922</v>
      </c>
      <c r="C62" s="76">
        <v>1065</v>
      </c>
      <c r="D62" s="76">
        <v>115</v>
      </c>
      <c r="E62" s="76">
        <v>30</v>
      </c>
      <c r="F62" s="76">
        <v>12</v>
      </c>
      <c r="G62" s="76">
        <v>394</v>
      </c>
      <c r="H62" s="76">
        <v>641</v>
      </c>
      <c r="I62" s="76">
        <v>49</v>
      </c>
      <c r="J62" s="76">
        <v>32</v>
      </c>
      <c r="K62" s="106">
        <v>0.9</v>
      </c>
      <c r="L62" s="76"/>
      <c r="M62" s="76"/>
    </row>
    <row r="63" ht="15.25" spans="1:13">
      <c r="A63" t="s">
        <v>39</v>
      </c>
      <c r="B63" s="74">
        <v>43923</v>
      </c>
      <c r="C63" s="76">
        <v>1323</v>
      </c>
      <c r="D63" s="76">
        <v>258</v>
      </c>
      <c r="E63" s="76">
        <v>38</v>
      </c>
      <c r="F63" s="76">
        <v>8</v>
      </c>
      <c r="G63" s="76">
        <v>394</v>
      </c>
      <c r="H63" s="76">
        <v>891</v>
      </c>
      <c r="I63" s="76">
        <v>49</v>
      </c>
      <c r="J63" s="76">
        <v>40</v>
      </c>
      <c r="K63" s="76">
        <v>1</v>
      </c>
      <c r="L63" s="76"/>
      <c r="M63" s="76"/>
    </row>
    <row r="64" ht="15.25" spans="1:13">
      <c r="A64" t="s">
        <v>39</v>
      </c>
      <c r="B64" s="74">
        <v>43924</v>
      </c>
      <c r="C64" s="76">
        <v>1414</v>
      </c>
      <c r="D64" s="76">
        <v>91</v>
      </c>
      <c r="E64" s="76">
        <v>55</v>
      </c>
      <c r="F64" s="76">
        <v>17</v>
      </c>
      <c r="G64" s="76">
        <v>537</v>
      </c>
      <c r="H64" s="76">
        <v>822</v>
      </c>
      <c r="I64" s="76">
        <v>51</v>
      </c>
      <c r="J64" s="76">
        <v>43</v>
      </c>
      <c r="K64" s="76">
        <v>2</v>
      </c>
      <c r="L64" s="76"/>
      <c r="M64" s="76"/>
    </row>
    <row r="65" ht="15.25" spans="1:13">
      <c r="A65" t="s">
        <v>39</v>
      </c>
      <c r="B65" s="74">
        <v>43925</v>
      </c>
      <c r="C65" s="76">
        <v>1595</v>
      </c>
      <c r="D65" s="76">
        <v>181</v>
      </c>
      <c r="E65" s="76">
        <v>61</v>
      </c>
      <c r="F65" s="76">
        <v>6</v>
      </c>
      <c r="G65" s="76">
        <v>537</v>
      </c>
      <c r="H65" s="76">
        <v>997</v>
      </c>
      <c r="I65" s="76">
        <v>51</v>
      </c>
      <c r="J65" s="76">
        <v>48</v>
      </c>
      <c r="K65" s="76">
        <v>2</v>
      </c>
      <c r="L65" s="76"/>
      <c r="M65" s="76"/>
    </row>
    <row r="66" ht="15.25" spans="1:13">
      <c r="A66" t="s">
        <v>39</v>
      </c>
      <c r="B66" s="74">
        <v>43926</v>
      </c>
      <c r="C66" s="76">
        <v>1746</v>
      </c>
      <c r="D66" s="76">
        <v>151</v>
      </c>
      <c r="E66" s="76">
        <v>73</v>
      </c>
      <c r="F66" s="76">
        <v>12</v>
      </c>
      <c r="G66" s="76">
        <v>914</v>
      </c>
      <c r="H66" s="76">
        <v>759</v>
      </c>
      <c r="I66" s="76">
        <v>88</v>
      </c>
      <c r="J66" s="76">
        <v>53</v>
      </c>
      <c r="K66" s="76">
        <v>2</v>
      </c>
      <c r="L66" s="76">
        <v>17841</v>
      </c>
      <c r="M66" s="76">
        <v>541</v>
      </c>
    </row>
    <row r="67" ht="15.25" spans="1:13">
      <c r="A67" t="s">
        <v>39</v>
      </c>
      <c r="B67" s="74">
        <v>43927</v>
      </c>
      <c r="C67" s="76">
        <v>2281</v>
      </c>
      <c r="D67" s="76">
        <v>535</v>
      </c>
      <c r="E67" s="76">
        <v>83</v>
      </c>
      <c r="F67" s="76">
        <v>10</v>
      </c>
      <c r="G67" s="76">
        <v>989</v>
      </c>
      <c r="H67" s="76">
        <v>1209</v>
      </c>
      <c r="I67" s="76">
        <v>81</v>
      </c>
      <c r="J67" s="76">
        <v>69</v>
      </c>
      <c r="K67" s="76">
        <v>3</v>
      </c>
      <c r="L67" s="76">
        <v>19410</v>
      </c>
      <c r="M67" s="76">
        <v>589</v>
      </c>
    </row>
    <row r="68" ht="15.25" spans="1:13">
      <c r="A68" t="s">
        <v>39</v>
      </c>
      <c r="B68" s="74">
        <v>43928</v>
      </c>
      <c r="C68" s="53">
        <v>2561</v>
      </c>
      <c r="D68" s="53">
        <v>280</v>
      </c>
      <c r="E68" s="53">
        <v>92</v>
      </c>
      <c r="F68" s="53">
        <v>9</v>
      </c>
      <c r="G68" s="53">
        <v>997</v>
      </c>
      <c r="H68" s="53">
        <v>1472</v>
      </c>
      <c r="I68" s="53">
        <v>89</v>
      </c>
      <c r="J68" s="53">
        <v>78</v>
      </c>
      <c r="K68" s="53">
        <v>3</v>
      </c>
      <c r="L68" s="53">
        <v>20414</v>
      </c>
      <c r="M68" s="53">
        <v>619</v>
      </c>
    </row>
    <row r="69" ht="15.25" spans="1:13">
      <c r="A69" t="s">
        <v>39</v>
      </c>
      <c r="B69" s="74">
        <v>43929</v>
      </c>
      <c r="C69" s="42">
        <v>2954</v>
      </c>
      <c r="D69" s="42">
        <v>393</v>
      </c>
      <c r="E69" s="42">
        <v>107</v>
      </c>
      <c r="F69" s="42">
        <v>15</v>
      </c>
      <c r="G69" s="42">
        <v>1301</v>
      </c>
      <c r="H69" s="42">
        <v>1546</v>
      </c>
      <c r="I69" s="42">
        <v>109</v>
      </c>
      <c r="J69" s="42">
        <v>90</v>
      </c>
      <c r="K69" s="42">
        <v>3</v>
      </c>
      <c r="L69" s="42">
        <v>21555</v>
      </c>
      <c r="M69" s="42">
        <v>654</v>
      </c>
    </row>
    <row r="70" ht="15.25" spans="1:13">
      <c r="A70" t="s">
        <v>39</v>
      </c>
      <c r="B70" s="74">
        <v>43930</v>
      </c>
      <c r="C70" s="42">
        <v>4342</v>
      </c>
      <c r="D70" s="42">
        <v>1388</v>
      </c>
      <c r="E70" s="42">
        <v>121</v>
      </c>
      <c r="F70" s="42">
        <v>14</v>
      </c>
      <c r="G70" s="42">
        <v>1333</v>
      </c>
      <c r="H70" s="42">
        <v>2888</v>
      </c>
      <c r="I70" s="42">
        <v>113</v>
      </c>
      <c r="J70" s="42">
        <v>132</v>
      </c>
      <c r="K70" s="42">
        <v>4</v>
      </c>
      <c r="L70" s="42">
        <v>39599</v>
      </c>
      <c r="M70" s="42">
        <v>1201</v>
      </c>
    </row>
    <row r="71" ht="15.25" spans="1:13">
      <c r="A71" t="s">
        <v>39</v>
      </c>
      <c r="B71" s="74">
        <v>43931</v>
      </c>
      <c r="C71" s="42">
        <v>5256</v>
      </c>
      <c r="D71" s="42">
        <v>914</v>
      </c>
      <c r="E71" s="42">
        <v>138</v>
      </c>
      <c r="F71" s="42">
        <v>17</v>
      </c>
      <c r="G71" s="42">
        <v>1438</v>
      </c>
      <c r="H71" s="42">
        <v>3680</v>
      </c>
      <c r="I71" s="42">
        <v>124</v>
      </c>
      <c r="J71" s="42">
        <v>159</v>
      </c>
      <c r="K71" s="42">
        <v>4</v>
      </c>
      <c r="L71" s="42">
        <v>48465</v>
      </c>
      <c r="M71" s="42">
        <v>1470</v>
      </c>
    </row>
    <row r="72" ht="15.25" spans="1:13">
      <c r="A72" t="s">
        <v>39</v>
      </c>
      <c r="B72" s="74">
        <v>43932</v>
      </c>
      <c r="C72" s="42">
        <v>5897</v>
      </c>
      <c r="D72" s="42">
        <v>641</v>
      </c>
      <c r="E72" s="42">
        <v>169</v>
      </c>
      <c r="F72" s="42">
        <v>31</v>
      </c>
      <c r="G72" s="42">
        <v>1569</v>
      </c>
      <c r="H72" s="42">
        <v>4159</v>
      </c>
      <c r="I72" s="42">
        <v>130</v>
      </c>
      <c r="J72" s="42">
        <v>179</v>
      </c>
      <c r="K72" s="42">
        <v>5</v>
      </c>
      <c r="L72" s="42">
        <v>56681</v>
      </c>
      <c r="M72" s="42">
        <v>1719</v>
      </c>
    </row>
    <row r="73" ht="15.25" spans="1:13">
      <c r="A73" t="s">
        <v>39</v>
      </c>
      <c r="B73" s="74">
        <v>43933</v>
      </c>
      <c r="C73" s="42">
        <v>6848</v>
      </c>
      <c r="D73" s="42">
        <v>951</v>
      </c>
      <c r="E73" s="42">
        <v>181</v>
      </c>
      <c r="F73" s="42">
        <v>12</v>
      </c>
      <c r="G73" s="42">
        <v>1739</v>
      </c>
      <c r="H73" s="42">
        <v>4928</v>
      </c>
      <c r="I73" s="42">
        <v>142</v>
      </c>
      <c r="J73" s="42">
        <v>208</v>
      </c>
      <c r="K73" s="42">
        <v>5</v>
      </c>
      <c r="L73" s="42">
        <v>67712</v>
      </c>
      <c r="M73" s="42">
        <v>2054</v>
      </c>
    </row>
    <row r="74" ht="15.25" spans="1:13">
      <c r="A74" t="s">
        <v>39</v>
      </c>
      <c r="B74" s="74">
        <v>43934</v>
      </c>
      <c r="C74" s="42">
        <v>7519</v>
      </c>
      <c r="D74" s="42">
        <v>671</v>
      </c>
      <c r="E74" s="42">
        <v>193</v>
      </c>
      <c r="F74" s="42">
        <v>12</v>
      </c>
      <c r="G74" s="42">
        <v>1798</v>
      </c>
      <c r="H74" s="42">
        <v>5528</v>
      </c>
      <c r="I74" s="42">
        <v>134</v>
      </c>
      <c r="J74" s="42">
        <v>228</v>
      </c>
      <c r="K74" s="42">
        <v>6</v>
      </c>
      <c r="L74" s="42">
        <v>76506</v>
      </c>
      <c r="M74" s="42">
        <v>2320</v>
      </c>
    </row>
    <row r="75" ht="15.25" spans="1:13">
      <c r="A75" t="s">
        <v>39</v>
      </c>
      <c r="B75" s="74">
        <v>43935</v>
      </c>
      <c r="C75" s="42">
        <v>9784</v>
      </c>
      <c r="D75" s="42">
        <v>2265</v>
      </c>
      <c r="E75" s="42">
        <v>216</v>
      </c>
      <c r="F75" s="42">
        <v>23</v>
      </c>
      <c r="G75" s="42">
        <v>2642</v>
      </c>
      <c r="H75" s="42">
        <v>6926</v>
      </c>
      <c r="I75" s="42">
        <v>134</v>
      </c>
      <c r="J75" s="42">
        <v>297</v>
      </c>
      <c r="K75" s="42">
        <v>7</v>
      </c>
      <c r="L75" s="42">
        <v>87116</v>
      </c>
      <c r="M75" s="42">
        <v>2642</v>
      </c>
    </row>
    <row r="76" ht="15.25" spans="1:13">
      <c r="A76" t="s">
        <v>39</v>
      </c>
      <c r="B76" s="74">
        <v>43936</v>
      </c>
      <c r="C76" s="42">
        <v>10303</v>
      </c>
      <c r="D76" s="42">
        <v>519</v>
      </c>
      <c r="E76" s="42">
        <v>230</v>
      </c>
      <c r="F76" s="42">
        <v>14</v>
      </c>
      <c r="G76" s="42">
        <v>2869</v>
      </c>
      <c r="H76" s="42">
        <v>7204</v>
      </c>
      <c r="I76" s="42">
        <v>132</v>
      </c>
      <c r="J76" s="42">
        <v>312</v>
      </c>
      <c r="K76" s="42">
        <v>7</v>
      </c>
      <c r="L76" s="42">
        <v>102216</v>
      </c>
      <c r="M76" s="42">
        <v>3100</v>
      </c>
    </row>
    <row r="77" ht="15.25" spans="1:13">
      <c r="A77" t="s">
        <v>39</v>
      </c>
      <c r="B77" s="74">
        <v>43937</v>
      </c>
      <c r="C77" s="42">
        <v>11475</v>
      </c>
      <c r="D77" s="42">
        <v>1172</v>
      </c>
      <c r="E77" s="42">
        <v>254</v>
      </c>
      <c r="F77" s="42">
        <v>24</v>
      </c>
      <c r="G77" s="42">
        <v>3108</v>
      </c>
      <c r="H77" s="42">
        <v>8113</v>
      </c>
      <c r="I77" s="42">
        <v>146</v>
      </c>
      <c r="J77" s="42">
        <v>348</v>
      </c>
      <c r="K77" s="42">
        <v>8</v>
      </c>
      <c r="L77" s="42">
        <v>109385</v>
      </c>
      <c r="M77" s="42">
        <v>3318</v>
      </c>
    </row>
    <row r="78" ht="15.25" spans="1:13">
      <c r="A78" t="s">
        <v>39</v>
      </c>
      <c r="B78" s="74">
        <v>43938</v>
      </c>
      <c r="C78" s="42">
        <v>12491</v>
      </c>
      <c r="D78" s="42">
        <v>1016</v>
      </c>
      <c r="E78" s="42">
        <v>274</v>
      </c>
      <c r="F78" s="42">
        <v>20</v>
      </c>
      <c r="G78" s="42">
        <v>6120</v>
      </c>
      <c r="H78" s="42">
        <v>6097</v>
      </c>
      <c r="I78" s="42">
        <v>169</v>
      </c>
      <c r="J78" s="42">
        <v>379</v>
      </c>
      <c r="K78" s="42">
        <v>8</v>
      </c>
      <c r="L78" s="42">
        <v>121468</v>
      </c>
      <c r="M78" s="42">
        <v>3684</v>
      </c>
    </row>
    <row r="79" ht="15.25" spans="1:13">
      <c r="A79" t="s">
        <v>39</v>
      </c>
      <c r="B79" s="74">
        <v>43939</v>
      </c>
      <c r="C79" s="42">
        <v>13489</v>
      </c>
      <c r="D79" s="42">
        <v>998</v>
      </c>
      <c r="E79" s="42">
        <v>300</v>
      </c>
      <c r="F79" s="42">
        <v>26</v>
      </c>
      <c r="G79" s="42">
        <v>6541</v>
      </c>
      <c r="H79" s="42">
        <v>6648</v>
      </c>
      <c r="I79" s="42">
        <v>137</v>
      </c>
      <c r="J79" s="42">
        <v>409</v>
      </c>
      <c r="K79" s="42">
        <v>9</v>
      </c>
      <c r="L79" s="42">
        <v>127513</v>
      </c>
      <c r="M79" s="42">
        <v>3867</v>
      </c>
    </row>
    <row r="80" ht="15.25" spans="1:13">
      <c r="A80" t="s">
        <v>39</v>
      </c>
      <c r="B80" s="74">
        <v>43940</v>
      </c>
      <c r="C80" s="42">
        <v>14420</v>
      </c>
      <c r="D80" s="42">
        <v>931</v>
      </c>
      <c r="E80" s="42">
        <v>348</v>
      </c>
      <c r="F80" s="42">
        <v>48</v>
      </c>
      <c r="G80" s="42">
        <v>6684</v>
      </c>
      <c r="H80" s="42">
        <v>7388</v>
      </c>
      <c r="I80" s="42">
        <v>117</v>
      </c>
      <c r="J80" s="42">
        <v>437</v>
      </c>
      <c r="K80" s="42">
        <v>11</v>
      </c>
      <c r="L80" s="42">
        <v>135895</v>
      </c>
      <c r="M80" s="42">
        <v>4122</v>
      </c>
    </row>
    <row r="81" ht="15.25" spans="1:13">
      <c r="A81" t="s">
        <v>39</v>
      </c>
      <c r="B81" s="74">
        <v>43941</v>
      </c>
      <c r="C81" s="42">
        <v>15628</v>
      </c>
      <c r="D81" s="42">
        <v>1208</v>
      </c>
      <c r="E81" s="42">
        <v>400</v>
      </c>
      <c r="F81" s="42">
        <v>52</v>
      </c>
      <c r="G81" s="42">
        <v>6811</v>
      </c>
      <c r="H81" s="42">
        <v>8417</v>
      </c>
      <c r="I81" s="42">
        <v>167</v>
      </c>
      <c r="J81" s="42">
        <v>474</v>
      </c>
      <c r="K81" s="42">
        <v>12</v>
      </c>
      <c r="L81" s="42">
        <v>143745</v>
      </c>
      <c r="M81" s="42">
        <v>4360</v>
      </c>
    </row>
    <row r="82" ht="15.25" spans="1:13">
      <c r="A82" t="s">
        <v>39</v>
      </c>
      <c r="B82" s="74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25" spans="1:13">
      <c r="A83" t="s">
        <v>39</v>
      </c>
      <c r="B83" s="74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25" spans="1:13">
      <c r="A84" t="s">
        <v>39</v>
      </c>
      <c r="B84" s="74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25" spans="1:13">
      <c r="A85" t="s">
        <v>39</v>
      </c>
      <c r="B85" s="74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25" spans="1:13">
      <c r="A86" t="s">
        <v>39</v>
      </c>
      <c r="B86" s="74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25" spans="1:13">
      <c r="A87" t="s">
        <v>39</v>
      </c>
      <c r="B87" s="74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25" spans="1:13">
      <c r="A88" t="s">
        <v>39</v>
      </c>
      <c r="B88" s="74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39</v>
      </c>
      <c r="B89" s="74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39</v>
      </c>
      <c r="B90" s="74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39</v>
      </c>
      <c r="B91" s="74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75" spans="1:13">
      <c r="A92" t="s">
        <v>39</v>
      </c>
      <c r="B92" s="74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25" spans="1:13">
      <c r="A93" t="s">
        <v>39</v>
      </c>
      <c r="B93" s="74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25" spans="1:13">
      <c r="A94" t="s">
        <v>39</v>
      </c>
      <c r="B94" s="74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25" spans="1:13">
      <c r="A95" t="s">
        <v>39</v>
      </c>
      <c r="B95" s="74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25" spans="1:13">
      <c r="A96" t="s">
        <v>39</v>
      </c>
      <c r="B96" s="74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25" spans="1:13">
      <c r="A97" t="s">
        <v>39</v>
      </c>
      <c r="B97" s="74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25" spans="1:13">
      <c r="A98" t="s">
        <v>39</v>
      </c>
      <c r="B98" s="74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25" spans="1:13">
      <c r="A99" t="s">
        <v>39</v>
      </c>
      <c r="B99" s="74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25" spans="1:13">
      <c r="A100" t="s">
        <v>39</v>
      </c>
      <c r="B100" s="74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25" spans="1:13">
      <c r="A101" t="s">
        <v>39</v>
      </c>
      <c r="B101" s="74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25" spans="1:13">
      <c r="A102" t="s">
        <v>39</v>
      </c>
      <c r="B102" s="74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25" spans="1:13">
      <c r="A103" t="s">
        <v>39</v>
      </c>
      <c r="B103" s="74">
        <v>43963</v>
      </c>
      <c r="C103" s="36">
        <f>Sheet1!KE104</f>
        <v>68822</v>
      </c>
      <c r="D103" s="36">
        <f>Sheet1!KF104</f>
        <v>1515</v>
      </c>
      <c r="E103" s="36">
        <f>Sheet1!KG104</f>
        <v>1961</v>
      </c>
      <c r="F103" s="36">
        <f>Sheet1!KH104</f>
        <v>72</v>
      </c>
      <c r="G103" s="36">
        <f>Sheet1!KI104</f>
        <v>22406</v>
      </c>
      <c r="H103" s="36">
        <f>Sheet1!KJ104</f>
        <v>44455</v>
      </c>
      <c r="I103" s="36">
        <f>Sheet1!KK104</f>
        <v>785</v>
      </c>
      <c r="J103" s="36">
        <f>Sheet1!KL104</f>
        <v>2087</v>
      </c>
      <c r="K103" s="36">
        <f>Sheet1!KM104</f>
        <v>59</v>
      </c>
      <c r="L103" s="36">
        <f>Sheet1!KN104</f>
        <v>512869</v>
      </c>
      <c r="M103" s="36">
        <f>Sheet1!KO104</f>
        <v>15555</v>
      </c>
    </row>
    <row r="104" ht="15.25" spans="1:13">
      <c r="A104" t="s">
        <v>39</v>
      </c>
      <c r="B104" s="74">
        <v>43964</v>
      </c>
      <c r="C104" s="36">
        <f>Sheet1!KE105</f>
        <v>72059</v>
      </c>
      <c r="D104" s="36">
        <f>Sheet1!KF105</f>
        <v>3237</v>
      </c>
      <c r="E104" s="36">
        <f>Sheet1!KG105</f>
        <v>2057</v>
      </c>
      <c r="F104" s="36">
        <f>Sheet1!KH105</f>
        <v>96</v>
      </c>
      <c r="G104" s="36">
        <f>Sheet1!KI105</f>
        <v>23324</v>
      </c>
      <c r="H104" s="36">
        <f>Sheet1!KJ105</f>
        <v>46678</v>
      </c>
      <c r="I104" s="36">
        <f>Sheet1!KK105</f>
        <v>797</v>
      </c>
      <c r="J104" s="36">
        <f>Sheet1!KL105</f>
        <v>2185</v>
      </c>
      <c r="K104" s="36">
        <f>Sheet1!KM105</f>
        <v>62</v>
      </c>
      <c r="L104" s="36">
        <f>Sheet1!KN105</f>
        <v>532169</v>
      </c>
      <c r="M104" s="36">
        <f>Sheet1!KO105</f>
        <v>16140</v>
      </c>
    </row>
    <row r="105" ht="15.25" spans="1:13">
      <c r="A105" t="s">
        <v>39</v>
      </c>
      <c r="B105" s="74">
        <v>43965</v>
      </c>
      <c r="C105" s="36">
        <f>Sheet1!KE106</f>
        <v>76306</v>
      </c>
      <c r="D105" s="36">
        <f>Sheet1!KF106</f>
        <v>4247</v>
      </c>
      <c r="E105" s="36">
        <f>Sheet1!KG106</f>
        <v>2169</v>
      </c>
      <c r="F105" s="36">
        <f>Sheet1!KH106</f>
        <v>112</v>
      </c>
      <c r="G105" s="36">
        <f>Sheet1!KI106</f>
        <v>24324</v>
      </c>
      <c r="H105" s="36">
        <f>Sheet1!KJ106</f>
        <v>49813</v>
      </c>
      <c r="I105" s="36">
        <f>Sheet1!KK106</f>
        <v>806</v>
      </c>
      <c r="J105" s="36">
        <f>Sheet1!KL106</f>
        <v>2314</v>
      </c>
      <c r="K105" s="36">
        <f>Sheet1!KM106</f>
        <v>66</v>
      </c>
      <c r="L105" s="36">
        <f>Sheet1!KN106</f>
        <v>553302</v>
      </c>
      <c r="M105" s="36">
        <f>Sheet1!KO106</f>
        <v>16781</v>
      </c>
    </row>
    <row r="106" ht="15.25" spans="1:13">
      <c r="A106" t="s">
        <v>39</v>
      </c>
      <c r="B106" s="74">
        <v>43966</v>
      </c>
      <c r="C106" s="36">
        <f>Sheet1!KE107</f>
        <v>80604</v>
      </c>
      <c r="D106" s="36">
        <f>Sheet1!KF107</f>
        <v>4298</v>
      </c>
      <c r="E106" s="36">
        <f>Sheet1!KG107</f>
        <v>2267</v>
      </c>
      <c r="F106" s="36">
        <f>Sheet1!KH107</f>
        <v>98</v>
      </c>
      <c r="G106" s="36">
        <f>Sheet1!KI107</f>
        <v>25151</v>
      </c>
      <c r="H106" s="36">
        <f>Sheet1!KJ107</f>
        <v>53186</v>
      </c>
      <c r="I106" s="36">
        <f>Sheet1!KK107</f>
        <v>842</v>
      </c>
      <c r="J106" s="36">
        <f>Sheet1!KL107</f>
        <v>2445</v>
      </c>
      <c r="K106" s="36">
        <f>Sheet1!KM107</f>
        <v>69</v>
      </c>
      <c r="L106" s="36">
        <f>Sheet1!KN107</f>
        <v>587292</v>
      </c>
      <c r="M106" s="36">
        <f>Sheet1!KO107</f>
        <v>17812</v>
      </c>
    </row>
    <row r="107" ht="15.25" spans="1:13">
      <c r="A107" t="s">
        <v>39</v>
      </c>
      <c r="B107" s="74">
        <v>43967</v>
      </c>
      <c r="C107" s="36">
        <f>Sheet1!KE108</f>
        <v>84495</v>
      </c>
      <c r="D107" s="36">
        <f>Sheet1!KF108</f>
        <v>3891</v>
      </c>
      <c r="E107" s="36">
        <f>Sheet1!KG108</f>
        <v>2392</v>
      </c>
      <c r="F107" s="36">
        <f>Sheet1!KH108</f>
        <v>125</v>
      </c>
      <c r="G107" s="36">
        <f>Sheet1!KI108</f>
        <v>27147</v>
      </c>
      <c r="H107" s="36">
        <f>Sheet1!KJ108</f>
        <v>54956</v>
      </c>
      <c r="I107" s="36">
        <f>Sheet1!KK108</f>
        <v>842</v>
      </c>
      <c r="J107" s="36">
        <f>Sheet1!KL108</f>
        <v>2567</v>
      </c>
      <c r="K107" s="36">
        <f>Sheet1!KM108</f>
        <v>73</v>
      </c>
      <c r="L107" s="36">
        <f>Sheet1!KN108</f>
        <v>605383</v>
      </c>
      <c r="M107" s="36">
        <f>Sheet1!KO108</f>
        <v>18395</v>
      </c>
    </row>
    <row r="108" ht="15.25" spans="1:13">
      <c r="A108" t="s">
        <v>39</v>
      </c>
      <c r="B108" s="74">
        <v>43968</v>
      </c>
      <c r="C108" s="36">
        <f>Sheet1!KE109</f>
        <v>88541</v>
      </c>
      <c r="D108" s="36">
        <f>Sheet1!KF109</f>
        <v>4046</v>
      </c>
      <c r="E108" s="36">
        <f>Sheet1!KG109</f>
        <v>2523</v>
      </c>
      <c r="F108" s="36">
        <f>Sheet1!KH109</f>
        <v>131</v>
      </c>
      <c r="G108" s="36">
        <f>Sheet1!KI109</f>
        <v>28272</v>
      </c>
      <c r="H108" s="36">
        <f>Sheet1!KJ109</f>
        <v>57746</v>
      </c>
      <c r="I108" s="36">
        <f>Sheet1!KK109</f>
        <v>840</v>
      </c>
      <c r="J108" s="36">
        <f>Sheet1!KL109</f>
        <v>2690</v>
      </c>
      <c r="K108" s="36">
        <f>Sheet1!KM109</f>
        <v>77</v>
      </c>
      <c r="L108" s="36">
        <f>Sheet1!KN109</f>
        <v>630482</v>
      </c>
      <c r="M108" s="36">
        <f>Sheet1!KO109</f>
        <v>19157</v>
      </c>
    </row>
    <row r="109" ht="15.25" spans="1:13">
      <c r="A109" t="s">
        <v>39</v>
      </c>
      <c r="B109" s="74">
        <v>43969</v>
      </c>
      <c r="C109" s="36">
        <f>Sheet1!KE110</f>
        <v>0</v>
      </c>
      <c r="D109" s="36">
        <f>Sheet1!KF110</f>
        <v>0</v>
      </c>
      <c r="E109" s="36">
        <f>Sheet1!KG110</f>
        <v>0</v>
      </c>
      <c r="F109" s="36">
        <f>Sheet1!KH110</f>
        <v>0</v>
      </c>
      <c r="G109" s="36">
        <f>Sheet1!KI110</f>
        <v>0</v>
      </c>
      <c r="H109" s="36">
        <f>Sheet1!KJ110</f>
        <v>0</v>
      </c>
      <c r="I109" s="36">
        <f>Sheet1!KK110</f>
        <v>0</v>
      </c>
      <c r="J109" s="36">
        <f>Sheet1!KL110</f>
        <v>0</v>
      </c>
      <c r="K109" s="36">
        <f>Sheet1!KM110</f>
        <v>0</v>
      </c>
      <c r="L109" s="36">
        <f>Sheet1!KN110</f>
        <v>0</v>
      </c>
      <c r="M109" s="36">
        <f>Sheet1!KO110</f>
        <v>0</v>
      </c>
    </row>
    <row r="110" ht="15.25" spans="1:13">
      <c r="A110" t="s">
        <v>39</v>
      </c>
      <c r="B110" s="74">
        <v>43970</v>
      </c>
      <c r="C110" s="36">
        <f>Sheet1!KE111</f>
        <v>0</v>
      </c>
      <c r="D110" s="36">
        <f>Sheet1!KF111</f>
        <v>0</v>
      </c>
      <c r="E110" s="36">
        <f>Sheet1!KG111</f>
        <v>0</v>
      </c>
      <c r="F110" s="36">
        <f>Sheet1!KH111</f>
        <v>0</v>
      </c>
      <c r="G110" s="36">
        <f>Sheet1!KI111</f>
        <v>0</v>
      </c>
      <c r="H110" s="36">
        <f>Sheet1!KJ111</f>
        <v>0</v>
      </c>
      <c r="I110" s="36">
        <f>Sheet1!KK111</f>
        <v>0</v>
      </c>
      <c r="J110" s="36">
        <f>Sheet1!KL111</f>
        <v>0</v>
      </c>
      <c r="K110" s="36">
        <f>Sheet1!KM111</f>
        <v>0</v>
      </c>
      <c r="L110" s="36">
        <f>Sheet1!KN111</f>
        <v>0</v>
      </c>
      <c r="M110" s="36">
        <f>Sheet1!KO111</f>
        <v>0</v>
      </c>
    </row>
    <row r="111" ht="15.25" spans="1:13">
      <c r="A111" t="s">
        <v>39</v>
      </c>
      <c r="B111" s="74">
        <v>43971</v>
      </c>
      <c r="C111" s="36">
        <f>Sheet1!KE112</f>
        <v>0</v>
      </c>
      <c r="D111" s="36">
        <f>Sheet1!KF112</f>
        <v>0</v>
      </c>
      <c r="E111" s="36">
        <f>Sheet1!KG112</f>
        <v>0</v>
      </c>
      <c r="F111" s="36">
        <f>Sheet1!KH112</f>
        <v>0</v>
      </c>
      <c r="G111" s="36">
        <f>Sheet1!KI112</f>
        <v>0</v>
      </c>
      <c r="H111" s="36">
        <f>Sheet1!KJ112</f>
        <v>0</v>
      </c>
      <c r="I111" s="36">
        <f>Sheet1!KK112</f>
        <v>0</v>
      </c>
      <c r="J111" s="36">
        <f>Sheet1!KL112</f>
        <v>0</v>
      </c>
      <c r="K111" s="36">
        <f>Sheet1!KM112</f>
        <v>0</v>
      </c>
      <c r="L111" s="36">
        <f>Sheet1!KN112</f>
        <v>0</v>
      </c>
      <c r="M111" s="36">
        <f>Sheet1!KO112</f>
        <v>0</v>
      </c>
    </row>
    <row r="112" ht="15.25" spans="1:13">
      <c r="A112" t="s">
        <v>39</v>
      </c>
      <c r="B112" s="74">
        <v>43972</v>
      </c>
      <c r="C112" s="36">
        <f>Sheet1!KE113</f>
        <v>0</v>
      </c>
      <c r="D112" s="36">
        <f>Sheet1!KF113</f>
        <v>0</v>
      </c>
      <c r="E112" s="36">
        <f>Sheet1!KG113</f>
        <v>0</v>
      </c>
      <c r="F112" s="36">
        <f>Sheet1!KH113</f>
        <v>0</v>
      </c>
      <c r="G112" s="36">
        <f>Sheet1!KI113</f>
        <v>0</v>
      </c>
      <c r="H112" s="36">
        <f>Sheet1!KJ113</f>
        <v>0</v>
      </c>
      <c r="I112" s="36">
        <f>Sheet1!KK113</f>
        <v>0</v>
      </c>
      <c r="J112" s="36">
        <f>Sheet1!KL113</f>
        <v>0</v>
      </c>
      <c r="K112" s="36">
        <f>Sheet1!KM113</f>
        <v>0</v>
      </c>
      <c r="L112" s="36">
        <f>Sheet1!KN113</f>
        <v>0</v>
      </c>
      <c r="M112" s="36">
        <f>Sheet1!KO113</f>
        <v>0</v>
      </c>
    </row>
    <row r="113" ht="15.25" spans="1:13">
      <c r="A113" t="s">
        <v>39</v>
      </c>
      <c r="B113" s="74">
        <v>43973</v>
      </c>
      <c r="C113" s="36">
        <f>Sheet1!KE114</f>
        <v>0</v>
      </c>
      <c r="D113" s="36">
        <f>Sheet1!KF114</f>
        <v>0</v>
      </c>
      <c r="E113" s="36">
        <f>Sheet1!KG114</f>
        <v>0</v>
      </c>
      <c r="F113" s="36">
        <f>Sheet1!KH114</f>
        <v>0</v>
      </c>
      <c r="G113" s="36">
        <f>Sheet1!KI114</f>
        <v>0</v>
      </c>
      <c r="H113" s="36">
        <f>Sheet1!KJ114</f>
        <v>0</v>
      </c>
      <c r="I113" s="36">
        <f>Sheet1!KK114</f>
        <v>0</v>
      </c>
      <c r="J113" s="36">
        <f>Sheet1!KL114</f>
        <v>0</v>
      </c>
      <c r="K113" s="36">
        <f>Sheet1!KM114</f>
        <v>0</v>
      </c>
      <c r="L113" s="36">
        <f>Sheet1!KN114</f>
        <v>0</v>
      </c>
      <c r="M113" s="36">
        <f>Sheet1!KO114</f>
        <v>0</v>
      </c>
    </row>
    <row r="114" ht="15.25" spans="1:13">
      <c r="A114" t="s">
        <v>39</v>
      </c>
      <c r="B114" s="74">
        <v>43974</v>
      </c>
      <c r="C114" s="36">
        <f>Sheet1!KE115</f>
        <v>0</v>
      </c>
      <c r="D114" s="36">
        <f>Sheet1!KF115</f>
        <v>0</v>
      </c>
      <c r="E114" s="36">
        <f>Sheet1!KG115</f>
        <v>0</v>
      </c>
      <c r="F114" s="36">
        <f>Sheet1!KH115</f>
        <v>0</v>
      </c>
      <c r="G114" s="36">
        <f>Sheet1!KI115</f>
        <v>0</v>
      </c>
      <c r="H114" s="36">
        <f>Sheet1!KJ115</f>
        <v>0</v>
      </c>
      <c r="I114" s="36">
        <f>Sheet1!KK115</f>
        <v>0</v>
      </c>
      <c r="J114" s="36">
        <f>Sheet1!KL115</f>
        <v>0</v>
      </c>
      <c r="K114" s="36">
        <f>Sheet1!KM115</f>
        <v>0</v>
      </c>
      <c r="L114" s="36">
        <f>Sheet1!KN115</f>
        <v>0</v>
      </c>
      <c r="M114" s="36">
        <f>Sheet1!KO115</f>
        <v>0</v>
      </c>
    </row>
    <row r="115" ht="15.25" spans="1:13">
      <c r="A115" t="s">
        <v>39</v>
      </c>
      <c r="B115" s="74">
        <v>43975</v>
      </c>
      <c r="C115" s="36">
        <f>Sheet1!KE116</f>
        <v>0</v>
      </c>
      <c r="D115" s="36">
        <f>Sheet1!KF116</f>
        <v>0</v>
      </c>
      <c r="E115" s="36">
        <f>Sheet1!KG116</f>
        <v>0</v>
      </c>
      <c r="F115" s="36">
        <f>Sheet1!KH116</f>
        <v>0</v>
      </c>
      <c r="G115" s="36">
        <f>Sheet1!KI116</f>
        <v>0</v>
      </c>
      <c r="H115" s="36">
        <f>Sheet1!KJ116</f>
        <v>0</v>
      </c>
      <c r="I115" s="36">
        <f>Sheet1!KK116</f>
        <v>0</v>
      </c>
      <c r="J115" s="36">
        <f>Sheet1!KL116</f>
        <v>0</v>
      </c>
      <c r="K115" s="36">
        <f>Sheet1!KM116</f>
        <v>0</v>
      </c>
      <c r="L115" s="36">
        <f>Sheet1!KN116</f>
        <v>0</v>
      </c>
      <c r="M115" s="36">
        <f>Sheet1!KO116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N109" sqref="N109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40</v>
      </c>
      <c r="B37" s="74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25" spans="1:13">
      <c r="A38" t="s">
        <v>40</v>
      </c>
      <c r="B38" s="74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25" spans="1:13">
      <c r="A39" t="s">
        <v>40</v>
      </c>
      <c r="B39" s="74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25" spans="1:13">
      <c r="A40" t="s">
        <v>40</v>
      </c>
      <c r="B40" s="74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25" spans="1:13">
      <c r="A41" t="s">
        <v>40</v>
      </c>
      <c r="B41" s="74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25" spans="1:13">
      <c r="A42" t="s">
        <v>40</v>
      </c>
      <c r="B42" s="74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25" spans="1:13">
      <c r="A43" t="s">
        <v>40</v>
      </c>
      <c r="B43" s="74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25" spans="1:13">
      <c r="A44" t="s">
        <v>40</v>
      </c>
      <c r="B44" s="74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25" spans="1:13">
      <c r="A45" t="s">
        <v>40</v>
      </c>
      <c r="B45" s="74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25" spans="1:13">
      <c r="A46" t="s">
        <v>40</v>
      </c>
      <c r="B46" s="74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25" spans="1:13">
      <c r="A47" t="s">
        <v>40</v>
      </c>
      <c r="B47" s="74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25" spans="1:13">
      <c r="A48" t="s">
        <v>40</v>
      </c>
      <c r="B48" s="74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25" spans="1:13">
      <c r="A49" t="s">
        <v>40</v>
      </c>
      <c r="B49" s="74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25" spans="1:13">
      <c r="A50" t="s">
        <v>40</v>
      </c>
      <c r="B50" s="74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25" spans="1:13">
      <c r="A51" t="s">
        <v>40</v>
      </c>
      <c r="B51" s="74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25" spans="1:13">
      <c r="A52" t="s">
        <v>40</v>
      </c>
      <c r="B52" s="74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25" spans="1:13">
      <c r="A53" t="s">
        <v>40</v>
      </c>
      <c r="B53" s="74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25" spans="1:13">
      <c r="A54" t="s">
        <v>40</v>
      </c>
      <c r="B54" s="74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25" spans="1:13">
      <c r="A55" t="s">
        <v>40</v>
      </c>
      <c r="B55" s="74">
        <v>43915</v>
      </c>
      <c r="C55" s="76">
        <v>922</v>
      </c>
      <c r="D55" s="76">
        <v>176</v>
      </c>
      <c r="E55" s="76">
        <v>2</v>
      </c>
      <c r="F55" s="76">
        <v>0</v>
      </c>
      <c r="G55" s="76">
        <v>17</v>
      </c>
      <c r="H55" s="76">
        <v>903</v>
      </c>
      <c r="I55" s="76">
        <v>7</v>
      </c>
      <c r="J55" s="76">
        <v>48</v>
      </c>
      <c r="K55" s="106">
        <v>0.1</v>
      </c>
      <c r="L55" s="76"/>
      <c r="M55" s="76"/>
    </row>
    <row r="56" ht="15.25" spans="1:13">
      <c r="A56" t="s">
        <v>40</v>
      </c>
      <c r="B56" s="74">
        <v>43916</v>
      </c>
      <c r="C56" s="76">
        <v>1142</v>
      </c>
      <c r="D56" s="76">
        <v>220</v>
      </c>
      <c r="E56" s="76">
        <v>3</v>
      </c>
      <c r="F56" s="76">
        <v>1</v>
      </c>
      <c r="G56" s="76">
        <v>22</v>
      </c>
      <c r="H56" s="76">
        <v>1117</v>
      </c>
      <c r="I56" s="76">
        <v>7</v>
      </c>
      <c r="J56" s="76">
        <v>60</v>
      </c>
      <c r="K56" s="106">
        <v>0.2</v>
      </c>
      <c r="L56" s="76"/>
      <c r="M56" s="76"/>
    </row>
    <row r="57" ht="15.25" spans="1:13">
      <c r="A57" t="s">
        <v>40</v>
      </c>
      <c r="B57" s="74">
        <v>43917</v>
      </c>
      <c r="C57" s="76">
        <v>1306</v>
      </c>
      <c r="D57" s="76">
        <v>164</v>
      </c>
      <c r="E57" s="76">
        <v>4</v>
      </c>
      <c r="F57" s="76">
        <v>1</v>
      </c>
      <c r="G57" s="76">
        <v>22</v>
      </c>
      <c r="H57" s="76">
        <v>1280</v>
      </c>
      <c r="I57" s="76">
        <v>7</v>
      </c>
      <c r="J57" s="76">
        <v>68</v>
      </c>
      <c r="K57" s="106">
        <v>0.2</v>
      </c>
      <c r="L57" s="76"/>
      <c r="M57" s="76"/>
    </row>
    <row r="58" ht="15.25" spans="1:13">
      <c r="A58" t="s">
        <v>40</v>
      </c>
      <c r="B58" s="74">
        <v>43918</v>
      </c>
      <c r="C58" s="76">
        <v>1610</v>
      </c>
      <c r="D58" s="76">
        <v>304</v>
      </c>
      <c r="E58" s="76">
        <v>5</v>
      </c>
      <c r="F58" s="76">
        <v>1</v>
      </c>
      <c r="G58" s="76">
        <v>43</v>
      </c>
      <c r="H58" s="76">
        <v>1562</v>
      </c>
      <c r="I58" s="76">
        <v>7</v>
      </c>
      <c r="J58" s="76">
        <v>84</v>
      </c>
      <c r="K58" s="106">
        <v>0.3</v>
      </c>
      <c r="L58" s="76"/>
      <c r="M58" s="76"/>
    </row>
    <row r="59" ht="15.25" spans="1:13">
      <c r="A59" t="s">
        <v>40</v>
      </c>
      <c r="B59" s="74">
        <v>43919</v>
      </c>
      <c r="C59" s="76">
        <v>1909</v>
      </c>
      <c r="D59" s="76">
        <v>299</v>
      </c>
      <c r="E59" s="76">
        <v>6</v>
      </c>
      <c r="F59" s="76">
        <v>1</v>
      </c>
      <c r="G59" s="76">
        <v>61</v>
      </c>
      <c r="H59" s="76">
        <v>1842</v>
      </c>
      <c r="I59" s="76">
        <v>7</v>
      </c>
      <c r="J59" s="76">
        <v>100</v>
      </c>
      <c r="K59" s="106">
        <v>0.3</v>
      </c>
      <c r="L59" s="76"/>
      <c r="M59" s="76"/>
    </row>
    <row r="60" ht="15.25" spans="1:13">
      <c r="A60" t="s">
        <v>40</v>
      </c>
      <c r="B60" s="74">
        <v>43920</v>
      </c>
      <c r="C60" s="76">
        <v>2139</v>
      </c>
      <c r="D60" s="76">
        <v>230</v>
      </c>
      <c r="E60" s="76">
        <v>7</v>
      </c>
      <c r="F60" s="76">
        <v>1</v>
      </c>
      <c r="G60" s="76">
        <v>75</v>
      </c>
      <c r="H60" s="76">
        <v>2057</v>
      </c>
      <c r="I60" s="76">
        <v>7</v>
      </c>
      <c r="J60" s="76">
        <v>112</v>
      </c>
      <c r="K60" s="106">
        <v>0.4</v>
      </c>
      <c r="L60" s="76"/>
      <c r="M60" s="76"/>
    </row>
    <row r="61" ht="15.25" spans="1:13">
      <c r="A61" t="s">
        <v>40</v>
      </c>
      <c r="B61" s="74">
        <v>43921</v>
      </c>
      <c r="C61" s="76">
        <v>2449</v>
      </c>
      <c r="D61" s="76">
        <v>310</v>
      </c>
      <c r="E61" s="76">
        <v>8</v>
      </c>
      <c r="F61" s="76">
        <v>1</v>
      </c>
      <c r="G61" s="76">
        <v>156</v>
      </c>
      <c r="H61" s="76">
        <v>2285</v>
      </c>
      <c r="I61" s="76">
        <v>14</v>
      </c>
      <c r="J61" s="76">
        <v>128</v>
      </c>
      <c r="K61" s="106">
        <v>0.4</v>
      </c>
      <c r="L61" s="76"/>
      <c r="M61" s="76"/>
    </row>
    <row r="62" ht="15.25" spans="1:13">
      <c r="A62" t="s">
        <v>40</v>
      </c>
      <c r="B62" s="74">
        <v>43922</v>
      </c>
      <c r="C62" s="76">
        <v>2738</v>
      </c>
      <c r="D62" s="76">
        <v>289</v>
      </c>
      <c r="E62" s="76">
        <v>12</v>
      </c>
      <c r="F62" s="76">
        <v>4</v>
      </c>
      <c r="G62" s="76">
        <v>156</v>
      </c>
      <c r="H62" s="76">
        <v>2570</v>
      </c>
      <c r="I62" s="76">
        <v>14</v>
      </c>
      <c r="J62" s="76">
        <v>143</v>
      </c>
      <c r="K62" s="106">
        <v>0.6</v>
      </c>
      <c r="L62" s="76"/>
      <c r="M62" s="76"/>
    </row>
    <row r="63" ht="15.25" spans="1:13">
      <c r="A63" t="s">
        <v>40</v>
      </c>
      <c r="B63" s="74">
        <v>43923</v>
      </c>
      <c r="C63" s="76">
        <v>3031</v>
      </c>
      <c r="D63" s="76">
        <v>293</v>
      </c>
      <c r="E63" s="76">
        <v>16</v>
      </c>
      <c r="F63" s="76">
        <v>4</v>
      </c>
      <c r="G63" s="76">
        <v>234</v>
      </c>
      <c r="H63" s="76">
        <v>2781</v>
      </c>
      <c r="I63" s="76">
        <v>31</v>
      </c>
      <c r="J63" s="76">
        <v>159</v>
      </c>
      <c r="K63" s="106">
        <v>0.8</v>
      </c>
      <c r="L63" s="76"/>
      <c r="M63" s="76"/>
    </row>
    <row r="64" ht="15.25" spans="1:13">
      <c r="A64" t="s">
        <v>40</v>
      </c>
      <c r="B64" s="74">
        <v>43924</v>
      </c>
      <c r="C64" s="76">
        <v>3404</v>
      </c>
      <c r="D64" s="76">
        <v>373</v>
      </c>
      <c r="E64" s="76">
        <v>18</v>
      </c>
      <c r="F64" s="76">
        <v>2</v>
      </c>
      <c r="G64" s="76">
        <v>335</v>
      </c>
      <c r="H64" s="76">
        <v>3051</v>
      </c>
      <c r="I64" s="76">
        <v>31</v>
      </c>
      <c r="J64" s="76">
        <v>178</v>
      </c>
      <c r="K64" s="106">
        <v>0.9</v>
      </c>
      <c r="L64" s="76"/>
      <c r="M64" s="76"/>
    </row>
    <row r="65" ht="15.25" spans="1:13">
      <c r="A65" t="s">
        <v>40</v>
      </c>
      <c r="B65" s="74">
        <v>43925</v>
      </c>
      <c r="C65" s="76">
        <v>3737</v>
      </c>
      <c r="D65" s="76">
        <v>333</v>
      </c>
      <c r="E65" s="76">
        <v>22</v>
      </c>
      <c r="F65" s="76">
        <v>4</v>
      </c>
      <c r="G65" s="76">
        <v>427</v>
      </c>
      <c r="H65" s="76">
        <v>3288</v>
      </c>
      <c r="I65" s="76">
        <v>31</v>
      </c>
      <c r="J65" s="76">
        <v>195</v>
      </c>
      <c r="K65" s="76">
        <v>1</v>
      </c>
      <c r="L65" s="76"/>
      <c r="M65" s="76"/>
    </row>
    <row r="66" ht="15.25" spans="1:13">
      <c r="A66" t="s">
        <v>40</v>
      </c>
      <c r="B66" s="74">
        <v>43926</v>
      </c>
      <c r="C66" s="76">
        <v>4161</v>
      </c>
      <c r="D66" s="76">
        <v>424</v>
      </c>
      <c r="E66" s="76">
        <v>27</v>
      </c>
      <c r="F66" s="76">
        <v>5</v>
      </c>
      <c r="G66" s="76">
        <v>528</v>
      </c>
      <c r="H66" s="76">
        <v>3606</v>
      </c>
      <c r="I66" s="76">
        <v>38</v>
      </c>
      <c r="J66" s="76">
        <v>218</v>
      </c>
      <c r="K66" s="76">
        <v>1</v>
      </c>
      <c r="L66" s="76">
        <v>48613</v>
      </c>
      <c r="M66" s="76">
        <v>2543</v>
      </c>
    </row>
    <row r="67" ht="15.25" spans="1:13">
      <c r="A67" t="s">
        <v>40</v>
      </c>
      <c r="B67" s="74">
        <v>43927</v>
      </c>
      <c r="C67" s="76">
        <v>4471</v>
      </c>
      <c r="D67" s="76">
        <v>310</v>
      </c>
      <c r="E67" s="76">
        <v>34</v>
      </c>
      <c r="F67" s="76">
        <v>7</v>
      </c>
      <c r="G67" s="76">
        <v>618</v>
      </c>
      <c r="H67" s="76">
        <v>3819</v>
      </c>
      <c r="I67" s="76">
        <v>307</v>
      </c>
      <c r="J67" s="76">
        <v>234</v>
      </c>
      <c r="K67" s="76">
        <v>2</v>
      </c>
      <c r="L67" s="76">
        <v>51956</v>
      </c>
      <c r="M67" s="76">
        <v>2718</v>
      </c>
    </row>
    <row r="68" ht="15.25" spans="1:13">
      <c r="A68" t="s">
        <v>40</v>
      </c>
      <c r="B68" s="74">
        <v>43928</v>
      </c>
      <c r="C68" s="53">
        <v>4815</v>
      </c>
      <c r="D68" s="53">
        <v>344</v>
      </c>
      <c r="E68" s="53">
        <v>37</v>
      </c>
      <c r="F68" s="53">
        <v>3</v>
      </c>
      <c r="G68" s="53">
        <v>728</v>
      </c>
      <c r="H68" s="53">
        <v>4050</v>
      </c>
      <c r="I68" s="53">
        <v>327</v>
      </c>
      <c r="J68" s="53">
        <v>252</v>
      </c>
      <c r="K68" s="53">
        <v>2</v>
      </c>
      <c r="L68" s="53">
        <v>54864</v>
      </c>
      <c r="M68" s="53">
        <v>2870</v>
      </c>
    </row>
    <row r="69" ht="15.25" spans="1:13">
      <c r="A69" t="s">
        <v>40</v>
      </c>
      <c r="B69" s="74">
        <v>43929</v>
      </c>
      <c r="C69" s="42">
        <v>5116</v>
      </c>
      <c r="D69" s="42">
        <v>301</v>
      </c>
      <c r="E69" s="42">
        <v>43</v>
      </c>
      <c r="F69" s="42">
        <v>6</v>
      </c>
      <c r="G69" s="42">
        <v>898</v>
      </c>
      <c r="H69" s="42">
        <v>4175</v>
      </c>
      <c r="I69" s="42">
        <v>337</v>
      </c>
      <c r="J69" s="42">
        <v>268</v>
      </c>
      <c r="K69" s="42">
        <v>2</v>
      </c>
      <c r="L69" s="42">
        <v>57122</v>
      </c>
      <c r="M69" s="42">
        <v>2988</v>
      </c>
    </row>
    <row r="70" ht="15.25" spans="1:13">
      <c r="A70" t="s">
        <v>40</v>
      </c>
      <c r="B70" s="74">
        <v>43930</v>
      </c>
      <c r="C70" s="42">
        <v>5546</v>
      </c>
      <c r="D70" s="42">
        <v>430</v>
      </c>
      <c r="E70" s="42">
        <v>48</v>
      </c>
      <c r="F70" s="42">
        <v>5</v>
      </c>
      <c r="G70" s="42">
        <v>1115</v>
      </c>
      <c r="H70" s="42">
        <v>4383</v>
      </c>
      <c r="I70" s="42">
        <v>362</v>
      </c>
      <c r="J70" s="42">
        <v>290</v>
      </c>
      <c r="K70" s="42">
        <v>3</v>
      </c>
      <c r="L70" s="42">
        <v>60391</v>
      </c>
      <c r="M70" s="42">
        <v>3159</v>
      </c>
    </row>
    <row r="71" ht="15.25" spans="1:13">
      <c r="A71" t="s">
        <v>40</v>
      </c>
      <c r="B71" s="74">
        <v>43931</v>
      </c>
      <c r="C71" s="42">
        <v>5972</v>
      </c>
      <c r="D71" s="42">
        <v>426</v>
      </c>
      <c r="E71" s="42">
        <v>57</v>
      </c>
      <c r="F71" s="42">
        <v>9</v>
      </c>
      <c r="G71" s="42">
        <v>1274</v>
      </c>
      <c r="H71" s="42">
        <v>4641</v>
      </c>
      <c r="I71" s="42">
        <v>360</v>
      </c>
      <c r="J71" s="42">
        <v>312</v>
      </c>
      <c r="K71" s="42">
        <v>3</v>
      </c>
      <c r="L71" s="42">
        <v>68353</v>
      </c>
      <c r="M71" s="42">
        <v>3576</v>
      </c>
    </row>
    <row r="72" ht="15.25" spans="1:13">
      <c r="A72" t="s">
        <v>40</v>
      </c>
      <c r="B72" s="74">
        <v>43932</v>
      </c>
      <c r="C72" s="42">
        <v>6501</v>
      </c>
      <c r="D72" s="42">
        <v>529</v>
      </c>
      <c r="E72" s="42">
        <v>65</v>
      </c>
      <c r="F72" s="42">
        <v>8</v>
      </c>
      <c r="G72" s="42">
        <v>1571</v>
      </c>
      <c r="H72" s="42">
        <v>4865</v>
      </c>
      <c r="I72" s="42">
        <v>70</v>
      </c>
      <c r="J72" s="42">
        <v>340</v>
      </c>
      <c r="K72" s="42">
        <v>3</v>
      </c>
      <c r="L72" s="42">
        <v>72797</v>
      </c>
      <c r="M72" s="42">
        <v>3808</v>
      </c>
    </row>
    <row r="73" ht="15.25" spans="1:13">
      <c r="A73" t="s">
        <v>40</v>
      </c>
      <c r="B73" s="74">
        <v>43933</v>
      </c>
      <c r="C73" s="42">
        <v>6927</v>
      </c>
      <c r="D73" s="42">
        <v>426</v>
      </c>
      <c r="E73" s="42">
        <v>73</v>
      </c>
      <c r="F73" s="42">
        <v>8</v>
      </c>
      <c r="G73" s="42">
        <v>1864</v>
      </c>
      <c r="H73" s="42">
        <v>4990</v>
      </c>
      <c r="I73" s="42">
        <v>383</v>
      </c>
      <c r="J73" s="42">
        <v>362</v>
      </c>
      <c r="K73" s="42">
        <v>4</v>
      </c>
      <c r="L73" s="42">
        <v>76374</v>
      </c>
      <c r="M73" s="42">
        <v>3995</v>
      </c>
    </row>
    <row r="74" ht="15.25" spans="1:13">
      <c r="A74" t="s">
        <v>40</v>
      </c>
      <c r="B74" s="74">
        <v>43934</v>
      </c>
      <c r="C74" s="42">
        <v>7213</v>
      </c>
      <c r="D74" s="42">
        <v>286</v>
      </c>
      <c r="E74" s="42">
        <v>80</v>
      </c>
      <c r="F74" s="42">
        <v>7</v>
      </c>
      <c r="G74" s="42">
        <v>2059</v>
      </c>
      <c r="H74" s="42">
        <v>5074</v>
      </c>
      <c r="I74" s="42">
        <v>387</v>
      </c>
      <c r="J74" s="42">
        <v>377</v>
      </c>
      <c r="K74" s="42">
        <v>4</v>
      </c>
      <c r="L74" s="42">
        <v>82271</v>
      </c>
      <c r="M74" s="42">
        <v>4304</v>
      </c>
    </row>
    <row r="75" ht="15.25" spans="1:13">
      <c r="A75" t="s">
        <v>40</v>
      </c>
      <c r="B75" s="74">
        <v>43935</v>
      </c>
      <c r="C75" s="42">
        <v>7525</v>
      </c>
      <c r="D75" s="42">
        <v>312</v>
      </c>
      <c r="E75" s="42">
        <v>82</v>
      </c>
      <c r="F75" s="42">
        <v>2</v>
      </c>
      <c r="G75" s="42">
        <v>2367</v>
      </c>
      <c r="H75" s="42">
        <v>5076</v>
      </c>
      <c r="I75" s="42">
        <v>387</v>
      </c>
      <c r="J75" s="42">
        <v>394</v>
      </c>
      <c r="K75" s="42">
        <v>4</v>
      </c>
      <c r="L75" s="42">
        <v>85035</v>
      </c>
      <c r="M75" s="42">
        <v>4448</v>
      </c>
    </row>
    <row r="76" ht="15.25" spans="1:13">
      <c r="A76" t="s">
        <v>40</v>
      </c>
      <c r="B76" s="74">
        <v>43936</v>
      </c>
      <c r="C76" s="42">
        <v>7917</v>
      </c>
      <c r="D76" s="42">
        <v>392</v>
      </c>
      <c r="E76" s="42">
        <v>92</v>
      </c>
      <c r="F76" s="42">
        <v>10</v>
      </c>
      <c r="G76" s="42">
        <v>2646</v>
      </c>
      <c r="H76" s="42">
        <v>5179</v>
      </c>
      <c r="I76" s="42">
        <v>387</v>
      </c>
      <c r="J76" s="42">
        <v>414</v>
      </c>
      <c r="K76" s="42">
        <v>5</v>
      </c>
      <c r="L76" s="42">
        <v>87794</v>
      </c>
      <c r="M76" s="42">
        <v>4593</v>
      </c>
    </row>
    <row r="77" ht="15.25" spans="1:13">
      <c r="A77" t="s">
        <v>40</v>
      </c>
      <c r="B77" s="74">
        <v>43937</v>
      </c>
      <c r="C77" s="42">
        <v>8273</v>
      </c>
      <c r="D77" s="42">
        <v>356</v>
      </c>
      <c r="E77" s="42">
        <v>94</v>
      </c>
      <c r="F77" s="42">
        <v>2</v>
      </c>
      <c r="G77" s="42">
        <v>2937</v>
      </c>
      <c r="H77" s="42">
        <v>5242</v>
      </c>
      <c r="I77" s="42">
        <v>389</v>
      </c>
      <c r="J77" s="42">
        <v>433</v>
      </c>
      <c r="K77" s="42">
        <v>5</v>
      </c>
      <c r="L77" s="42">
        <v>91873</v>
      </c>
      <c r="M77" s="42">
        <v>4806</v>
      </c>
    </row>
    <row r="78" ht="15.25" spans="1:13">
      <c r="A78" t="s">
        <v>40</v>
      </c>
      <c r="B78" s="74">
        <v>43938</v>
      </c>
      <c r="C78" s="42">
        <v>8807</v>
      </c>
      <c r="D78" s="42">
        <v>534</v>
      </c>
      <c r="E78" s="42">
        <v>105</v>
      </c>
      <c r="F78" s="42">
        <v>11</v>
      </c>
      <c r="G78" s="42">
        <v>3299</v>
      </c>
      <c r="H78" s="42">
        <v>5403</v>
      </c>
      <c r="I78" s="42">
        <v>384</v>
      </c>
      <c r="J78" s="42">
        <v>461</v>
      </c>
      <c r="K78" s="42">
        <v>5</v>
      </c>
      <c r="L78" s="42">
        <v>98424</v>
      </c>
      <c r="M78" s="42">
        <v>5149</v>
      </c>
    </row>
    <row r="79" ht="15.25" spans="1:13">
      <c r="A79" t="s">
        <v>40</v>
      </c>
      <c r="B79" s="74">
        <v>43939</v>
      </c>
      <c r="C79" s="42">
        <v>9252</v>
      </c>
      <c r="D79" s="42">
        <v>445</v>
      </c>
      <c r="E79" s="42">
        <v>116</v>
      </c>
      <c r="F79" s="42">
        <v>11</v>
      </c>
      <c r="G79" s="42">
        <v>3621</v>
      </c>
      <c r="H79" s="42">
        <v>5515</v>
      </c>
      <c r="I79" s="42">
        <v>384</v>
      </c>
      <c r="J79" s="42">
        <v>484</v>
      </c>
      <c r="K79" s="42">
        <v>6</v>
      </c>
      <c r="L79" s="42">
        <v>103873</v>
      </c>
      <c r="M79" s="42">
        <v>5434</v>
      </c>
    </row>
    <row r="80" ht="15.25" spans="1:13">
      <c r="A80" t="s">
        <v>40</v>
      </c>
      <c r="B80" s="74">
        <v>43940</v>
      </c>
      <c r="C80" s="42">
        <v>9730</v>
      </c>
      <c r="D80" s="42">
        <v>478</v>
      </c>
      <c r="E80" s="42">
        <v>126</v>
      </c>
      <c r="F80" s="42">
        <v>10</v>
      </c>
      <c r="G80" s="42">
        <v>4035</v>
      </c>
      <c r="H80" s="42">
        <v>5569</v>
      </c>
      <c r="I80" s="42">
        <v>360</v>
      </c>
      <c r="J80" s="42">
        <v>509</v>
      </c>
      <c r="K80" s="42">
        <v>7</v>
      </c>
      <c r="L80" s="42">
        <v>108891</v>
      </c>
      <c r="M80" s="42">
        <v>5696</v>
      </c>
    </row>
    <row r="81" ht="15.25" spans="1:13">
      <c r="A81" t="s">
        <v>40</v>
      </c>
      <c r="B81" s="74">
        <v>43941</v>
      </c>
      <c r="C81" s="42">
        <v>10088</v>
      </c>
      <c r="D81" s="42">
        <v>358</v>
      </c>
      <c r="E81" s="42">
        <v>133</v>
      </c>
      <c r="F81" s="42">
        <v>7</v>
      </c>
      <c r="G81" s="42">
        <v>4338</v>
      </c>
      <c r="H81" s="42">
        <v>5617</v>
      </c>
      <c r="I81" s="42">
        <v>360</v>
      </c>
      <c r="J81" s="42">
        <v>528</v>
      </c>
      <c r="K81" s="42">
        <v>7</v>
      </c>
      <c r="L81" s="42">
        <v>113649</v>
      </c>
      <c r="M81" s="42">
        <v>5945</v>
      </c>
    </row>
    <row r="82" ht="15.25" spans="1:13">
      <c r="A82" t="s">
        <v>40</v>
      </c>
      <c r="B82" s="74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25" spans="1:13">
      <c r="A83" t="s">
        <v>40</v>
      </c>
      <c r="B83" s="74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25" spans="1:13">
      <c r="A84" t="s">
        <v>40</v>
      </c>
      <c r="B84" s="74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25" spans="1:13">
      <c r="A85" t="s">
        <v>40</v>
      </c>
      <c r="B85" s="74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25" spans="1:13">
      <c r="A86" t="s">
        <v>40</v>
      </c>
      <c r="B86" s="74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25" spans="1:13">
      <c r="A87" t="s">
        <v>40</v>
      </c>
      <c r="B87" s="74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25" spans="1:13">
      <c r="A88" t="s">
        <v>40</v>
      </c>
      <c r="B88" s="74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40</v>
      </c>
      <c r="B89" s="74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40</v>
      </c>
      <c r="B90" s="74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40</v>
      </c>
      <c r="B91" s="74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75" spans="1:13">
      <c r="A92" t="s">
        <v>40</v>
      </c>
      <c r="B92" s="74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25" spans="1:13">
      <c r="A93" t="s">
        <v>40</v>
      </c>
      <c r="B93" s="74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25" spans="1:13">
      <c r="A94" t="s">
        <v>40</v>
      </c>
      <c r="B94" s="74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25" spans="1:13">
      <c r="A95" t="s">
        <v>40</v>
      </c>
      <c r="B95" s="74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25" spans="1:13">
      <c r="A96" t="s">
        <v>40</v>
      </c>
      <c r="B96" s="74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25" spans="1:13">
      <c r="A97" t="s">
        <v>40</v>
      </c>
      <c r="B97" s="74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25" spans="1:13">
      <c r="A98" t="s">
        <v>40</v>
      </c>
      <c r="B98" s="74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25" spans="1:13">
      <c r="A99" t="s">
        <v>40</v>
      </c>
      <c r="B99" s="74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25" spans="1:13">
      <c r="A100" t="s">
        <v>40</v>
      </c>
      <c r="B100" s="74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25" spans="1:13">
      <c r="A101" t="s">
        <v>40</v>
      </c>
      <c r="B101" s="74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25" spans="1:13">
      <c r="A102" t="s">
        <v>40</v>
      </c>
      <c r="B102" s="74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25" spans="1:13">
      <c r="A103" t="s">
        <v>40</v>
      </c>
      <c r="B103" s="74">
        <v>43963</v>
      </c>
      <c r="C103" s="36">
        <f>Sheet1!IM104</f>
        <v>30063</v>
      </c>
      <c r="D103" s="36">
        <f>Sheet1!IN104</f>
        <v>1197</v>
      </c>
      <c r="E103" s="36">
        <f>Sheet1!IO104</f>
        <v>323</v>
      </c>
      <c r="F103" s="36">
        <f>Sheet1!IP104</f>
        <v>11</v>
      </c>
      <c r="G103" s="36">
        <f>Sheet1!IQ104</f>
        <v>13605</v>
      </c>
      <c r="H103" s="36">
        <f>Sheet1!IR104</f>
        <v>16135</v>
      </c>
      <c r="I103" s="36">
        <f>Sheet1!IS104</f>
        <v>574</v>
      </c>
      <c r="J103" s="36">
        <f>Sheet1!IT104</f>
        <v>1573</v>
      </c>
      <c r="K103" s="36">
        <f>Sheet1!IU104</f>
        <v>17</v>
      </c>
      <c r="L103" s="36">
        <f>Sheet1!IV104</f>
        <v>294057</v>
      </c>
      <c r="M103" s="36">
        <f>Sheet1!IW104</f>
        <v>15383</v>
      </c>
    </row>
    <row r="104" ht="15.25" spans="1:13">
      <c r="A104" t="s">
        <v>40</v>
      </c>
      <c r="B104" s="74">
        <v>43964</v>
      </c>
      <c r="C104" s="36">
        <f>Sheet1!IM105</f>
        <v>31721</v>
      </c>
      <c r="D104" s="36">
        <f>Sheet1!IN105</f>
        <v>1658</v>
      </c>
      <c r="E104" s="36">
        <f>Sheet1!IO105</f>
        <v>335</v>
      </c>
      <c r="F104" s="36">
        <f>Sheet1!IP105</f>
        <v>12</v>
      </c>
      <c r="G104" s="36">
        <f>Sheet1!IQ105</f>
        <v>14125</v>
      </c>
      <c r="H104" s="36">
        <f>Sheet1!IR105</f>
        <v>17261</v>
      </c>
      <c r="I104" s="36">
        <f>Sheet1!IS105</f>
        <v>494</v>
      </c>
      <c r="J104" s="36">
        <f>Sheet1!IT105</f>
        <v>1659</v>
      </c>
      <c r="K104" s="36">
        <f>Sheet1!IU105</f>
        <v>18</v>
      </c>
      <c r="L104" s="36">
        <f>Sheet1!IV105</f>
        <v>303340</v>
      </c>
      <c r="M104" s="36">
        <f>Sheet1!IW105</f>
        <v>15868</v>
      </c>
    </row>
    <row r="105" ht="15.25" spans="1:13">
      <c r="A105" t="s">
        <v>40</v>
      </c>
      <c r="B105" s="74">
        <v>43965</v>
      </c>
      <c r="C105" s="36">
        <f>Sheet1!IM106</f>
        <v>34381</v>
      </c>
      <c r="D105" s="36">
        <f>Sheet1!IN106</f>
        <v>2660</v>
      </c>
      <c r="E105" s="36">
        <f>Sheet1!IO106</f>
        <v>346</v>
      </c>
      <c r="F105" s="36">
        <f>Sheet1!IP106</f>
        <v>11</v>
      </c>
      <c r="G105" s="36">
        <f>Sheet1!IQ106</f>
        <v>14865</v>
      </c>
      <c r="H105" s="36">
        <f>Sheet1!IR106</f>
        <v>19170</v>
      </c>
      <c r="I105" s="36">
        <f>Sheet1!IS106</f>
        <v>494</v>
      </c>
      <c r="J105" s="36">
        <f>Sheet1!IT106</f>
        <v>1799</v>
      </c>
      <c r="K105" s="36">
        <f>Sheet1!IU106</f>
        <v>18</v>
      </c>
      <c r="L105" s="36">
        <f>Sheet1!IV106</f>
        <v>313750</v>
      </c>
      <c r="M105" s="36">
        <f>Sheet1!IW106</f>
        <v>16413</v>
      </c>
    </row>
    <row r="106" ht="15.25" spans="1:13">
      <c r="A106" t="s">
        <v>40</v>
      </c>
      <c r="B106" s="74">
        <v>43966</v>
      </c>
      <c r="C106" s="36">
        <f>Sheet1!IM107</f>
        <v>37040</v>
      </c>
      <c r="D106" s="36">
        <f>Sheet1!IN107</f>
        <v>2659</v>
      </c>
      <c r="E106" s="36">
        <f>Sheet1!IO107</f>
        <v>368</v>
      </c>
      <c r="F106" s="36">
        <f>Sheet1!IP107</f>
        <v>22</v>
      </c>
      <c r="G106" s="36">
        <f>Sheet1!IQ107</f>
        <v>15655</v>
      </c>
      <c r="H106" s="36">
        <f>Sheet1!IR107</f>
        <v>21017</v>
      </c>
      <c r="I106" s="36">
        <f>Sheet1!IS107</f>
        <v>663</v>
      </c>
      <c r="J106" s="36">
        <f>Sheet1!IT107</f>
        <v>1938</v>
      </c>
      <c r="K106" s="36">
        <f>Sheet1!IU107</f>
        <v>19</v>
      </c>
      <c r="L106" s="36">
        <f>Sheet1!IV107</f>
        <v>325417</v>
      </c>
      <c r="M106" s="36">
        <f>Sheet1!IW107</f>
        <v>17023</v>
      </c>
    </row>
    <row r="107" ht="15.25" spans="1:13">
      <c r="A107" t="s">
        <v>40</v>
      </c>
      <c r="B107" s="74">
        <v>43967</v>
      </c>
      <c r="C107" s="36">
        <f>Sheet1!IM108</f>
        <v>39542</v>
      </c>
      <c r="D107" s="36">
        <f>Sheet1!IN108</f>
        <v>2502</v>
      </c>
      <c r="E107" s="36">
        <f>Sheet1!IO108</f>
        <v>394</v>
      </c>
      <c r="F107" s="36">
        <f>Sheet1!IP108</f>
        <v>26</v>
      </c>
      <c r="G107" s="36">
        <f>Sheet1!IQ108</f>
        <v>16614</v>
      </c>
      <c r="H107" s="36">
        <f>Sheet1!IR108</f>
        <v>22534</v>
      </c>
      <c r="I107" s="36">
        <f>Sheet1!IS108</f>
        <v>584</v>
      </c>
      <c r="J107" s="36">
        <f>Sheet1!IT108</f>
        <v>2071</v>
      </c>
      <c r="K107" s="36">
        <f>Sheet1!IU108</f>
        <v>21</v>
      </c>
      <c r="L107" s="36">
        <f>Sheet1!IV108</f>
        <v>341347</v>
      </c>
      <c r="M107" s="36">
        <f>Sheet1!IW108</f>
        <v>17876</v>
      </c>
    </row>
    <row r="108" ht="15.25" spans="1:13">
      <c r="A108" t="s">
        <v>40</v>
      </c>
      <c r="B108" s="74">
        <v>43968</v>
      </c>
      <c r="C108" s="36">
        <f>Sheet1!IM109</f>
        <v>41428</v>
      </c>
      <c r="D108" s="36">
        <f>Sheet1!IN109</f>
        <v>1886</v>
      </c>
      <c r="E108" s="36">
        <f>Sheet1!IO109</f>
        <v>421</v>
      </c>
      <c r="F108" s="36">
        <f>Sheet1!IP109</f>
        <v>27</v>
      </c>
      <c r="G108" s="36">
        <f>Sheet1!IQ109</f>
        <v>18014</v>
      </c>
      <c r="H108" s="36">
        <f>Sheet1!IR109</f>
        <v>22993</v>
      </c>
      <c r="I108" s="36">
        <f>Sheet1!IS109</f>
        <v>751</v>
      </c>
      <c r="J108" s="36">
        <f>Sheet1!IT109</f>
        <v>2170</v>
      </c>
      <c r="K108" s="36">
        <f>Sheet1!IU109</f>
        <v>22</v>
      </c>
      <c r="L108" s="36">
        <f>Sheet1!IV109</f>
        <v>350325</v>
      </c>
      <c r="M108" s="36">
        <f>Sheet1!IW109</f>
        <v>18346</v>
      </c>
    </row>
    <row r="109" ht="15.25" spans="1:13">
      <c r="A109" t="s">
        <v>40</v>
      </c>
      <c r="B109" s="74">
        <v>43969</v>
      </c>
      <c r="C109" s="36">
        <f>Sheet1!IM110</f>
        <v>0</v>
      </c>
      <c r="D109" s="36">
        <f>Sheet1!IN110</f>
        <v>0</v>
      </c>
      <c r="E109" s="36">
        <f>Sheet1!IO110</f>
        <v>0</v>
      </c>
      <c r="F109" s="36">
        <f>Sheet1!IP110</f>
        <v>0</v>
      </c>
      <c r="G109" s="36">
        <f>Sheet1!IQ110</f>
        <v>0</v>
      </c>
      <c r="H109" s="36">
        <f>Sheet1!IR110</f>
        <v>0</v>
      </c>
      <c r="I109" s="36">
        <f>Sheet1!IS110</f>
        <v>0</v>
      </c>
      <c r="J109" s="36">
        <f>Sheet1!IT110</f>
        <v>0</v>
      </c>
      <c r="K109" s="36">
        <f>Sheet1!IU110</f>
        <v>0</v>
      </c>
      <c r="L109" s="36">
        <f>Sheet1!IV110</f>
        <v>0</v>
      </c>
      <c r="M109" s="36">
        <f>Sheet1!IW110</f>
        <v>0</v>
      </c>
    </row>
    <row r="110" ht="15.25" spans="1:13">
      <c r="A110" t="s">
        <v>40</v>
      </c>
      <c r="B110" s="74">
        <v>43970</v>
      </c>
      <c r="C110" s="36">
        <f>Sheet1!IM111</f>
        <v>0</v>
      </c>
      <c r="D110" s="36">
        <f>Sheet1!IN111</f>
        <v>0</v>
      </c>
      <c r="E110" s="36">
        <f>Sheet1!IO111</f>
        <v>0</v>
      </c>
      <c r="F110" s="36">
        <f>Sheet1!IP111</f>
        <v>0</v>
      </c>
      <c r="G110" s="36">
        <f>Sheet1!IQ111</f>
        <v>0</v>
      </c>
      <c r="H110" s="36">
        <f>Sheet1!IR111</f>
        <v>0</v>
      </c>
      <c r="I110" s="36">
        <f>Sheet1!IS111</f>
        <v>0</v>
      </c>
      <c r="J110" s="36">
        <f>Sheet1!IT111</f>
        <v>0</v>
      </c>
      <c r="K110" s="36">
        <f>Sheet1!IU111</f>
        <v>0</v>
      </c>
      <c r="L110" s="36">
        <f>Sheet1!IV111</f>
        <v>0</v>
      </c>
      <c r="M110" s="36">
        <f>Sheet1!IW111</f>
        <v>0</v>
      </c>
    </row>
    <row r="111" ht="15.25" spans="1:13">
      <c r="A111" t="s">
        <v>40</v>
      </c>
      <c r="B111" s="74">
        <v>43971</v>
      </c>
      <c r="C111" s="36">
        <f>Sheet1!IM112</f>
        <v>0</v>
      </c>
      <c r="D111" s="36">
        <f>Sheet1!IN112</f>
        <v>0</v>
      </c>
      <c r="E111" s="36">
        <f>Sheet1!IO112</f>
        <v>0</v>
      </c>
      <c r="F111" s="36">
        <f>Sheet1!IP112</f>
        <v>0</v>
      </c>
      <c r="G111" s="36">
        <f>Sheet1!IQ112</f>
        <v>0</v>
      </c>
      <c r="H111" s="36">
        <f>Sheet1!IR112</f>
        <v>0</v>
      </c>
      <c r="I111" s="36">
        <f>Sheet1!IS112</f>
        <v>0</v>
      </c>
      <c r="J111" s="36">
        <f>Sheet1!IT112</f>
        <v>0</v>
      </c>
      <c r="K111" s="36">
        <f>Sheet1!IU112</f>
        <v>0</v>
      </c>
      <c r="L111" s="36">
        <f>Sheet1!IV112</f>
        <v>0</v>
      </c>
      <c r="M111" s="36">
        <f>Sheet1!IW112</f>
        <v>0</v>
      </c>
    </row>
    <row r="112" ht="15.25" spans="1:13">
      <c r="A112" t="s">
        <v>40</v>
      </c>
      <c r="B112" s="74">
        <v>43972</v>
      </c>
      <c r="C112" s="36">
        <f>Sheet1!IM113</f>
        <v>0</v>
      </c>
      <c r="D112" s="36">
        <f>Sheet1!IN113</f>
        <v>0</v>
      </c>
      <c r="E112" s="36">
        <f>Sheet1!IO113</f>
        <v>0</v>
      </c>
      <c r="F112" s="36">
        <f>Sheet1!IP113</f>
        <v>0</v>
      </c>
      <c r="G112" s="36">
        <f>Sheet1!IQ113</f>
        <v>0</v>
      </c>
      <c r="H112" s="36">
        <f>Sheet1!IR113</f>
        <v>0</v>
      </c>
      <c r="I112" s="36">
        <f>Sheet1!IS113</f>
        <v>0</v>
      </c>
      <c r="J112" s="36">
        <f>Sheet1!IT113</f>
        <v>0</v>
      </c>
      <c r="K112" s="36">
        <f>Sheet1!IU113</f>
        <v>0</v>
      </c>
      <c r="L112" s="36">
        <f>Sheet1!IV113</f>
        <v>0</v>
      </c>
      <c r="M112" s="36">
        <f>Sheet1!IW113</f>
        <v>0</v>
      </c>
    </row>
    <row r="113" ht="15.25" spans="1:13">
      <c r="A113" t="s">
        <v>40</v>
      </c>
      <c r="B113" s="74">
        <v>43973</v>
      </c>
      <c r="C113" s="36">
        <f>Sheet1!IM114</f>
        <v>0</v>
      </c>
      <c r="D113" s="36">
        <f>Sheet1!IN114</f>
        <v>0</v>
      </c>
      <c r="E113" s="36">
        <f>Sheet1!IO114</f>
        <v>0</v>
      </c>
      <c r="F113" s="36">
        <f>Sheet1!IP114</f>
        <v>0</v>
      </c>
      <c r="G113" s="36">
        <f>Sheet1!IQ114</f>
        <v>0</v>
      </c>
      <c r="H113" s="36">
        <f>Sheet1!IR114</f>
        <v>0</v>
      </c>
      <c r="I113" s="36">
        <f>Sheet1!IS114</f>
        <v>0</v>
      </c>
      <c r="J113" s="36">
        <f>Sheet1!IT114</f>
        <v>0</v>
      </c>
      <c r="K113" s="36">
        <f>Sheet1!IU114</f>
        <v>0</v>
      </c>
      <c r="L113" s="36">
        <f>Sheet1!IV114</f>
        <v>0</v>
      </c>
      <c r="M113" s="36">
        <f>Sheet1!IW114</f>
        <v>0</v>
      </c>
    </row>
    <row r="114" ht="15.25" spans="1:13">
      <c r="A114" t="s">
        <v>40</v>
      </c>
      <c r="B114" s="74">
        <v>43974</v>
      </c>
      <c r="C114" s="36">
        <f>Sheet1!IM115</f>
        <v>0</v>
      </c>
      <c r="D114" s="36">
        <f>Sheet1!IN115</f>
        <v>0</v>
      </c>
      <c r="E114" s="36">
        <f>Sheet1!IO115</f>
        <v>0</v>
      </c>
      <c r="F114" s="36">
        <f>Sheet1!IP115</f>
        <v>0</v>
      </c>
      <c r="G114" s="36">
        <f>Sheet1!IQ115</f>
        <v>0</v>
      </c>
      <c r="H114" s="36">
        <f>Sheet1!IR115</f>
        <v>0</v>
      </c>
      <c r="I114" s="36">
        <f>Sheet1!IS115</f>
        <v>0</v>
      </c>
      <c r="J114" s="36">
        <f>Sheet1!IT115</f>
        <v>0</v>
      </c>
      <c r="K114" s="36">
        <f>Sheet1!IU115</f>
        <v>0</v>
      </c>
      <c r="L114" s="36">
        <f>Sheet1!IV115</f>
        <v>0</v>
      </c>
      <c r="M114" s="36">
        <f>Sheet1!IW115</f>
        <v>0</v>
      </c>
    </row>
    <row r="115" ht="15.25" spans="1:13">
      <c r="A115" t="s">
        <v>40</v>
      </c>
      <c r="B115" s="74">
        <v>43975</v>
      </c>
      <c r="C115" s="36">
        <f>Sheet1!IM116</f>
        <v>0</v>
      </c>
      <c r="D115" s="36">
        <f>Sheet1!IN116</f>
        <v>0</v>
      </c>
      <c r="E115" s="36">
        <f>Sheet1!IO116</f>
        <v>0</v>
      </c>
      <c r="F115" s="36">
        <f>Sheet1!IP116</f>
        <v>0</v>
      </c>
      <c r="G115" s="36">
        <f>Sheet1!IQ116</f>
        <v>0</v>
      </c>
      <c r="H115" s="36">
        <f>Sheet1!IR116</f>
        <v>0</v>
      </c>
      <c r="I115" s="36">
        <f>Sheet1!IS116</f>
        <v>0</v>
      </c>
      <c r="J115" s="36">
        <f>Sheet1!IT116</f>
        <v>0</v>
      </c>
      <c r="K115" s="36">
        <f>Sheet1!IU116</f>
        <v>0</v>
      </c>
      <c r="L115" s="36">
        <f>Sheet1!IV116</f>
        <v>0</v>
      </c>
      <c r="M115" s="36">
        <f>Sheet1!IW116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41</v>
      </c>
      <c r="B2" s="74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25" spans="1:13">
      <c r="A3" t="s">
        <v>41</v>
      </c>
      <c r="B3" s="74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25" spans="1:13">
      <c r="A4" t="s">
        <v>41</v>
      </c>
      <c r="B4" s="74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25" spans="1:13">
      <c r="A5" t="s">
        <v>41</v>
      </c>
      <c r="B5" s="74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25" spans="1:13">
      <c r="A6" t="s">
        <v>41</v>
      </c>
      <c r="B6" s="74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25" spans="1:13">
      <c r="A7" t="s">
        <v>41</v>
      </c>
      <c r="B7" s="74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25" spans="1:13">
      <c r="A8" t="s">
        <v>41</v>
      </c>
      <c r="B8" s="74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25" spans="1:13">
      <c r="A9" t="s">
        <v>41</v>
      </c>
      <c r="B9" s="74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25" spans="1:13">
      <c r="A10" t="s">
        <v>41</v>
      </c>
      <c r="B10" s="74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25" spans="1:13">
      <c r="A11" t="s">
        <v>41</v>
      </c>
      <c r="B11" s="74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25" spans="1:13">
      <c r="A12" t="s">
        <v>41</v>
      </c>
      <c r="B12" s="74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25" spans="1:13">
      <c r="A13" t="s">
        <v>41</v>
      </c>
      <c r="B13" s="74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25" spans="1:13">
      <c r="A14" t="s">
        <v>41</v>
      </c>
      <c r="B14" s="74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25" spans="1:13">
      <c r="A15" t="s">
        <v>41</v>
      </c>
      <c r="B15" s="74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25" spans="1:13">
      <c r="A16" t="s">
        <v>41</v>
      </c>
      <c r="B16" s="74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25" spans="1:13">
      <c r="A17" t="s">
        <v>41</v>
      </c>
      <c r="B17" s="74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25" spans="1:13">
      <c r="A18" t="s">
        <v>41</v>
      </c>
      <c r="B18" s="74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25" spans="1:13">
      <c r="A19" t="s">
        <v>41</v>
      </c>
      <c r="B19" s="74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25" spans="1:13">
      <c r="A20" t="s">
        <v>41</v>
      </c>
      <c r="B20" s="74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25" spans="1:13">
      <c r="A21" t="s">
        <v>41</v>
      </c>
      <c r="B21" s="74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25" spans="1:13">
      <c r="A22" t="s">
        <v>41</v>
      </c>
      <c r="B22" s="74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25" spans="1:13">
      <c r="A23" t="s">
        <v>41</v>
      </c>
      <c r="B23" s="74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25" spans="1:13">
      <c r="A24" t="s">
        <v>41</v>
      </c>
      <c r="B24" s="74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25" spans="1:13">
      <c r="A25" t="s">
        <v>41</v>
      </c>
      <c r="B25" s="74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25" spans="1:13">
      <c r="A26" t="s">
        <v>41</v>
      </c>
      <c r="B26" s="74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25" spans="1:13">
      <c r="A27" t="s">
        <v>41</v>
      </c>
      <c r="B27" s="74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25" spans="1:13">
      <c r="A28" t="s">
        <v>41</v>
      </c>
      <c r="B28" s="74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25" spans="1:13">
      <c r="A29" t="s">
        <v>41</v>
      </c>
      <c r="B29" s="74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25" spans="1:13">
      <c r="A30" t="s">
        <v>41</v>
      </c>
      <c r="B30" s="74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25" spans="1:13">
      <c r="A31" t="s">
        <v>41</v>
      </c>
      <c r="B31" s="74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25" spans="1:13">
      <c r="A32" t="s">
        <v>41</v>
      </c>
      <c r="B32" s="74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25" spans="1:13">
      <c r="A33" t="s">
        <v>41</v>
      </c>
      <c r="B33" s="74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25" spans="1:13">
      <c r="A34" t="s">
        <v>41</v>
      </c>
      <c r="B34" s="74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25" spans="1:13">
      <c r="A35" t="s">
        <v>41</v>
      </c>
      <c r="B35" s="74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25" spans="1:13">
      <c r="A36" t="s">
        <v>41</v>
      </c>
      <c r="B36" s="74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25" spans="1:13">
      <c r="A37" t="s">
        <v>41</v>
      </c>
      <c r="B37" s="74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25" spans="1:13">
      <c r="A38" t="s">
        <v>41</v>
      </c>
      <c r="B38" s="74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25" spans="1:13">
      <c r="A39" t="s">
        <v>41</v>
      </c>
      <c r="B39" s="74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25" spans="1:13">
      <c r="A40" t="s">
        <v>41</v>
      </c>
      <c r="B40" s="74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25" spans="1:13">
      <c r="A41" t="s">
        <v>41</v>
      </c>
      <c r="B41" s="74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25" spans="1:13">
      <c r="A42" t="s">
        <v>41</v>
      </c>
      <c r="B42" s="74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25" spans="1:13">
      <c r="A43" t="s">
        <v>41</v>
      </c>
      <c r="B43" s="74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25" spans="1:13">
      <c r="A44" t="s">
        <v>41</v>
      </c>
      <c r="B44" s="74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25" spans="1:13">
      <c r="A45" t="s">
        <v>41</v>
      </c>
      <c r="B45" s="74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25" spans="1:13">
      <c r="A46" t="s">
        <v>41</v>
      </c>
      <c r="B46" s="74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25" spans="1:13">
      <c r="A47" t="s">
        <v>41</v>
      </c>
      <c r="B47" s="74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25" spans="1:13">
      <c r="A48" t="s">
        <v>41</v>
      </c>
      <c r="B48" s="74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25" spans="1:13">
      <c r="A49" t="s">
        <v>41</v>
      </c>
      <c r="B49" s="74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25" spans="1:13">
      <c r="A50" t="s">
        <v>41</v>
      </c>
      <c r="B50" s="74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25" spans="1:13">
      <c r="A51" t="s">
        <v>41</v>
      </c>
      <c r="B51" s="74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25" spans="1:13">
      <c r="A52" t="s">
        <v>41</v>
      </c>
      <c r="B52" s="74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25" spans="1:13">
      <c r="A53" t="s">
        <v>41</v>
      </c>
      <c r="B53" s="74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25" spans="1:13">
      <c r="A54" t="s">
        <v>41</v>
      </c>
      <c r="B54" s="74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25" spans="1:13">
      <c r="A55" t="s">
        <v>41</v>
      </c>
      <c r="B55" s="74">
        <v>43915</v>
      </c>
      <c r="C55" s="76">
        <v>1193</v>
      </c>
      <c r="D55" s="76">
        <v>65</v>
      </c>
      <c r="E55" s="76">
        <v>43</v>
      </c>
      <c r="F55" s="76">
        <v>1</v>
      </c>
      <c r="G55" s="76">
        <v>285</v>
      </c>
      <c r="H55" s="76">
        <v>865</v>
      </c>
      <c r="I55" s="76">
        <v>54</v>
      </c>
      <c r="J55" s="76">
        <v>9</v>
      </c>
      <c r="K55" s="106">
        <v>0.3</v>
      </c>
      <c r="L55" s="76"/>
      <c r="M55" s="76"/>
    </row>
    <row r="56" ht="15.25" spans="1:13">
      <c r="A56" t="s">
        <v>41</v>
      </c>
      <c r="B56" s="74">
        <v>43916</v>
      </c>
      <c r="C56" s="76">
        <v>1307</v>
      </c>
      <c r="D56" s="76">
        <v>114</v>
      </c>
      <c r="E56" s="76">
        <v>45</v>
      </c>
      <c r="F56" s="76">
        <v>2</v>
      </c>
      <c r="G56" s="76">
        <v>310</v>
      </c>
      <c r="H56" s="76">
        <v>952</v>
      </c>
      <c r="I56" s="76">
        <v>57</v>
      </c>
      <c r="J56" s="76">
        <v>10</v>
      </c>
      <c r="K56" s="106">
        <v>0.4</v>
      </c>
      <c r="L56" s="76"/>
      <c r="M56" s="76"/>
    </row>
    <row r="57" ht="15.25" spans="1:13">
      <c r="A57" t="s">
        <v>41</v>
      </c>
      <c r="B57" s="74">
        <v>43917</v>
      </c>
      <c r="C57" s="76">
        <v>1399</v>
      </c>
      <c r="D57" s="76">
        <v>92</v>
      </c>
      <c r="E57" s="76">
        <v>47</v>
      </c>
      <c r="F57" s="76">
        <v>2</v>
      </c>
      <c r="G57" s="76">
        <v>359</v>
      </c>
      <c r="H57" s="76">
        <v>993</v>
      </c>
      <c r="I57" s="76">
        <v>57</v>
      </c>
      <c r="J57" s="76">
        <v>11</v>
      </c>
      <c r="K57" s="106">
        <v>0.4</v>
      </c>
      <c r="L57" s="76"/>
      <c r="M57" s="76"/>
    </row>
    <row r="58" ht="15.25" spans="1:13">
      <c r="A58" t="s">
        <v>41</v>
      </c>
      <c r="B58" s="74">
        <v>43918</v>
      </c>
      <c r="C58" s="76">
        <v>1468</v>
      </c>
      <c r="D58" s="76">
        <v>69</v>
      </c>
      <c r="E58" s="76">
        <v>49</v>
      </c>
      <c r="F58" s="76">
        <v>2</v>
      </c>
      <c r="G58" s="76">
        <v>372</v>
      </c>
      <c r="H58" s="76">
        <v>1047</v>
      </c>
      <c r="I58" s="76">
        <v>56</v>
      </c>
      <c r="J58" s="76">
        <v>12</v>
      </c>
      <c r="K58" s="106">
        <v>0.4</v>
      </c>
      <c r="L58" s="76"/>
      <c r="M58" s="76"/>
    </row>
    <row r="59" ht="15.25" spans="1:13">
      <c r="A59" t="s">
        <v>41</v>
      </c>
      <c r="B59" s="74">
        <v>43919</v>
      </c>
      <c r="C59" s="76">
        <v>1693</v>
      </c>
      <c r="D59" s="76">
        <v>225</v>
      </c>
      <c r="E59" s="76">
        <v>52</v>
      </c>
      <c r="F59" s="76">
        <v>3</v>
      </c>
      <c r="G59" s="76">
        <v>404</v>
      </c>
      <c r="H59" s="76">
        <v>1237</v>
      </c>
      <c r="I59" s="76">
        <v>56</v>
      </c>
      <c r="J59" s="76">
        <v>13</v>
      </c>
      <c r="K59" s="106">
        <v>0.4</v>
      </c>
      <c r="L59" s="76"/>
      <c r="M59" s="76"/>
    </row>
    <row r="60" ht="15.25" spans="1:13">
      <c r="A60" t="s">
        <v>41</v>
      </c>
      <c r="B60" s="74">
        <v>43920</v>
      </c>
      <c r="C60" s="76">
        <v>1866</v>
      </c>
      <c r="D60" s="76">
        <v>173</v>
      </c>
      <c r="E60" s="76">
        <v>54</v>
      </c>
      <c r="F60" s="76">
        <v>2</v>
      </c>
      <c r="G60" s="76">
        <v>424</v>
      </c>
      <c r="H60" s="76">
        <v>1388</v>
      </c>
      <c r="I60" s="76">
        <v>56</v>
      </c>
      <c r="J60" s="76">
        <v>15</v>
      </c>
      <c r="K60" s="106">
        <v>0.4</v>
      </c>
      <c r="L60" s="76"/>
      <c r="M60" s="76"/>
    </row>
    <row r="61" ht="15.25" spans="1:13">
      <c r="A61" t="s">
        <v>41</v>
      </c>
      <c r="B61" s="74">
        <v>43921</v>
      </c>
      <c r="C61" s="76">
        <v>1866</v>
      </c>
      <c r="D61" s="76">
        <v>0</v>
      </c>
      <c r="E61" s="76">
        <v>54</v>
      </c>
      <c r="F61" s="76">
        <v>0</v>
      </c>
      <c r="G61" s="76">
        <v>424</v>
      </c>
      <c r="H61" s="76">
        <v>1388</v>
      </c>
      <c r="I61" s="76">
        <v>56</v>
      </c>
      <c r="J61" s="76">
        <v>15</v>
      </c>
      <c r="K61" s="106">
        <v>0.4</v>
      </c>
      <c r="L61" s="76"/>
      <c r="M61" s="76"/>
    </row>
    <row r="62" ht="15.25" spans="1:13">
      <c r="A62" t="s">
        <v>41</v>
      </c>
      <c r="B62" s="74">
        <v>43922</v>
      </c>
      <c r="C62" s="76">
        <v>1953</v>
      </c>
      <c r="D62" s="76">
        <v>87</v>
      </c>
      <c r="E62" s="76">
        <v>56</v>
      </c>
      <c r="F62" s="76">
        <v>2</v>
      </c>
      <c r="G62" s="76">
        <v>424</v>
      </c>
      <c r="H62" s="76">
        <v>1473</v>
      </c>
      <c r="I62" s="76">
        <v>56</v>
      </c>
      <c r="J62" s="76">
        <v>15</v>
      </c>
      <c r="K62" s="106">
        <v>0.4</v>
      </c>
      <c r="L62" s="76"/>
      <c r="M62" s="76"/>
    </row>
    <row r="63" ht="15.25" spans="1:13">
      <c r="A63" t="s">
        <v>41</v>
      </c>
      <c r="B63" s="74">
        <v>43923</v>
      </c>
      <c r="C63" s="76">
        <v>2178</v>
      </c>
      <c r="D63" s="76">
        <v>225</v>
      </c>
      <c r="E63" s="76">
        <v>57</v>
      </c>
      <c r="F63" s="76">
        <v>1</v>
      </c>
      <c r="G63" s="76">
        <v>472</v>
      </c>
      <c r="H63" s="76">
        <v>1649</v>
      </c>
      <c r="I63" s="76">
        <v>69</v>
      </c>
      <c r="J63" s="76">
        <v>17</v>
      </c>
      <c r="K63" s="106">
        <v>0.5</v>
      </c>
      <c r="L63" s="76"/>
      <c r="M63" s="76"/>
    </row>
    <row r="64" ht="15.25" spans="1:13">
      <c r="A64" t="s">
        <v>41</v>
      </c>
      <c r="B64" s="74">
        <v>43924</v>
      </c>
      <c r="C64" s="76">
        <v>2384</v>
      </c>
      <c r="D64" s="76">
        <v>206</v>
      </c>
      <c r="E64" s="76">
        <v>57</v>
      </c>
      <c r="F64" s="76">
        <v>0</v>
      </c>
      <c r="G64" s="76">
        <v>472</v>
      </c>
      <c r="H64" s="76">
        <v>1855</v>
      </c>
      <c r="I64" s="76">
        <v>69</v>
      </c>
      <c r="J64" s="76">
        <v>19</v>
      </c>
      <c r="K64" s="106">
        <v>0.5</v>
      </c>
      <c r="L64" s="76"/>
      <c r="M64" s="76"/>
    </row>
    <row r="65" ht="15.25" spans="1:13">
      <c r="A65" t="s">
        <v>41</v>
      </c>
      <c r="B65" s="74">
        <v>43925</v>
      </c>
      <c r="C65" s="76">
        <v>2617</v>
      </c>
      <c r="D65" s="76">
        <v>233</v>
      </c>
      <c r="E65" s="76">
        <v>63</v>
      </c>
      <c r="F65" s="76">
        <v>6</v>
      </c>
      <c r="G65" s="76">
        <v>514</v>
      </c>
      <c r="H65" s="76">
        <v>2040</v>
      </c>
      <c r="I65" s="76">
        <v>60</v>
      </c>
      <c r="J65" s="76">
        <v>21</v>
      </c>
      <c r="K65" s="106">
        <v>0.5</v>
      </c>
      <c r="L65" s="76"/>
      <c r="M65" s="76"/>
    </row>
    <row r="66" ht="15.25" spans="1:13">
      <c r="A66" t="s">
        <v>41</v>
      </c>
      <c r="B66" s="74">
        <v>43926</v>
      </c>
      <c r="C66" s="76">
        <v>2935</v>
      </c>
      <c r="D66" s="76">
        <v>318</v>
      </c>
      <c r="E66" s="76">
        <v>69</v>
      </c>
      <c r="F66" s="76">
        <v>6</v>
      </c>
      <c r="G66" s="76">
        <v>514</v>
      </c>
      <c r="H66" s="76">
        <v>2352</v>
      </c>
      <c r="I66" s="76">
        <v>60</v>
      </c>
      <c r="J66" s="76">
        <v>23</v>
      </c>
      <c r="K66" s="106">
        <v>0.5</v>
      </c>
      <c r="L66" s="76">
        <v>39446</v>
      </c>
      <c r="M66" s="76">
        <v>312</v>
      </c>
    </row>
    <row r="67" ht="15.25" spans="1:13">
      <c r="A67" t="s">
        <v>41</v>
      </c>
      <c r="B67" s="74">
        <v>43927</v>
      </c>
      <c r="C67" s="76">
        <v>3139</v>
      </c>
      <c r="D67" s="76">
        <v>204</v>
      </c>
      <c r="E67" s="76">
        <v>77</v>
      </c>
      <c r="F67" s="76">
        <v>8</v>
      </c>
      <c r="G67" s="76">
        <v>514</v>
      </c>
      <c r="H67" s="76">
        <v>2548</v>
      </c>
      <c r="I67" s="76">
        <v>64</v>
      </c>
      <c r="J67" s="76">
        <v>25</v>
      </c>
      <c r="K67" s="106">
        <v>0.6</v>
      </c>
      <c r="L67" s="76">
        <v>44639</v>
      </c>
      <c r="M67" s="76">
        <v>353</v>
      </c>
    </row>
    <row r="68" ht="15.25" spans="1:13">
      <c r="A68" t="s">
        <v>41</v>
      </c>
      <c r="B68" s="74">
        <v>43928</v>
      </c>
      <c r="C68" s="53">
        <v>3654</v>
      </c>
      <c r="D68" s="53">
        <v>515</v>
      </c>
      <c r="E68" s="53">
        <v>85</v>
      </c>
      <c r="F68" s="53">
        <v>8</v>
      </c>
      <c r="G68" s="53">
        <v>575</v>
      </c>
      <c r="H68" s="53">
        <v>2994</v>
      </c>
      <c r="I68" s="53">
        <v>69</v>
      </c>
      <c r="J68" s="53">
        <v>29</v>
      </c>
      <c r="K68" s="111">
        <v>0.7</v>
      </c>
      <c r="L68" s="53">
        <v>46172</v>
      </c>
      <c r="M68" s="53">
        <v>365</v>
      </c>
    </row>
    <row r="69" ht="15.25" spans="1:13">
      <c r="A69" t="s">
        <v>41</v>
      </c>
      <c r="B69" s="74">
        <v>43929</v>
      </c>
      <c r="C69" s="42">
        <v>3906</v>
      </c>
      <c r="D69" s="42">
        <v>252</v>
      </c>
      <c r="E69" s="42">
        <v>92</v>
      </c>
      <c r="F69" s="42">
        <v>7</v>
      </c>
      <c r="G69" s="42">
        <v>592</v>
      </c>
      <c r="H69" s="42">
        <v>3222</v>
      </c>
      <c r="I69" s="42">
        <v>79</v>
      </c>
      <c r="J69" s="42">
        <v>31</v>
      </c>
      <c r="K69" s="42">
        <v>0.7</v>
      </c>
      <c r="L69" s="42">
        <v>55311</v>
      </c>
      <c r="M69" s="42">
        <v>437</v>
      </c>
    </row>
    <row r="70" ht="15.25" spans="1:13">
      <c r="A70" t="s">
        <v>41</v>
      </c>
      <c r="B70" s="74">
        <v>43930</v>
      </c>
      <c r="C70" s="42">
        <v>4257</v>
      </c>
      <c r="D70" s="42">
        <v>351</v>
      </c>
      <c r="E70" s="42">
        <v>93</v>
      </c>
      <c r="F70" s="42">
        <v>1</v>
      </c>
      <c r="G70" s="42">
        <v>622</v>
      </c>
      <c r="H70" s="42">
        <f t="shared" ref="H70:H81" si="0">C70-E70-G70</f>
        <v>3542</v>
      </c>
      <c r="I70" s="42">
        <v>80</v>
      </c>
      <c r="J70" s="42">
        <v>34</v>
      </c>
      <c r="K70" s="42">
        <v>0.7</v>
      </c>
      <c r="L70" s="42">
        <v>55311</v>
      </c>
      <c r="M70" s="42">
        <v>437</v>
      </c>
    </row>
    <row r="71" ht="15.25" spans="1:13">
      <c r="A71" t="s">
        <v>41</v>
      </c>
      <c r="B71" s="74">
        <v>43931</v>
      </c>
      <c r="C71" s="42">
        <v>4667</v>
      </c>
      <c r="D71" s="42">
        <v>410</v>
      </c>
      <c r="E71" s="42">
        <v>94</v>
      </c>
      <c r="F71" s="42">
        <v>1</v>
      </c>
      <c r="G71" s="42">
        <v>632</v>
      </c>
      <c r="H71" s="42">
        <f t="shared" si="0"/>
        <v>3941</v>
      </c>
      <c r="I71" s="42">
        <v>99</v>
      </c>
      <c r="J71" s="42">
        <v>37</v>
      </c>
      <c r="K71" s="42">
        <v>0.7</v>
      </c>
      <c r="L71" s="42">
        <v>61498</v>
      </c>
      <c r="M71" s="42">
        <v>486</v>
      </c>
    </row>
    <row r="72" ht="15.25" spans="1:13">
      <c r="A72" t="s">
        <v>41</v>
      </c>
      <c r="B72" s="74">
        <v>43932</v>
      </c>
      <c r="C72" s="42">
        <v>5530</v>
      </c>
      <c r="D72" s="42">
        <v>863</v>
      </c>
      <c r="E72" s="42">
        <v>99</v>
      </c>
      <c r="F72" s="42">
        <v>5</v>
      </c>
      <c r="G72" s="42">
        <v>685</v>
      </c>
      <c r="H72" s="42">
        <f t="shared" si="0"/>
        <v>4746</v>
      </c>
      <c r="I72" s="42">
        <v>109</v>
      </c>
      <c r="J72" s="42">
        <v>44</v>
      </c>
      <c r="K72" s="42">
        <v>0.8</v>
      </c>
      <c r="L72" s="42">
        <v>64387</v>
      </c>
      <c r="M72" s="42">
        <v>509</v>
      </c>
    </row>
    <row r="73" ht="15.25" spans="1:13">
      <c r="A73" t="s">
        <v>41</v>
      </c>
      <c r="B73" s="74">
        <v>43933</v>
      </c>
      <c r="C73" s="42">
        <v>6005</v>
      </c>
      <c r="D73" s="42">
        <v>475</v>
      </c>
      <c r="E73" s="42">
        <v>99</v>
      </c>
      <c r="F73" s="42">
        <v>0</v>
      </c>
      <c r="G73" s="42">
        <v>762</v>
      </c>
      <c r="H73" s="42">
        <f t="shared" si="0"/>
        <v>5144</v>
      </c>
      <c r="I73" s="42">
        <v>109</v>
      </c>
      <c r="J73" s="42">
        <v>47</v>
      </c>
      <c r="K73" s="42">
        <v>0.8</v>
      </c>
      <c r="L73" s="42">
        <v>64387</v>
      </c>
      <c r="M73" s="42">
        <v>509</v>
      </c>
    </row>
    <row r="74" ht="15.25" spans="1:13">
      <c r="A74" t="s">
        <v>41</v>
      </c>
      <c r="B74" s="74">
        <v>43934</v>
      </c>
      <c r="C74" s="42">
        <v>6748</v>
      </c>
      <c r="D74" s="42">
        <v>743</v>
      </c>
      <c r="E74" s="42">
        <v>108</v>
      </c>
      <c r="F74" s="42">
        <v>9</v>
      </c>
      <c r="G74" s="42">
        <v>762</v>
      </c>
      <c r="H74" s="42">
        <f t="shared" si="0"/>
        <v>5878</v>
      </c>
      <c r="I74" s="42">
        <v>117</v>
      </c>
      <c r="J74" s="42">
        <v>53</v>
      </c>
      <c r="K74" s="42">
        <v>0.9</v>
      </c>
      <c r="L74" s="42">
        <v>68771</v>
      </c>
      <c r="M74" s="42">
        <v>544</v>
      </c>
    </row>
    <row r="75" ht="15.25" spans="1:13">
      <c r="A75" t="s">
        <v>41</v>
      </c>
      <c r="B75" s="74">
        <v>43935</v>
      </c>
      <c r="C75" s="42">
        <v>7370</v>
      </c>
      <c r="D75" s="42">
        <v>622</v>
      </c>
      <c r="E75" s="42">
        <v>123</v>
      </c>
      <c r="F75" s="42">
        <v>15</v>
      </c>
      <c r="G75" s="42">
        <v>784</v>
      </c>
      <c r="H75" s="42">
        <f t="shared" si="0"/>
        <v>6463</v>
      </c>
      <c r="I75" s="42">
        <v>129</v>
      </c>
      <c r="J75" s="42">
        <v>58</v>
      </c>
      <c r="K75" s="42">
        <v>1</v>
      </c>
      <c r="L75" s="42">
        <v>77381</v>
      </c>
      <c r="M75" s="42">
        <v>612</v>
      </c>
    </row>
    <row r="76" ht="15.25" spans="1:13">
      <c r="A76" t="s">
        <v>41</v>
      </c>
      <c r="B76" s="74">
        <v>43936</v>
      </c>
      <c r="C76" s="42">
        <v>7645</v>
      </c>
      <c r="D76" s="42">
        <v>275</v>
      </c>
      <c r="E76" s="42">
        <v>143</v>
      </c>
      <c r="F76" s="42">
        <v>20</v>
      </c>
      <c r="G76" s="42">
        <v>799</v>
      </c>
      <c r="H76" s="42">
        <f t="shared" si="0"/>
        <v>6703</v>
      </c>
      <c r="I76" s="42">
        <v>135</v>
      </c>
      <c r="J76" s="42">
        <v>60</v>
      </c>
      <c r="K76" s="42">
        <v>1</v>
      </c>
      <c r="L76" s="42">
        <v>78702</v>
      </c>
      <c r="M76" s="42">
        <v>622</v>
      </c>
    </row>
    <row r="77" ht="15.25" spans="1:13">
      <c r="A77" t="s">
        <v>41</v>
      </c>
      <c r="B77" s="74">
        <v>43937</v>
      </c>
      <c r="C77" s="42">
        <v>8100</v>
      </c>
      <c r="D77" s="42">
        <v>455</v>
      </c>
      <c r="E77" s="42">
        <v>146</v>
      </c>
      <c r="F77" s="42">
        <v>3</v>
      </c>
      <c r="G77" s="42">
        <v>853</v>
      </c>
      <c r="H77" s="42">
        <f t="shared" si="0"/>
        <v>7101</v>
      </c>
      <c r="I77" s="42">
        <v>152</v>
      </c>
      <c r="J77" s="42">
        <v>64</v>
      </c>
      <c r="K77" s="42">
        <v>1</v>
      </c>
      <c r="L77" s="42">
        <v>89551</v>
      </c>
      <c r="M77" s="42">
        <v>708</v>
      </c>
    </row>
    <row r="78" ht="15.25" spans="1:13">
      <c r="A78" t="s">
        <v>41</v>
      </c>
      <c r="B78" s="74">
        <v>43938</v>
      </c>
      <c r="C78" s="42">
        <v>8626</v>
      </c>
      <c r="D78" s="42">
        <v>526</v>
      </c>
      <c r="E78" s="42">
        <v>178</v>
      </c>
      <c r="F78" s="42">
        <v>32</v>
      </c>
      <c r="G78" s="42">
        <v>901</v>
      </c>
      <c r="H78" s="42">
        <f t="shared" si="0"/>
        <v>7547</v>
      </c>
      <c r="I78" s="42">
        <v>168</v>
      </c>
      <c r="J78" s="42">
        <v>68</v>
      </c>
      <c r="K78" s="42">
        <v>1</v>
      </c>
      <c r="L78" s="42">
        <v>94236</v>
      </c>
      <c r="M78" s="42">
        <v>745</v>
      </c>
    </row>
    <row r="79" ht="15.25" spans="1:13">
      <c r="A79" t="s">
        <v>41</v>
      </c>
      <c r="B79" s="74">
        <v>43939</v>
      </c>
      <c r="C79" s="42">
        <v>9167</v>
      </c>
      <c r="D79" s="42">
        <v>541</v>
      </c>
      <c r="E79" s="42">
        <v>190</v>
      </c>
      <c r="F79" s="42">
        <v>12</v>
      </c>
      <c r="G79" s="42">
        <v>935</v>
      </c>
      <c r="H79" s="42">
        <f t="shared" si="0"/>
        <v>8042</v>
      </c>
      <c r="I79" s="42">
        <v>193</v>
      </c>
      <c r="J79" s="42">
        <v>77</v>
      </c>
      <c r="K79" s="42">
        <v>2</v>
      </c>
      <c r="L79" s="42">
        <v>100703</v>
      </c>
      <c r="M79" s="42">
        <v>796</v>
      </c>
    </row>
    <row r="80" ht="15.25" spans="1:13">
      <c r="A80" t="s">
        <v>41</v>
      </c>
      <c r="B80" s="74">
        <v>43940</v>
      </c>
      <c r="C80" s="42">
        <v>9795</v>
      </c>
      <c r="D80" s="42">
        <v>628</v>
      </c>
      <c r="E80" s="42">
        <v>222</v>
      </c>
      <c r="F80" s="42">
        <v>32</v>
      </c>
      <c r="G80" s="42">
        <v>1069</v>
      </c>
      <c r="H80" s="42">
        <f t="shared" si="0"/>
        <v>8504</v>
      </c>
      <c r="I80" s="42">
        <v>221</v>
      </c>
      <c r="J80" s="42">
        <v>81</v>
      </c>
      <c r="K80" s="42">
        <v>2</v>
      </c>
      <c r="L80" s="42">
        <v>111325</v>
      </c>
      <c r="M80" s="42">
        <v>880</v>
      </c>
    </row>
    <row r="81" ht="15.25" spans="1:13">
      <c r="A81" t="s">
        <v>41</v>
      </c>
      <c r="B81" s="74">
        <v>43941</v>
      </c>
      <c r="C81" s="42">
        <v>10219</v>
      </c>
      <c r="D81" s="42">
        <v>424</v>
      </c>
      <c r="E81" s="42">
        <v>236</v>
      </c>
      <c r="F81" s="42">
        <v>14</v>
      </c>
      <c r="G81" s="42">
        <v>1159</v>
      </c>
      <c r="H81" s="42">
        <f t="shared" si="0"/>
        <v>8824</v>
      </c>
      <c r="I81" s="42">
        <v>217</v>
      </c>
      <c r="J81" s="42">
        <v>85</v>
      </c>
      <c r="K81" s="42">
        <v>2</v>
      </c>
      <c r="L81" s="42">
        <v>112816</v>
      </c>
      <c r="M81" s="42">
        <v>892</v>
      </c>
    </row>
    <row r="82" ht="15.25" spans="1:13">
      <c r="A82" t="s">
        <v>41</v>
      </c>
      <c r="B82" s="74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25" spans="1:13">
      <c r="A83" t="s">
        <v>41</v>
      </c>
      <c r="B83" s="74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25" spans="1:13">
      <c r="A84" t="s">
        <v>41</v>
      </c>
      <c r="B84" s="74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25" spans="1:13">
      <c r="A85" t="s">
        <v>41</v>
      </c>
      <c r="B85" s="74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25" spans="1:13">
      <c r="A86" t="s">
        <v>41</v>
      </c>
      <c r="B86" s="74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25" spans="1:13">
      <c r="A87" t="s">
        <v>41</v>
      </c>
      <c r="B87" s="74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25" spans="1:13">
      <c r="A88" t="s">
        <v>41</v>
      </c>
      <c r="B88" s="74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41</v>
      </c>
      <c r="B89" s="74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41</v>
      </c>
      <c r="B90" s="74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41</v>
      </c>
      <c r="B91" s="74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75" spans="1:13">
      <c r="A92" t="s">
        <v>41</v>
      </c>
      <c r="B92" s="74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25" spans="1:13">
      <c r="A93" t="s">
        <v>41</v>
      </c>
      <c r="B93" s="74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25" spans="1:13">
      <c r="A94" t="s">
        <v>41</v>
      </c>
      <c r="B94" s="74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25" spans="1:13">
      <c r="A95" t="s">
        <v>41</v>
      </c>
      <c r="B95" s="74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25" spans="1:13">
      <c r="A96" t="s">
        <v>41</v>
      </c>
      <c r="B96" s="74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25" spans="1:13">
      <c r="A97" t="s">
        <v>41</v>
      </c>
      <c r="B97" s="74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25" spans="1:13">
      <c r="A98" t="s">
        <v>41</v>
      </c>
      <c r="B98" s="74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25" spans="1:13">
      <c r="A99" t="s">
        <v>41</v>
      </c>
      <c r="B99" s="74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25" spans="1:13">
      <c r="A100" t="s">
        <v>41</v>
      </c>
      <c r="B100" s="74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25" spans="1:13">
      <c r="A101" t="s">
        <v>41</v>
      </c>
      <c r="B101" s="74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25" spans="1:13">
      <c r="A102" t="s">
        <v>41</v>
      </c>
      <c r="B102" s="74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25" spans="1:13">
      <c r="A103" t="s">
        <v>41</v>
      </c>
      <c r="B103" s="74">
        <v>43963</v>
      </c>
      <c r="C103" s="36">
        <f>Sheet1!CB104</f>
        <v>15777</v>
      </c>
      <c r="D103" s="36">
        <f>Sheet1!CC104</f>
        <v>114</v>
      </c>
      <c r="E103" s="36">
        <f>Sheet1!CD104</f>
        <v>624</v>
      </c>
      <c r="F103" s="36">
        <f>Sheet1!CE104</f>
        <v>17</v>
      </c>
      <c r="G103" s="36">
        <f>Sheet1!CF104</f>
        <v>8127</v>
      </c>
      <c r="H103" s="36">
        <f>Sheet1!CG104</f>
        <v>7026</v>
      </c>
      <c r="I103" s="36">
        <f>Sheet1!CH104</f>
        <v>287</v>
      </c>
      <c r="J103" s="36">
        <f>Sheet1!CI104</f>
        <v>125</v>
      </c>
      <c r="K103" s="36">
        <f>Sheet1!CJ104</f>
        <v>5</v>
      </c>
      <c r="L103" s="36">
        <f>Sheet1!CK104</f>
        <v>214256</v>
      </c>
      <c r="M103" s="36">
        <f>Sheet1!CL104</f>
        <v>1694</v>
      </c>
    </row>
    <row r="104" ht="15.25" spans="1:13">
      <c r="A104" t="s">
        <v>41</v>
      </c>
      <c r="B104" s="74">
        <v>43964</v>
      </c>
      <c r="C104" s="36">
        <f>Sheet1!CB105</f>
        <v>15847</v>
      </c>
      <c r="D104" s="36">
        <f>Sheet1!CC105</f>
        <v>70</v>
      </c>
      <c r="E104" s="36">
        <f>Sheet1!CD105</f>
        <v>633</v>
      </c>
      <c r="F104" s="36">
        <f>Sheet1!CE105</f>
        <v>9</v>
      </c>
      <c r="G104" s="36">
        <f>Sheet1!CF105</f>
        <v>8293</v>
      </c>
      <c r="H104" s="36">
        <f>Sheet1!CG105</f>
        <v>6921</v>
      </c>
      <c r="I104" s="36">
        <f>Sheet1!CH105</f>
        <v>267</v>
      </c>
      <c r="J104" s="36">
        <f>Sheet1!CI105</f>
        <v>125</v>
      </c>
      <c r="K104" s="36">
        <f>Sheet1!CJ105</f>
        <v>5</v>
      </c>
      <c r="L104" s="36">
        <f>Sheet1!CK105</f>
        <v>218204</v>
      </c>
      <c r="M104" s="36">
        <f>Sheet1!CL105</f>
        <v>1725</v>
      </c>
    </row>
    <row r="105" ht="15.25" spans="1:13">
      <c r="A105" t="s">
        <v>41</v>
      </c>
      <c r="B105" s="74">
        <v>43965</v>
      </c>
      <c r="C105" s="36">
        <f>Sheet1!CB106</f>
        <v>15968</v>
      </c>
      <c r="D105" s="36">
        <f>Sheet1!CC106</f>
        <v>121</v>
      </c>
      <c r="E105" s="36">
        <f>Sheet1!CD106</f>
        <v>657</v>
      </c>
      <c r="F105" s="36">
        <f>Sheet1!CE106</f>
        <v>24</v>
      </c>
      <c r="G105" s="36">
        <f>Sheet1!CF106</f>
        <v>8531</v>
      </c>
      <c r="H105" s="36">
        <f>Sheet1!CG106</f>
        <v>6780</v>
      </c>
      <c r="I105" s="36">
        <f>Sheet1!CH106</f>
        <v>249</v>
      </c>
      <c r="J105" s="36">
        <f>Sheet1!CI106</f>
        <v>126</v>
      </c>
      <c r="K105" s="36">
        <f>Sheet1!CJ106</f>
        <v>5</v>
      </c>
      <c r="L105" s="36">
        <f>Sheet1!CK106</f>
        <v>223649</v>
      </c>
      <c r="M105" s="36">
        <f>Sheet1!CL106</f>
        <v>1768</v>
      </c>
    </row>
    <row r="106" ht="15.25" spans="1:13">
      <c r="A106" t="s">
        <v>41</v>
      </c>
      <c r="B106" s="74">
        <v>43966</v>
      </c>
      <c r="C106" s="36">
        <f>Sheet1!CB107</f>
        <v>16049</v>
      </c>
      <c r="D106" s="36">
        <f>Sheet1!CC107</f>
        <v>81</v>
      </c>
      <c r="E106" s="36">
        <f>Sheet1!CD107</f>
        <v>678</v>
      </c>
      <c r="F106" s="36">
        <f>Sheet1!CE107</f>
        <v>21</v>
      </c>
      <c r="G106" s="36">
        <f>Sheet1!CF107</f>
        <v>8920</v>
      </c>
      <c r="H106" s="36">
        <f>Sheet1!CG107</f>
        <v>6451</v>
      </c>
      <c r="I106" s="36">
        <f>Sheet1!CH107</f>
        <v>243</v>
      </c>
      <c r="J106" s="36">
        <f>Sheet1!CI107</f>
        <v>127</v>
      </c>
      <c r="K106" s="36">
        <f>Sheet1!CJ107</f>
        <v>5</v>
      </c>
      <c r="L106" s="36">
        <f>Sheet1!CK107</f>
        <v>223667</v>
      </c>
      <c r="M106" s="36">
        <f>Sheet1!CL107</f>
        <v>1768</v>
      </c>
    </row>
    <row r="107" ht="15.25" spans="1:13">
      <c r="A107" t="s">
        <v>41</v>
      </c>
      <c r="B107" s="74">
        <v>43967</v>
      </c>
      <c r="C107" s="36">
        <f>Sheet1!CB108</f>
        <v>16120</v>
      </c>
      <c r="D107" s="36">
        <f>Sheet1!CC108</f>
        <v>71</v>
      </c>
      <c r="E107" s="36">
        <f>Sheet1!CD108</f>
        <v>697</v>
      </c>
      <c r="F107" s="36">
        <f>Sheet1!CE108</f>
        <v>19</v>
      </c>
      <c r="G107" s="36">
        <f>Sheet1!CF108</f>
        <v>9868</v>
      </c>
      <c r="H107" s="36">
        <f>Sheet1!CG108</f>
        <v>5555</v>
      </c>
      <c r="I107" s="36">
        <f>Sheet1!CH108</f>
        <v>259</v>
      </c>
      <c r="J107" s="36">
        <f>Sheet1!CI108</f>
        <v>127</v>
      </c>
      <c r="K107" s="36">
        <f>Sheet1!CJ108</f>
        <v>6</v>
      </c>
      <c r="L107" s="36">
        <f>Sheet1!CK108</f>
        <v>233144</v>
      </c>
      <c r="M107" s="36">
        <f>Sheet1!CL108</f>
        <v>1843</v>
      </c>
    </row>
    <row r="108" ht="15.25" spans="1:13">
      <c r="A108" t="s">
        <v>41</v>
      </c>
      <c r="B108" s="74">
        <v>43968</v>
      </c>
      <c r="C108" s="36">
        <f>Sheet1!CB109</f>
        <v>16203</v>
      </c>
      <c r="D108" s="36">
        <f>Sheet1!CC109</f>
        <v>83</v>
      </c>
      <c r="E108" s="36">
        <f>Sheet1!CD109</f>
        <v>713</v>
      </c>
      <c r="F108" s="36">
        <f>Sheet1!CE109</f>
        <v>16</v>
      </c>
      <c r="G108" s="36">
        <f>Sheet1!CF109</f>
        <v>10338</v>
      </c>
      <c r="H108" s="36">
        <f>Sheet1!CG109</f>
        <v>5152</v>
      </c>
      <c r="I108" s="36">
        <f>Sheet1!CH109</f>
        <v>245</v>
      </c>
      <c r="J108" s="36">
        <f>Sheet1!CI109</f>
        <v>128</v>
      </c>
      <c r="K108" s="36">
        <f>Sheet1!CJ109</f>
        <v>6</v>
      </c>
      <c r="L108" s="36">
        <f>Sheet1!CK109</f>
        <v>233144</v>
      </c>
      <c r="M108" s="36">
        <f>Sheet1!CL109</f>
        <v>1843</v>
      </c>
    </row>
    <row r="109" ht="15.25" spans="1:13">
      <c r="A109" t="s">
        <v>41</v>
      </c>
      <c r="B109" s="74">
        <v>43969</v>
      </c>
      <c r="C109" s="36">
        <f>Sheet1!CB110</f>
        <v>0</v>
      </c>
      <c r="D109" s="36">
        <f>Sheet1!CC110</f>
        <v>0</v>
      </c>
      <c r="E109" s="36">
        <f>Sheet1!CD110</f>
        <v>0</v>
      </c>
      <c r="F109" s="36">
        <f>Sheet1!CE110</f>
        <v>0</v>
      </c>
      <c r="G109" s="36">
        <f>Sheet1!CF110</f>
        <v>0</v>
      </c>
      <c r="H109" s="36">
        <f>Sheet1!CG110</f>
        <v>0</v>
      </c>
      <c r="I109" s="36">
        <f>Sheet1!CH110</f>
        <v>0</v>
      </c>
      <c r="J109" s="36">
        <f>Sheet1!CI110</f>
        <v>0</v>
      </c>
      <c r="K109" s="36">
        <f>Sheet1!CJ110</f>
        <v>0</v>
      </c>
      <c r="L109" s="36">
        <f>Sheet1!CK110</f>
        <v>0</v>
      </c>
      <c r="M109" s="36">
        <f>Sheet1!CL110</f>
        <v>0</v>
      </c>
    </row>
    <row r="110" ht="15.25" spans="1:13">
      <c r="A110" t="s">
        <v>41</v>
      </c>
      <c r="B110" s="74">
        <v>43970</v>
      </c>
      <c r="C110" s="36">
        <f>Sheet1!CB111</f>
        <v>0</v>
      </c>
      <c r="D110" s="36">
        <f>Sheet1!CC111</f>
        <v>0</v>
      </c>
      <c r="E110" s="36">
        <f>Sheet1!CD111</f>
        <v>0</v>
      </c>
      <c r="F110" s="36">
        <f>Sheet1!CE111</f>
        <v>0</v>
      </c>
      <c r="G110" s="36">
        <f>Sheet1!CF111</f>
        <v>0</v>
      </c>
      <c r="H110" s="36">
        <f>Sheet1!CG111</f>
        <v>0</v>
      </c>
      <c r="I110" s="36">
        <f>Sheet1!CH111</f>
        <v>0</v>
      </c>
      <c r="J110" s="36">
        <f>Sheet1!CI111</f>
        <v>0</v>
      </c>
      <c r="K110" s="36">
        <f>Sheet1!CJ111</f>
        <v>0</v>
      </c>
      <c r="L110" s="36">
        <f>Sheet1!CK111</f>
        <v>0</v>
      </c>
      <c r="M110" s="36">
        <f>Sheet1!CL111</f>
        <v>0</v>
      </c>
    </row>
    <row r="111" ht="15.25" spans="1:13">
      <c r="A111" t="s">
        <v>41</v>
      </c>
      <c r="B111" s="74">
        <v>43971</v>
      </c>
      <c r="C111" s="36">
        <f>Sheet1!CB112</f>
        <v>0</v>
      </c>
      <c r="D111" s="36">
        <f>Sheet1!CC112</f>
        <v>0</v>
      </c>
      <c r="E111" s="36">
        <f>Sheet1!CD112</f>
        <v>0</v>
      </c>
      <c r="F111" s="36">
        <f>Sheet1!CE112</f>
        <v>0</v>
      </c>
      <c r="G111" s="36">
        <f>Sheet1!CF112</f>
        <v>0</v>
      </c>
      <c r="H111" s="36">
        <f>Sheet1!CG112</f>
        <v>0</v>
      </c>
      <c r="I111" s="36">
        <f>Sheet1!CH112</f>
        <v>0</v>
      </c>
      <c r="J111" s="36">
        <f>Sheet1!CI112</f>
        <v>0</v>
      </c>
      <c r="K111" s="36">
        <f>Sheet1!CJ112</f>
        <v>0</v>
      </c>
      <c r="L111" s="36">
        <f>Sheet1!CK112</f>
        <v>0</v>
      </c>
      <c r="M111" s="36">
        <f>Sheet1!CL112</f>
        <v>0</v>
      </c>
    </row>
    <row r="112" ht="15.25" spans="1:13">
      <c r="A112" t="s">
        <v>41</v>
      </c>
      <c r="B112" s="74">
        <v>43972</v>
      </c>
      <c r="C112" s="36">
        <f>Sheet1!CB113</f>
        <v>0</v>
      </c>
      <c r="D112" s="36">
        <f>Sheet1!CC113</f>
        <v>0</v>
      </c>
      <c r="E112" s="36">
        <f>Sheet1!CD113</f>
        <v>0</v>
      </c>
      <c r="F112" s="36">
        <f>Sheet1!CE113</f>
        <v>0</v>
      </c>
      <c r="G112" s="36">
        <f>Sheet1!CF113</f>
        <v>0</v>
      </c>
      <c r="H112" s="36">
        <f>Sheet1!CG113</f>
        <v>0</v>
      </c>
      <c r="I112" s="36">
        <f>Sheet1!CH113</f>
        <v>0</v>
      </c>
      <c r="J112" s="36">
        <f>Sheet1!CI113</f>
        <v>0</v>
      </c>
      <c r="K112" s="36">
        <f>Sheet1!CJ113</f>
        <v>0</v>
      </c>
      <c r="L112" s="36">
        <f>Sheet1!CK113</f>
        <v>0</v>
      </c>
      <c r="M112" s="36">
        <f>Sheet1!CL113</f>
        <v>0</v>
      </c>
    </row>
    <row r="113" ht="15.25" spans="1:13">
      <c r="A113" t="s">
        <v>41</v>
      </c>
      <c r="B113" s="74">
        <v>43973</v>
      </c>
      <c r="C113" s="36">
        <f>Sheet1!CB114</f>
        <v>0</v>
      </c>
      <c r="D113" s="36">
        <f>Sheet1!CC114</f>
        <v>0</v>
      </c>
      <c r="E113" s="36">
        <f>Sheet1!CD114</f>
        <v>0</v>
      </c>
      <c r="F113" s="36">
        <f>Sheet1!CE114</f>
        <v>0</v>
      </c>
      <c r="G113" s="36">
        <f>Sheet1!CF114</f>
        <v>0</v>
      </c>
      <c r="H113" s="36">
        <f>Sheet1!CG114</f>
        <v>0</v>
      </c>
      <c r="I113" s="36">
        <f>Sheet1!CH114</f>
        <v>0</v>
      </c>
      <c r="J113" s="36">
        <f>Sheet1!CI114</f>
        <v>0</v>
      </c>
      <c r="K113" s="36">
        <f>Sheet1!CJ114</f>
        <v>0</v>
      </c>
      <c r="L113" s="36">
        <f>Sheet1!CK114</f>
        <v>0</v>
      </c>
      <c r="M113" s="36">
        <f>Sheet1!CL114</f>
        <v>0</v>
      </c>
    </row>
    <row r="114" ht="15.25" spans="1:13">
      <c r="A114" t="s">
        <v>41</v>
      </c>
      <c r="B114" s="74">
        <v>43974</v>
      </c>
      <c r="C114" s="36">
        <f>Sheet1!CB115</f>
        <v>0</v>
      </c>
      <c r="D114" s="36">
        <f>Sheet1!CC115</f>
        <v>0</v>
      </c>
      <c r="E114" s="36">
        <f>Sheet1!CD115</f>
        <v>0</v>
      </c>
      <c r="F114" s="36">
        <f>Sheet1!CE115</f>
        <v>0</v>
      </c>
      <c r="G114" s="36">
        <f>Sheet1!CF115</f>
        <v>0</v>
      </c>
      <c r="H114" s="36">
        <f>Sheet1!CG115</f>
        <v>0</v>
      </c>
      <c r="I114" s="36">
        <f>Sheet1!CH115</f>
        <v>0</v>
      </c>
      <c r="J114" s="36">
        <f>Sheet1!CI115</f>
        <v>0</v>
      </c>
      <c r="K114" s="36">
        <f>Sheet1!CJ115</f>
        <v>0</v>
      </c>
      <c r="L114" s="36">
        <f>Sheet1!CK115</f>
        <v>0</v>
      </c>
      <c r="M114" s="36">
        <f>Sheet1!CL115</f>
        <v>0</v>
      </c>
    </row>
    <row r="115" ht="15.25" spans="1:13">
      <c r="A115" t="s">
        <v>41</v>
      </c>
      <c r="B115" s="74">
        <v>43975</v>
      </c>
      <c r="C115" s="36">
        <f>Sheet1!CB116</f>
        <v>0</v>
      </c>
      <c r="D115" s="36">
        <f>Sheet1!CC116</f>
        <v>0</v>
      </c>
      <c r="E115" s="36">
        <f>Sheet1!CD116</f>
        <v>0</v>
      </c>
      <c r="F115" s="36">
        <f>Sheet1!CE116</f>
        <v>0</v>
      </c>
      <c r="G115" s="36">
        <f>Sheet1!CF116</f>
        <v>0</v>
      </c>
      <c r="H115" s="36">
        <f>Sheet1!CG116</f>
        <v>0</v>
      </c>
      <c r="I115" s="36">
        <f>Sheet1!CH116</f>
        <v>0</v>
      </c>
      <c r="J115" s="36">
        <f>Sheet1!CI116</f>
        <v>0</v>
      </c>
      <c r="K115" s="36">
        <f>Sheet1!CJ116</f>
        <v>0</v>
      </c>
      <c r="L115" s="36">
        <f>Sheet1!CK116</f>
        <v>0</v>
      </c>
      <c r="M115" s="36">
        <f>Sheet1!CL116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N118" sqref="N118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42</v>
      </c>
      <c r="B37" s="74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25" spans="1:13">
      <c r="A38" t="s">
        <v>42</v>
      </c>
      <c r="B38" s="74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25" spans="1:13">
      <c r="A39" t="s">
        <v>42</v>
      </c>
      <c r="B39" s="74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25" spans="1:13">
      <c r="A40" t="s">
        <v>42</v>
      </c>
      <c r="B40" s="74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25" spans="1:13">
      <c r="A41" t="s">
        <v>42</v>
      </c>
      <c r="B41" s="74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25" spans="1:13">
      <c r="A42" t="s">
        <v>42</v>
      </c>
      <c r="B42" s="74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25" spans="1:13">
      <c r="A43" t="s">
        <v>42</v>
      </c>
      <c r="B43" s="74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25" spans="1:13">
      <c r="A44" t="s">
        <v>42</v>
      </c>
      <c r="B44" s="74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25" spans="1:13">
      <c r="A45" t="s">
        <v>42</v>
      </c>
      <c r="B45" s="74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25" spans="1:13">
      <c r="A46" t="s">
        <v>42</v>
      </c>
      <c r="B46" s="74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25" spans="1:13">
      <c r="A47" t="s">
        <v>42</v>
      </c>
      <c r="B47" s="74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25" spans="1:13">
      <c r="A48" t="s">
        <v>42</v>
      </c>
      <c r="B48" s="74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25" spans="1:13">
      <c r="A49" t="s">
        <v>42</v>
      </c>
      <c r="B49" s="74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25" spans="1:13">
      <c r="A50" t="s">
        <v>42</v>
      </c>
      <c r="B50" s="74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25" spans="1:13">
      <c r="A51" t="s">
        <v>42</v>
      </c>
      <c r="B51" s="74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25" spans="1:13">
      <c r="A52" t="s">
        <v>42</v>
      </c>
      <c r="B52" s="74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25" spans="1:13">
      <c r="A53" t="s">
        <v>42</v>
      </c>
      <c r="B53" s="74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25" spans="1:13">
      <c r="A54" t="s">
        <v>42</v>
      </c>
      <c r="B54" s="74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25" spans="1:13">
      <c r="A55" t="s">
        <v>42</v>
      </c>
      <c r="B55" s="74">
        <v>43915</v>
      </c>
      <c r="C55" s="76">
        <v>1082</v>
      </c>
      <c r="D55" s="76">
        <v>101</v>
      </c>
      <c r="E55" s="76">
        <v>27</v>
      </c>
      <c r="F55" s="76">
        <v>9</v>
      </c>
      <c r="G55" s="76">
        <v>3</v>
      </c>
      <c r="H55" s="76">
        <v>1052</v>
      </c>
      <c r="I55" s="76">
        <v>2</v>
      </c>
      <c r="J55" s="76">
        <v>61</v>
      </c>
      <c r="K55" s="76">
        <v>2</v>
      </c>
      <c r="L55" s="76"/>
      <c r="M55" s="76"/>
    </row>
    <row r="56" ht="15.25" spans="1:13">
      <c r="A56" t="s">
        <v>42</v>
      </c>
      <c r="B56" s="74">
        <v>43916</v>
      </c>
      <c r="C56" s="76">
        <v>1173</v>
      </c>
      <c r="D56" s="76">
        <v>91</v>
      </c>
      <c r="E56" s="76">
        <v>28</v>
      </c>
      <c r="F56" s="76">
        <v>1</v>
      </c>
      <c r="G56" s="76">
        <v>3</v>
      </c>
      <c r="H56" s="76">
        <v>1142</v>
      </c>
      <c r="I56" s="76">
        <v>2</v>
      </c>
      <c r="J56" s="76">
        <v>66</v>
      </c>
      <c r="K56" s="76">
        <v>2</v>
      </c>
      <c r="L56" s="76"/>
      <c r="M56" s="76"/>
    </row>
    <row r="57" ht="15.25" spans="1:13">
      <c r="A57" t="s">
        <v>42</v>
      </c>
      <c r="B57" s="74">
        <v>43917</v>
      </c>
      <c r="C57" s="76">
        <v>1382</v>
      </c>
      <c r="D57" s="76">
        <v>209</v>
      </c>
      <c r="E57" s="76">
        <v>34</v>
      </c>
      <c r="F57" s="76">
        <v>6</v>
      </c>
      <c r="G57" s="76">
        <v>3</v>
      </c>
      <c r="H57" s="76">
        <v>1345</v>
      </c>
      <c r="I57" s="76">
        <v>58</v>
      </c>
      <c r="J57" s="76">
        <v>78</v>
      </c>
      <c r="K57" s="76">
        <v>2</v>
      </c>
      <c r="L57" s="76"/>
      <c r="M57" s="76"/>
    </row>
    <row r="58" ht="15.25" spans="1:13">
      <c r="A58" t="s">
        <v>42</v>
      </c>
      <c r="B58" s="74">
        <v>43918</v>
      </c>
      <c r="C58" s="76">
        <v>1595</v>
      </c>
      <c r="D58" s="76">
        <v>213</v>
      </c>
      <c r="E58" s="76">
        <v>36</v>
      </c>
      <c r="F58" s="76">
        <v>2</v>
      </c>
      <c r="G58" s="76">
        <v>3</v>
      </c>
      <c r="H58" s="76">
        <v>1556</v>
      </c>
      <c r="I58" s="76">
        <v>58</v>
      </c>
      <c r="J58" s="76">
        <v>90</v>
      </c>
      <c r="K58" s="76">
        <v>2</v>
      </c>
      <c r="L58" s="76"/>
      <c r="M58" s="76"/>
    </row>
    <row r="59" ht="15.25" spans="1:13">
      <c r="A59" t="s">
        <v>42</v>
      </c>
      <c r="B59" s="74">
        <v>43919</v>
      </c>
      <c r="C59" s="76">
        <v>1823</v>
      </c>
      <c r="D59" s="76">
        <v>228</v>
      </c>
      <c r="E59" s="76">
        <v>48</v>
      </c>
      <c r="F59" s="76">
        <v>12</v>
      </c>
      <c r="G59" s="76">
        <v>3</v>
      </c>
      <c r="H59" s="76">
        <v>1772</v>
      </c>
      <c r="I59" s="76">
        <v>58</v>
      </c>
      <c r="J59" s="76">
        <v>103</v>
      </c>
      <c r="K59" s="76">
        <v>3</v>
      </c>
      <c r="L59" s="76"/>
      <c r="M59" s="76"/>
    </row>
    <row r="60" ht="15.25" spans="1:13">
      <c r="A60" t="s">
        <v>42</v>
      </c>
      <c r="B60" s="74">
        <v>43920</v>
      </c>
      <c r="C60" s="76">
        <v>1890</v>
      </c>
      <c r="D60" s="76">
        <v>67</v>
      </c>
      <c r="E60" s="76">
        <v>57</v>
      </c>
      <c r="F60" s="76">
        <v>9</v>
      </c>
      <c r="G60" s="76">
        <v>3</v>
      </c>
      <c r="H60" s="76">
        <v>1830</v>
      </c>
      <c r="I60" s="76">
        <v>58</v>
      </c>
      <c r="J60" s="76">
        <v>107</v>
      </c>
      <c r="K60" s="76">
        <v>3</v>
      </c>
      <c r="L60" s="76"/>
      <c r="M60" s="76"/>
    </row>
    <row r="61" ht="15.25" spans="1:13">
      <c r="A61" t="s">
        <v>42</v>
      </c>
      <c r="B61" s="74">
        <v>43921</v>
      </c>
      <c r="C61" s="76">
        <v>1962</v>
      </c>
      <c r="D61" s="76">
        <v>72</v>
      </c>
      <c r="E61" s="76">
        <v>60</v>
      </c>
      <c r="F61" s="76">
        <v>3</v>
      </c>
      <c r="G61" s="76">
        <v>3</v>
      </c>
      <c r="H61" s="76">
        <v>1899</v>
      </c>
      <c r="I61" s="76">
        <v>58</v>
      </c>
      <c r="J61" s="76">
        <v>111</v>
      </c>
      <c r="K61" s="76">
        <v>3</v>
      </c>
      <c r="L61" s="76"/>
      <c r="M61" s="76"/>
    </row>
    <row r="62" ht="15.25" spans="1:13">
      <c r="A62" t="s">
        <v>42</v>
      </c>
      <c r="B62" s="74">
        <v>43922</v>
      </c>
      <c r="C62" s="76">
        <v>2240</v>
      </c>
      <c r="D62" s="76">
        <v>278</v>
      </c>
      <c r="E62" s="76">
        <v>75</v>
      </c>
      <c r="F62" s="76">
        <v>15</v>
      </c>
      <c r="G62" s="76">
        <v>54</v>
      </c>
      <c r="H62" s="76">
        <v>2111</v>
      </c>
      <c r="I62" s="76">
        <v>100</v>
      </c>
      <c r="J62" s="76">
        <v>127</v>
      </c>
      <c r="K62" s="76">
        <v>4</v>
      </c>
      <c r="L62" s="76"/>
      <c r="M62" s="76"/>
    </row>
    <row r="63" ht="15.25" spans="1:13">
      <c r="A63" t="s">
        <v>42</v>
      </c>
      <c r="B63" s="74">
        <v>43923</v>
      </c>
      <c r="C63" s="76">
        <v>2748</v>
      </c>
      <c r="D63" s="76">
        <v>508</v>
      </c>
      <c r="E63" s="76">
        <v>93</v>
      </c>
      <c r="F63" s="76">
        <v>18</v>
      </c>
      <c r="G63" s="76">
        <v>58</v>
      </c>
      <c r="H63" s="76">
        <v>2597</v>
      </c>
      <c r="I63" s="76">
        <v>100</v>
      </c>
      <c r="J63" s="76">
        <v>156</v>
      </c>
      <c r="K63" s="76">
        <v>5</v>
      </c>
      <c r="L63" s="76"/>
      <c r="M63" s="76"/>
    </row>
    <row r="64" ht="15.25" spans="1:13">
      <c r="A64" t="s">
        <v>42</v>
      </c>
      <c r="B64" s="74">
        <v>43924</v>
      </c>
      <c r="C64" s="76">
        <v>3163</v>
      </c>
      <c r="D64" s="76">
        <v>415</v>
      </c>
      <c r="E64" s="76">
        <v>120</v>
      </c>
      <c r="F64" s="76">
        <v>27</v>
      </c>
      <c r="G64" s="76">
        <v>65</v>
      </c>
      <c r="H64" s="76">
        <v>2978</v>
      </c>
      <c r="I64" s="76">
        <v>100</v>
      </c>
      <c r="J64" s="76">
        <v>179</v>
      </c>
      <c r="K64" s="76">
        <v>7</v>
      </c>
      <c r="L64" s="76"/>
      <c r="M64" s="76"/>
    </row>
    <row r="65" ht="15.25" spans="1:13">
      <c r="A65" t="s">
        <v>42</v>
      </c>
      <c r="B65" s="74">
        <v>43925</v>
      </c>
      <c r="C65" s="76">
        <v>3368</v>
      </c>
      <c r="D65" s="76">
        <v>205</v>
      </c>
      <c r="E65" s="76">
        <v>145</v>
      </c>
      <c r="F65" s="76">
        <v>25</v>
      </c>
      <c r="G65" s="76">
        <v>65</v>
      </c>
      <c r="H65" s="76">
        <v>3158</v>
      </c>
      <c r="I65" s="76">
        <v>100</v>
      </c>
      <c r="J65" s="76">
        <v>191</v>
      </c>
      <c r="K65" s="76">
        <v>8</v>
      </c>
      <c r="L65" s="76"/>
      <c r="M65" s="76"/>
    </row>
    <row r="66" ht="15.25" spans="1:13">
      <c r="A66" t="s">
        <v>42</v>
      </c>
      <c r="B66" s="74">
        <v>43926</v>
      </c>
      <c r="C66" s="76">
        <v>3465</v>
      </c>
      <c r="D66" s="76">
        <v>97</v>
      </c>
      <c r="E66" s="76">
        <v>172</v>
      </c>
      <c r="F66" s="76">
        <v>27</v>
      </c>
      <c r="G66" s="76">
        <v>100</v>
      </c>
      <c r="H66" s="76">
        <v>3193</v>
      </c>
      <c r="I66" s="76">
        <v>100</v>
      </c>
      <c r="J66" s="76">
        <v>196</v>
      </c>
      <c r="K66" s="76">
        <v>10</v>
      </c>
      <c r="L66" s="76">
        <v>10317</v>
      </c>
      <c r="M66" s="76">
        <v>585</v>
      </c>
    </row>
    <row r="67" ht="15.25" spans="1:13">
      <c r="A67" t="s">
        <v>42</v>
      </c>
      <c r="B67" s="74">
        <v>43927</v>
      </c>
      <c r="C67" s="76">
        <v>3646</v>
      </c>
      <c r="D67" s="76">
        <v>181</v>
      </c>
      <c r="E67" s="76">
        <v>180</v>
      </c>
      <c r="F67" s="76">
        <v>8</v>
      </c>
      <c r="G67" s="76">
        <v>100</v>
      </c>
      <c r="H67" s="76">
        <v>3366</v>
      </c>
      <c r="I67" s="76">
        <v>100</v>
      </c>
      <c r="J67" s="76">
        <v>207</v>
      </c>
      <c r="K67" s="76">
        <v>10</v>
      </c>
      <c r="L67" s="76">
        <v>12386</v>
      </c>
      <c r="M67" s="76">
        <v>702</v>
      </c>
    </row>
    <row r="68" ht="15.25" spans="1:13">
      <c r="A68" t="s">
        <v>42</v>
      </c>
      <c r="B68" s="74">
        <v>43928</v>
      </c>
      <c r="C68" s="53">
        <v>3747</v>
      </c>
      <c r="D68" s="53">
        <v>101</v>
      </c>
      <c r="E68" s="53">
        <v>191</v>
      </c>
      <c r="F68" s="53">
        <v>11</v>
      </c>
      <c r="G68" s="53">
        <v>100</v>
      </c>
      <c r="H68" s="53">
        <v>3456</v>
      </c>
      <c r="I68" s="53">
        <v>156</v>
      </c>
      <c r="J68" s="53">
        <v>212</v>
      </c>
      <c r="K68" s="53">
        <v>11</v>
      </c>
      <c r="L68" s="53">
        <v>13039</v>
      </c>
      <c r="M68" s="53">
        <v>739</v>
      </c>
    </row>
    <row r="69" ht="15.25" spans="1:13">
      <c r="A69" t="s">
        <v>42</v>
      </c>
      <c r="B69" s="74">
        <v>43929</v>
      </c>
      <c r="C69" s="42">
        <v>3747</v>
      </c>
      <c r="D69" s="42">
        <v>0</v>
      </c>
      <c r="E69" s="42">
        <v>191</v>
      </c>
      <c r="F69" s="42">
        <v>0</v>
      </c>
      <c r="G69" s="42">
        <v>100</v>
      </c>
      <c r="H69" s="42">
        <v>3456</v>
      </c>
      <c r="I69" s="42">
        <v>156</v>
      </c>
      <c r="J69" s="42">
        <v>212</v>
      </c>
      <c r="K69" s="42">
        <v>11</v>
      </c>
      <c r="L69" s="42">
        <v>13039</v>
      </c>
      <c r="M69" s="42">
        <v>739</v>
      </c>
    </row>
    <row r="70" ht="15.25" spans="1:13">
      <c r="A70" t="s">
        <v>42</v>
      </c>
      <c r="B70" s="74">
        <v>43930</v>
      </c>
      <c r="C70" s="42">
        <v>4450</v>
      </c>
      <c r="D70" s="42">
        <v>703</v>
      </c>
      <c r="E70" s="42">
        <v>242</v>
      </c>
      <c r="F70" s="42">
        <v>51</v>
      </c>
      <c r="G70" s="42">
        <v>140</v>
      </c>
      <c r="H70" s="42">
        <v>4068</v>
      </c>
      <c r="I70" s="42">
        <v>146</v>
      </c>
      <c r="J70" s="42">
        <v>252</v>
      </c>
      <c r="K70" s="42">
        <v>14</v>
      </c>
      <c r="L70" s="42">
        <v>14406</v>
      </c>
      <c r="M70" s="42">
        <v>817</v>
      </c>
    </row>
    <row r="71" ht="15.25" spans="1:13">
      <c r="A71" t="s">
        <v>42</v>
      </c>
      <c r="B71" s="74">
        <v>43931</v>
      </c>
      <c r="C71" s="42">
        <v>4965</v>
      </c>
      <c r="D71" s="42">
        <v>515</v>
      </c>
      <c r="E71" s="42">
        <v>272</v>
      </c>
      <c r="F71" s="42">
        <v>30</v>
      </c>
      <c r="G71" s="42">
        <v>339</v>
      </c>
      <c r="H71" s="42">
        <v>4354</v>
      </c>
      <c r="I71" s="42">
        <v>139</v>
      </c>
      <c r="J71" s="42">
        <v>281</v>
      </c>
      <c r="K71" s="42">
        <v>15</v>
      </c>
      <c r="L71" s="42">
        <v>19102</v>
      </c>
      <c r="M71" s="42">
        <v>1083</v>
      </c>
    </row>
    <row r="72" ht="15.25" spans="1:13">
      <c r="A72" t="s">
        <v>42</v>
      </c>
      <c r="B72" s="74">
        <v>43932</v>
      </c>
      <c r="C72" s="42">
        <v>7161</v>
      </c>
      <c r="D72" s="42">
        <v>2196</v>
      </c>
      <c r="E72" s="42">
        <v>297</v>
      </c>
      <c r="F72" s="42">
        <v>25</v>
      </c>
      <c r="G72" s="42">
        <v>368</v>
      </c>
      <c r="H72" s="42">
        <v>6496</v>
      </c>
      <c r="I72" s="42">
        <v>171</v>
      </c>
      <c r="J72" s="42">
        <v>406</v>
      </c>
      <c r="K72" s="42">
        <v>17</v>
      </c>
      <c r="L72" s="42">
        <v>21568</v>
      </c>
      <c r="M72" s="42">
        <v>1222</v>
      </c>
    </row>
    <row r="73" ht="15.25" spans="1:13">
      <c r="A73" t="s">
        <v>42</v>
      </c>
      <c r="B73" s="74">
        <v>43933</v>
      </c>
      <c r="C73" s="42">
        <v>7257</v>
      </c>
      <c r="D73" s="42">
        <v>96</v>
      </c>
      <c r="E73" s="42">
        <v>315</v>
      </c>
      <c r="F73" s="42">
        <v>18</v>
      </c>
      <c r="G73" s="42">
        <v>411</v>
      </c>
      <c r="H73" s="42">
        <v>6531</v>
      </c>
      <c r="I73" s="42">
        <v>184</v>
      </c>
      <c r="J73" s="42">
        <v>411</v>
      </c>
      <c r="K73" s="42">
        <v>18</v>
      </c>
      <c r="L73" s="42">
        <v>21568</v>
      </c>
      <c r="M73" s="42">
        <v>1222</v>
      </c>
    </row>
    <row r="74" ht="15.25" spans="1:13">
      <c r="A74" t="s">
        <v>42</v>
      </c>
      <c r="B74" s="74">
        <v>43934</v>
      </c>
      <c r="C74" s="42">
        <v>7466</v>
      </c>
      <c r="D74" s="42">
        <v>209</v>
      </c>
      <c r="E74" s="42">
        <v>333</v>
      </c>
      <c r="F74" s="42">
        <v>18</v>
      </c>
      <c r="G74" s="42">
        <v>501</v>
      </c>
      <c r="H74" s="42">
        <v>6632</v>
      </c>
      <c r="I74" s="42">
        <v>184</v>
      </c>
      <c r="J74" s="42">
        <v>423</v>
      </c>
      <c r="K74" s="42">
        <v>19</v>
      </c>
      <c r="L74" s="42">
        <v>23635</v>
      </c>
      <c r="M74" s="42">
        <v>1340</v>
      </c>
    </row>
    <row r="75" ht="15.25" spans="1:13">
      <c r="A75" t="s">
        <v>42</v>
      </c>
      <c r="B75" s="74">
        <v>43935</v>
      </c>
      <c r="C75" s="42">
        <v>7529</v>
      </c>
      <c r="D75" s="42">
        <v>63</v>
      </c>
      <c r="E75" s="42">
        <v>355</v>
      </c>
      <c r="F75" s="42">
        <v>22</v>
      </c>
      <c r="G75" s="42">
        <v>597</v>
      </c>
      <c r="H75" s="42">
        <v>6577</v>
      </c>
      <c r="I75" s="42">
        <v>121</v>
      </c>
      <c r="J75" s="42">
        <v>427</v>
      </c>
      <c r="K75" s="42">
        <v>20</v>
      </c>
      <c r="L75" s="42">
        <v>24553</v>
      </c>
      <c r="M75" s="42">
        <v>1392</v>
      </c>
    </row>
    <row r="76" ht="15.25" spans="1:13">
      <c r="A76" t="s">
        <v>42</v>
      </c>
      <c r="B76" s="74">
        <v>43936</v>
      </c>
      <c r="C76" s="42">
        <v>7603</v>
      </c>
      <c r="D76" s="42">
        <v>74</v>
      </c>
      <c r="E76" s="42">
        <v>369</v>
      </c>
      <c r="F76" s="42">
        <v>14</v>
      </c>
      <c r="G76" s="42">
        <v>696</v>
      </c>
      <c r="H76" s="42">
        <v>6538</v>
      </c>
      <c r="I76" s="42">
        <v>129</v>
      </c>
      <c r="J76" s="42">
        <v>431</v>
      </c>
      <c r="K76" s="42">
        <v>21</v>
      </c>
      <c r="L76" s="42">
        <v>25347</v>
      </c>
      <c r="M76" s="42">
        <v>1437</v>
      </c>
    </row>
    <row r="77" ht="15.25" spans="1:13">
      <c r="A77" t="s">
        <v>42</v>
      </c>
      <c r="B77" s="74">
        <v>43937</v>
      </c>
      <c r="C77" s="42">
        <v>7858</v>
      </c>
      <c r="D77" s="42">
        <v>255</v>
      </c>
      <c r="E77" s="42">
        <v>388</v>
      </c>
      <c r="F77" s="42">
        <v>19</v>
      </c>
      <c r="G77" s="42">
        <v>780</v>
      </c>
      <c r="H77" s="42">
        <v>6690</v>
      </c>
      <c r="I77" s="42">
        <v>135</v>
      </c>
      <c r="J77" s="42">
        <v>445</v>
      </c>
      <c r="K77" s="42">
        <v>22</v>
      </c>
      <c r="L77" s="42">
        <v>26093</v>
      </c>
      <c r="M77" s="42">
        <v>1479</v>
      </c>
    </row>
    <row r="78" ht="15.25" spans="1:13">
      <c r="A78" t="s">
        <v>42</v>
      </c>
      <c r="B78" s="74">
        <v>43938</v>
      </c>
      <c r="C78" s="42">
        <v>8225</v>
      </c>
      <c r="D78" s="42">
        <v>367</v>
      </c>
      <c r="E78" s="42">
        <v>403</v>
      </c>
      <c r="F78" s="42">
        <v>15</v>
      </c>
      <c r="G78" s="42">
        <v>838</v>
      </c>
      <c r="H78" s="42">
        <v>6984</v>
      </c>
      <c r="I78" s="42">
        <v>168</v>
      </c>
      <c r="J78" s="42">
        <v>466</v>
      </c>
      <c r="K78" s="42">
        <v>23</v>
      </c>
      <c r="L78" s="42">
        <v>27868</v>
      </c>
      <c r="M78" s="42">
        <v>1580</v>
      </c>
    </row>
    <row r="79" ht="15.25" spans="1:13">
      <c r="A79" t="s">
        <v>42</v>
      </c>
      <c r="B79" s="74">
        <v>43939</v>
      </c>
      <c r="C79" s="42">
        <v>8450</v>
      </c>
      <c r="D79" s="42">
        <v>225</v>
      </c>
      <c r="E79" s="42">
        <v>421</v>
      </c>
      <c r="F79" s="42">
        <v>18</v>
      </c>
      <c r="G79" s="42">
        <v>838</v>
      </c>
      <c r="H79" s="42">
        <v>7191</v>
      </c>
      <c r="I79" s="42">
        <v>168</v>
      </c>
      <c r="J79" s="42">
        <v>479</v>
      </c>
      <c r="K79" s="42">
        <v>24</v>
      </c>
      <c r="L79" s="42">
        <v>27868</v>
      </c>
      <c r="M79" s="42">
        <v>1580</v>
      </c>
    </row>
    <row r="80" ht="15.25" spans="1:13">
      <c r="A80" t="s">
        <v>42</v>
      </c>
      <c r="B80" s="74">
        <v>43940</v>
      </c>
      <c r="C80" s="42">
        <v>9022</v>
      </c>
      <c r="D80" s="42">
        <v>572</v>
      </c>
      <c r="E80" s="42">
        <v>456</v>
      </c>
      <c r="F80" s="42">
        <v>35</v>
      </c>
      <c r="G80" s="42">
        <v>1008</v>
      </c>
      <c r="H80" s="42">
        <v>7558</v>
      </c>
      <c r="I80" s="42">
        <v>168</v>
      </c>
      <c r="J80" s="42">
        <v>511</v>
      </c>
      <c r="K80" s="42">
        <v>26</v>
      </c>
      <c r="L80" s="42">
        <v>30922</v>
      </c>
      <c r="M80" s="42">
        <v>1753</v>
      </c>
    </row>
    <row r="81" ht="15.25" spans="1:13">
      <c r="A81" t="s">
        <v>42</v>
      </c>
      <c r="B81" s="74">
        <v>43941</v>
      </c>
      <c r="C81" s="42">
        <v>9468</v>
      </c>
      <c r="D81" s="42">
        <v>446</v>
      </c>
      <c r="E81" s="42">
        <v>474</v>
      </c>
      <c r="F81" s="42">
        <v>18</v>
      </c>
      <c r="G81" s="42">
        <v>1061</v>
      </c>
      <c r="H81" s="42">
        <v>7933</v>
      </c>
      <c r="I81" s="42">
        <v>124</v>
      </c>
      <c r="J81" s="42">
        <v>537</v>
      </c>
      <c r="K81" s="42">
        <v>27</v>
      </c>
      <c r="L81" s="42">
        <v>31809</v>
      </c>
      <c r="M81" s="42">
        <v>1803</v>
      </c>
    </row>
    <row r="82" ht="15.25" spans="1:13">
      <c r="A82" t="s">
        <v>42</v>
      </c>
      <c r="B82" s="74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25" spans="1:13">
      <c r="A83" t="s">
        <v>42</v>
      </c>
      <c r="B83" s="74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25" spans="1:13">
      <c r="A84" t="s">
        <v>42</v>
      </c>
      <c r="B84" s="74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25" spans="1:13">
      <c r="A85" t="s">
        <v>42</v>
      </c>
      <c r="B85" s="74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25" spans="1:13">
      <c r="A86" t="s">
        <v>42</v>
      </c>
      <c r="B86" s="74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25" spans="1:13">
      <c r="A87" t="s">
        <v>42</v>
      </c>
      <c r="B87" s="74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25" spans="1:13">
      <c r="A88" t="s">
        <v>42</v>
      </c>
      <c r="B88" s="74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25" spans="1:13">
      <c r="A89" t="s">
        <v>42</v>
      </c>
      <c r="B89" s="74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25" spans="1:13">
      <c r="A90" t="s">
        <v>42</v>
      </c>
      <c r="B90" s="74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25" spans="1:13">
      <c r="A91" t="s">
        <v>42</v>
      </c>
      <c r="B91" s="74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25" spans="1:13">
      <c r="A92" t="s">
        <v>42</v>
      </c>
      <c r="B92" s="74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25" spans="1:13">
      <c r="A93" t="s">
        <v>42</v>
      </c>
      <c r="B93" s="74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25" spans="1:13">
      <c r="A94" t="s">
        <v>42</v>
      </c>
      <c r="B94" s="74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25" spans="1:13">
      <c r="A95" t="s">
        <v>42</v>
      </c>
      <c r="B95" s="74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25" spans="1:13">
      <c r="A96" t="s">
        <v>42</v>
      </c>
      <c r="B96" s="74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25" spans="1:13">
      <c r="A97" t="s">
        <v>42</v>
      </c>
      <c r="B97" s="74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25" spans="1:13">
      <c r="A98" t="s">
        <v>42</v>
      </c>
      <c r="B98" s="74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25" spans="1:13">
      <c r="A99" t="s">
        <v>42</v>
      </c>
      <c r="B99" s="74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25" spans="1:13">
      <c r="A100" t="s">
        <v>42</v>
      </c>
      <c r="B100" s="74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25" spans="1:13">
      <c r="A101" t="s">
        <v>42</v>
      </c>
      <c r="B101" s="74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25" spans="1:13">
      <c r="A102" t="s">
        <v>42</v>
      </c>
      <c r="B102" s="74">
        <v>43962</v>
      </c>
      <c r="C102" s="36">
        <v>29509</v>
      </c>
      <c r="D102" s="36">
        <v>438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25" spans="1:13">
      <c r="A103" t="s">
        <v>42</v>
      </c>
      <c r="B103" s="74">
        <v>43963</v>
      </c>
      <c r="C103" s="36">
        <f>Sheet1!AKK104</f>
        <v>29509</v>
      </c>
      <c r="D103" s="36">
        <f>Sheet1!AKL104</f>
        <v>0</v>
      </c>
      <c r="E103" s="36">
        <f>Sheet1!AKM104</f>
        <v>2145</v>
      </c>
      <c r="F103" s="36">
        <f>Sheet1!AKN104</f>
        <v>18</v>
      </c>
      <c r="G103" s="36">
        <f>Sheet1!AKO104</f>
        <v>3433</v>
      </c>
      <c r="H103" s="36">
        <f>Sheet1!AKP104</f>
        <v>23931</v>
      </c>
      <c r="I103" s="36">
        <f>Sheet1!AKQ104</f>
        <v>181</v>
      </c>
      <c r="J103" s="36">
        <f>Sheet1!AKR104</f>
        <v>1673</v>
      </c>
      <c r="K103" s="36">
        <f>Sheet1!AKS104</f>
        <v>122</v>
      </c>
      <c r="L103" s="36">
        <f>Sheet1!AKT104</f>
        <v>84287</v>
      </c>
      <c r="M103" s="36">
        <f>Sheet1!AKU104</f>
        <v>4777</v>
      </c>
    </row>
    <row r="104" ht="15.25" spans="1:13">
      <c r="A104" t="s">
        <v>42</v>
      </c>
      <c r="B104" s="74">
        <v>43964</v>
      </c>
      <c r="C104" s="36">
        <f>Sheet1!AKK105</f>
        <v>30419</v>
      </c>
      <c r="D104" s="36">
        <f>Sheet1!AKL105</f>
        <v>910</v>
      </c>
      <c r="E104" s="36">
        <f>Sheet1!AKM105</f>
        <v>2327</v>
      </c>
      <c r="F104" s="36">
        <f>Sheet1!AKN105</f>
        <v>182</v>
      </c>
      <c r="G104" s="36">
        <f>Sheet1!AKO105</f>
        <v>3433</v>
      </c>
      <c r="H104" s="36">
        <f>Sheet1!AKP105</f>
        <v>24659</v>
      </c>
      <c r="I104" s="36">
        <f>Sheet1!AKQ105</f>
        <v>181</v>
      </c>
      <c r="J104" s="36">
        <f>Sheet1!AKR105</f>
        <v>1724</v>
      </c>
      <c r="K104" s="36">
        <f>Sheet1!AKS105</f>
        <v>132</v>
      </c>
      <c r="L104" s="36">
        <f>Sheet1!AKT105</f>
        <v>85223</v>
      </c>
      <c r="M104" s="36">
        <f>Sheet1!AKU105</f>
        <v>4830</v>
      </c>
    </row>
    <row r="105" ht="15.25" spans="1:13">
      <c r="A105" t="s">
        <v>42</v>
      </c>
      <c r="B105" s="74">
        <v>43965</v>
      </c>
      <c r="C105" s="36">
        <f>Sheet1!AKK106</f>
        <v>30486</v>
      </c>
      <c r="D105" s="36">
        <f>Sheet1!AKL106</f>
        <v>67</v>
      </c>
      <c r="E105" s="36">
        <f>Sheet1!AKM106</f>
        <v>2334</v>
      </c>
      <c r="F105" s="36">
        <f>Sheet1!AKN106</f>
        <v>7</v>
      </c>
      <c r="G105" s="36">
        <f>Sheet1!AKO106</f>
        <v>3433</v>
      </c>
      <c r="H105" s="36">
        <f>Sheet1!AKP106</f>
        <v>24719</v>
      </c>
      <c r="I105" s="36">
        <f>Sheet1!AKQ106</f>
        <v>190</v>
      </c>
      <c r="J105" s="36">
        <f>Sheet1!AKR106</f>
        <v>1728</v>
      </c>
      <c r="K105" s="36">
        <f>Sheet1!AKS106</f>
        <v>132</v>
      </c>
      <c r="L105" s="36">
        <f>Sheet1!AKT106</f>
        <v>87036</v>
      </c>
      <c r="M105" s="36">
        <f>Sheet1!AKU106</f>
        <v>4933</v>
      </c>
    </row>
    <row r="106" ht="15.25" spans="1:13">
      <c r="A106" t="s">
        <v>42</v>
      </c>
      <c r="B106" s="74">
        <v>43966</v>
      </c>
      <c r="C106" s="36">
        <f>Sheet1!AKK107</f>
        <v>30502</v>
      </c>
      <c r="D106" s="36">
        <f>Sheet1!AKL107</f>
        <v>16</v>
      </c>
      <c r="E106" s="36">
        <f>Sheet1!AKM107</f>
        <v>2338</v>
      </c>
      <c r="F106" s="36">
        <f>Sheet1!AKN107</f>
        <v>4</v>
      </c>
      <c r="G106" s="36">
        <f>Sheet1!AKO107</f>
        <v>3433</v>
      </c>
      <c r="H106" s="36">
        <f>Sheet1!AKP107</f>
        <v>24731</v>
      </c>
      <c r="I106" s="36">
        <f>Sheet1!AKQ107</f>
        <v>196</v>
      </c>
      <c r="J106" s="36">
        <f>Sheet1!AKR107</f>
        <v>1729</v>
      </c>
      <c r="K106" s="36">
        <f>Sheet1!AKS107</f>
        <v>133</v>
      </c>
      <c r="L106" s="36">
        <f>Sheet1!AKT107</f>
        <v>88923</v>
      </c>
      <c r="M106" s="36">
        <f>Sheet1!AKU107</f>
        <v>5040</v>
      </c>
    </row>
    <row r="107" ht="15.25" spans="1:13">
      <c r="A107" t="s">
        <v>42</v>
      </c>
      <c r="B107" s="74">
        <v>43967</v>
      </c>
      <c r="C107" s="36">
        <f>Sheet1!AKK108</f>
        <v>31467</v>
      </c>
      <c r="D107" s="36">
        <f>Sheet1!AKL108</f>
        <v>965</v>
      </c>
      <c r="E107" s="36">
        <f>Sheet1!AKM108</f>
        <v>2594</v>
      </c>
      <c r="F107" s="36">
        <f>Sheet1!AKN108</f>
        <v>256</v>
      </c>
      <c r="G107" s="36">
        <f>Sheet1!AKO108</f>
        <v>3433</v>
      </c>
      <c r="H107" s="36">
        <f>Sheet1!AKP108</f>
        <v>25440</v>
      </c>
      <c r="I107" s="36">
        <f>Sheet1!AKQ108</f>
        <v>197</v>
      </c>
      <c r="J107" s="36">
        <f>Sheet1!AKR108</f>
        <v>1787</v>
      </c>
      <c r="K107" s="36">
        <f>Sheet1!AKS108</f>
        <v>147</v>
      </c>
      <c r="L107" s="36">
        <f>Sheet1!AKT108</f>
        <v>89817</v>
      </c>
      <c r="M107" s="36">
        <f>Sheet1!AKU108</f>
        <v>5101</v>
      </c>
    </row>
    <row r="108" ht="15.25" spans="1:13">
      <c r="A108" t="s">
        <v>42</v>
      </c>
      <c r="B108" s="74">
        <v>43968</v>
      </c>
      <c r="C108" s="36">
        <f>Sheet1!AKK109</f>
        <v>32763</v>
      </c>
      <c r="D108" s="36">
        <f>Sheet1!AKL109</f>
        <v>1296</v>
      </c>
      <c r="E108" s="36">
        <f>Sheet1!AKM109</f>
        <v>2688</v>
      </c>
      <c r="F108" s="36">
        <f>Sheet1!AKN109</f>
        <v>94</v>
      </c>
      <c r="G108" s="36">
        <f>Sheet1!AKO109</f>
        <v>3433</v>
      </c>
      <c r="H108" s="36">
        <f>Sheet1!AKP109</f>
        <v>26642</v>
      </c>
      <c r="I108" s="36">
        <f>Sheet1!AKQ109</f>
        <v>197</v>
      </c>
      <c r="J108" s="36">
        <f>Sheet1!AKR109</f>
        <v>1861</v>
      </c>
      <c r="K108" s="36">
        <f>Sheet1!AKS109</f>
        <v>153</v>
      </c>
      <c r="L108" s="36">
        <f>Sheet1!AKT109</f>
        <v>93344</v>
      </c>
      <c r="M108" s="36">
        <f>Sheet1!AKU109</f>
        <v>5301</v>
      </c>
    </row>
    <row r="109" ht="15.25" spans="1:13">
      <c r="A109" t="s">
        <v>42</v>
      </c>
      <c r="B109" s="74">
        <v>43969</v>
      </c>
      <c r="C109" s="36">
        <f>Sheet1!AKK110</f>
        <v>0</v>
      </c>
      <c r="D109" s="36">
        <f>Sheet1!AKL110</f>
        <v>0</v>
      </c>
      <c r="E109" s="36">
        <f>Sheet1!AKM110</f>
        <v>0</v>
      </c>
      <c r="F109" s="36">
        <f>Sheet1!AKN110</f>
        <v>0</v>
      </c>
      <c r="G109" s="36">
        <f>Sheet1!AKO110</f>
        <v>0</v>
      </c>
      <c r="H109" s="36">
        <f>Sheet1!AKP110</f>
        <v>0</v>
      </c>
      <c r="I109" s="36">
        <f>Sheet1!AKQ110</f>
        <v>0</v>
      </c>
      <c r="J109" s="36">
        <f>Sheet1!AKR110</f>
        <v>0</v>
      </c>
      <c r="K109" s="36">
        <f>Sheet1!AKS110</f>
        <v>0</v>
      </c>
      <c r="L109" s="36">
        <f>Sheet1!AKT110</f>
        <v>0</v>
      </c>
      <c r="M109" s="36">
        <f>Sheet1!AKU110</f>
        <v>0</v>
      </c>
    </row>
    <row r="110" ht="15.25" spans="1:13">
      <c r="A110" t="s">
        <v>42</v>
      </c>
      <c r="B110" s="74">
        <v>43970</v>
      </c>
      <c r="C110" s="36">
        <f>Sheet1!AKK111</f>
        <v>0</v>
      </c>
      <c r="D110" s="36">
        <f>Sheet1!AKL111</f>
        <v>0</v>
      </c>
      <c r="E110" s="36">
        <f>Sheet1!AKM111</f>
        <v>0</v>
      </c>
      <c r="F110" s="36">
        <f>Sheet1!AKN111</f>
        <v>0</v>
      </c>
      <c r="G110" s="36">
        <f>Sheet1!AKO111</f>
        <v>0</v>
      </c>
      <c r="H110" s="36">
        <f>Sheet1!AKP111</f>
        <v>0</v>
      </c>
      <c r="I110" s="36">
        <f>Sheet1!AKQ111</f>
        <v>0</v>
      </c>
      <c r="J110" s="36">
        <f>Sheet1!AKR111</f>
        <v>0</v>
      </c>
      <c r="K110" s="36">
        <f>Sheet1!AKS111</f>
        <v>0</v>
      </c>
      <c r="L110" s="36">
        <f>Sheet1!AKT111</f>
        <v>0</v>
      </c>
      <c r="M110" s="36">
        <f>Sheet1!AKU111</f>
        <v>0</v>
      </c>
    </row>
    <row r="111" ht="15.25" spans="1:13">
      <c r="A111" t="s">
        <v>42</v>
      </c>
      <c r="B111" s="74">
        <v>43971</v>
      </c>
      <c r="C111" s="36">
        <f>Sheet1!AKK112</f>
        <v>0</v>
      </c>
      <c r="D111" s="36">
        <f>Sheet1!AKL112</f>
        <v>0</v>
      </c>
      <c r="E111" s="36">
        <f>Sheet1!AKM112</f>
        <v>0</v>
      </c>
      <c r="F111" s="36">
        <f>Sheet1!AKN112</f>
        <v>0</v>
      </c>
      <c r="G111" s="36">
        <f>Sheet1!AKO112</f>
        <v>0</v>
      </c>
      <c r="H111" s="36">
        <f>Sheet1!AKP112</f>
        <v>0</v>
      </c>
      <c r="I111" s="36">
        <f>Sheet1!AKQ112</f>
        <v>0</v>
      </c>
      <c r="J111" s="36">
        <f>Sheet1!AKR112</f>
        <v>0</v>
      </c>
      <c r="K111" s="36">
        <f>Sheet1!AKS112</f>
        <v>0</v>
      </c>
      <c r="L111" s="36">
        <f>Sheet1!AKT112</f>
        <v>0</v>
      </c>
      <c r="M111" s="36">
        <f>Sheet1!AKU112</f>
        <v>0</v>
      </c>
    </row>
    <row r="112" ht="15.25" spans="1:13">
      <c r="A112" t="s">
        <v>42</v>
      </c>
      <c r="B112" s="74">
        <v>43972</v>
      </c>
      <c r="C112" s="36">
        <f>Sheet1!AKK113</f>
        <v>0</v>
      </c>
      <c r="D112" s="36">
        <f>Sheet1!AKL113</f>
        <v>0</v>
      </c>
      <c r="E112" s="36">
        <f>Sheet1!AKM113</f>
        <v>0</v>
      </c>
      <c r="F112" s="36">
        <f>Sheet1!AKN113</f>
        <v>0</v>
      </c>
      <c r="G112" s="36">
        <f>Sheet1!AKO113</f>
        <v>0</v>
      </c>
      <c r="H112" s="36">
        <f>Sheet1!AKP113</f>
        <v>0</v>
      </c>
      <c r="I112" s="36">
        <f>Sheet1!AKQ113</f>
        <v>0</v>
      </c>
      <c r="J112" s="36">
        <f>Sheet1!AKR113</f>
        <v>0</v>
      </c>
      <c r="K112" s="36">
        <f>Sheet1!AKS113</f>
        <v>0</v>
      </c>
      <c r="L112" s="36">
        <f>Sheet1!AKT113</f>
        <v>0</v>
      </c>
      <c r="M112" s="36">
        <f>Sheet1!AKU113</f>
        <v>0</v>
      </c>
    </row>
    <row r="113" ht="15.25" spans="1:13">
      <c r="A113" t="s">
        <v>42</v>
      </c>
      <c r="B113" s="74">
        <v>43973</v>
      </c>
      <c r="C113" s="36">
        <f>Sheet1!AKK114</f>
        <v>0</v>
      </c>
      <c r="D113" s="36">
        <f>Sheet1!AKL114</f>
        <v>0</v>
      </c>
      <c r="E113" s="36">
        <f>Sheet1!AKM114</f>
        <v>0</v>
      </c>
      <c r="F113" s="36">
        <f>Sheet1!AKN114</f>
        <v>0</v>
      </c>
      <c r="G113" s="36">
        <f>Sheet1!AKO114</f>
        <v>0</v>
      </c>
      <c r="H113" s="36">
        <f>Sheet1!AKP114</f>
        <v>0</v>
      </c>
      <c r="I113" s="36">
        <f>Sheet1!AKQ114</f>
        <v>0</v>
      </c>
      <c r="J113" s="36">
        <f>Sheet1!AKR114</f>
        <v>0</v>
      </c>
      <c r="K113" s="36">
        <f>Sheet1!AKS114</f>
        <v>0</v>
      </c>
      <c r="L113" s="36">
        <f>Sheet1!AKT114</f>
        <v>0</v>
      </c>
      <c r="M113" s="36">
        <f>Sheet1!AKU114</f>
        <v>0</v>
      </c>
    </row>
    <row r="114" ht="15.25" spans="1:13">
      <c r="A114" t="s">
        <v>42</v>
      </c>
      <c r="B114" s="74">
        <v>43974</v>
      </c>
      <c r="C114" s="36">
        <f>Sheet1!AKK115</f>
        <v>0</v>
      </c>
      <c r="D114" s="36">
        <f>Sheet1!AKL115</f>
        <v>0</v>
      </c>
      <c r="E114" s="36">
        <f>Sheet1!AKM115</f>
        <v>0</v>
      </c>
      <c r="F114" s="36">
        <f>Sheet1!AKN115</f>
        <v>0</v>
      </c>
      <c r="G114" s="36">
        <f>Sheet1!AKO115</f>
        <v>0</v>
      </c>
      <c r="H114" s="36">
        <f>Sheet1!AKP115</f>
        <v>0</v>
      </c>
      <c r="I114" s="36">
        <f>Sheet1!AKQ115</f>
        <v>0</v>
      </c>
      <c r="J114" s="36">
        <f>Sheet1!AKR115</f>
        <v>0</v>
      </c>
      <c r="K114" s="36">
        <f>Sheet1!AKS115</f>
        <v>0</v>
      </c>
      <c r="L114" s="36">
        <f>Sheet1!AKT115</f>
        <v>0</v>
      </c>
      <c r="M114" s="36">
        <f>Sheet1!AKU115</f>
        <v>0</v>
      </c>
    </row>
    <row r="115" ht="15.25" spans="1:13">
      <c r="A115" t="s">
        <v>42</v>
      </c>
      <c r="B115" s="74">
        <v>43975</v>
      </c>
      <c r="C115" s="36">
        <f>Sheet1!AKK116</f>
        <v>0</v>
      </c>
      <c r="D115" s="36">
        <f>Sheet1!AKL116</f>
        <v>0</v>
      </c>
      <c r="E115" s="36">
        <f>Sheet1!AKM116</f>
        <v>0</v>
      </c>
      <c r="F115" s="36">
        <f>Sheet1!AKN116</f>
        <v>0</v>
      </c>
      <c r="G115" s="36">
        <f>Sheet1!AKO116</f>
        <v>0</v>
      </c>
      <c r="H115" s="36">
        <f>Sheet1!AKP116</f>
        <v>0</v>
      </c>
      <c r="I115" s="36">
        <f>Sheet1!AKQ116</f>
        <v>0</v>
      </c>
      <c r="J115" s="36">
        <f>Sheet1!AKR116</f>
        <v>0</v>
      </c>
      <c r="K115" s="36">
        <f>Sheet1!AKS116</f>
        <v>0</v>
      </c>
      <c r="L115" s="36">
        <f>Sheet1!AKT116</f>
        <v>0</v>
      </c>
      <c r="M115" s="36">
        <f>Sheet1!AKU116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Q109" sqref="Q109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43</v>
      </c>
      <c r="B37" s="74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25" spans="1:13">
      <c r="A38" t="s">
        <v>43</v>
      </c>
      <c r="B38" s="74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25" spans="1:13">
      <c r="A39" t="s">
        <v>43</v>
      </c>
      <c r="B39" s="74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25" spans="1:13">
      <c r="A40" t="s">
        <v>43</v>
      </c>
      <c r="B40" s="74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25" spans="1:13">
      <c r="A41" t="s">
        <v>43</v>
      </c>
      <c r="B41" s="74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25" spans="1:13">
      <c r="A42" t="s">
        <v>43</v>
      </c>
      <c r="B42" s="74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25" spans="1:13">
      <c r="A43" t="s">
        <v>43</v>
      </c>
      <c r="B43" s="74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25" spans="1:13">
      <c r="A44" t="s">
        <v>43</v>
      </c>
      <c r="B44" s="74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25" spans="1:13">
      <c r="A45" t="s">
        <v>43</v>
      </c>
      <c r="B45" s="74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25" spans="1:13">
      <c r="A46" t="s">
        <v>43</v>
      </c>
      <c r="B46" s="74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25" spans="1:13">
      <c r="A47" t="s">
        <v>43</v>
      </c>
      <c r="B47" s="74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25" spans="1:13">
      <c r="A48" t="s">
        <v>43</v>
      </c>
      <c r="B48" s="74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25" spans="1:13">
      <c r="A49" t="s">
        <v>43</v>
      </c>
      <c r="B49" s="74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25" spans="1:13">
      <c r="A50" t="s">
        <v>43</v>
      </c>
      <c r="B50" s="74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25" spans="1:13">
      <c r="A51" t="s">
        <v>43</v>
      </c>
      <c r="B51" s="74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25" spans="1:13">
      <c r="A52" t="s">
        <v>43</v>
      </c>
      <c r="B52" s="74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25" spans="1:13">
      <c r="A53" t="s">
        <v>43</v>
      </c>
      <c r="B53" s="74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25" spans="1:13">
      <c r="A54" t="s">
        <v>43</v>
      </c>
      <c r="B54" s="74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25" spans="1:13">
      <c r="A55" t="s">
        <v>43</v>
      </c>
      <c r="B55" s="74">
        <v>43915</v>
      </c>
      <c r="C55" s="76">
        <v>901</v>
      </c>
      <c r="D55" s="76">
        <v>152</v>
      </c>
      <c r="E55" s="76">
        <v>10</v>
      </c>
      <c r="F55" s="76">
        <v>2</v>
      </c>
      <c r="G55" s="76">
        <v>1</v>
      </c>
      <c r="H55" s="76">
        <v>890</v>
      </c>
      <c r="I55" s="76">
        <v>3</v>
      </c>
      <c r="J55" s="76">
        <v>24</v>
      </c>
      <c r="K55" s="107">
        <v>0.3</v>
      </c>
      <c r="L55" s="76"/>
      <c r="M55" s="76"/>
    </row>
    <row r="56" ht="15.25" spans="1:13">
      <c r="A56" t="s">
        <v>43</v>
      </c>
      <c r="B56" s="74">
        <v>43916</v>
      </c>
      <c r="C56" s="76">
        <v>1051</v>
      </c>
      <c r="D56" s="76">
        <v>150</v>
      </c>
      <c r="E56" s="76">
        <v>14</v>
      </c>
      <c r="F56" s="76">
        <v>4</v>
      </c>
      <c r="G56" s="76">
        <v>7</v>
      </c>
      <c r="H56" s="76">
        <v>1030</v>
      </c>
      <c r="I56" s="76">
        <v>3</v>
      </c>
      <c r="J56" s="76">
        <v>28</v>
      </c>
      <c r="K56" s="107">
        <v>0.4</v>
      </c>
      <c r="L56" s="76"/>
      <c r="M56" s="76"/>
    </row>
    <row r="57" ht="15.25" spans="1:13">
      <c r="A57" t="s">
        <v>43</v>
      </c>
      <c r="B57" s="74">
        <v>43917</v>
      </c>
      <c r="C57" s="76">
        <v>1221</v>
      </c>
      <c r="D57" s="76">
        <v>170</v>
      </c>
      <c r="E57" s="76">
        <v>16</v>
      </c>
      <c r="F57" s="76">
        <v>2</v>
      </c>
      <c r="G57" s="76">
        <v>7</v>
      </c>
      <c r="H57" s="76">
        <v>1198</v>
      </c>
      <c r="I57" s="76">
        <v>3</v>
      </c>
      <c r="J57" s="76">
        <v>32</v>
      </c>
      <c r="K57" s="107">
        <v>0.4</v>
      </c>
      <c r="L57" s="76"/>
      <c r="M57" s="76"/>
    </row>
    <row r="58" ht="15.25" spans="1:13">
      <c r="A58" t="s">
        <v>43</v>
      </c>
      <c r="B58" s="74">
        <v>43918</v>
      </c>
      <c r="C58" s="76">
        <v>1389</v>
      </c>
      <c r="D58" s="76">
        <v>168</v>
      </c>
      <c r="E58" s="76">
        <v>16</v>
      </c>
      <c r="F58" s="76">
        <v>0</v>
      </c>
      <c r="G58" s="76">
        <v>7</v>
      </c>
      <c r="H58" s="76">
        <v>1366</v>
      </c>
      <c r="I58" s="76">
        <v>3</v>
      </c>
      <c r="J58" s="76">
        <v>37</v>
      </c>
      <c r="K58" s="107">
        <v>0.4</v>
      </c>
      <c r="L58" s="76"/>
      <c r="M58" s="76"/>
    </row>
    <row r="59" ht="15.25" spans="1:13">
      <c r="A59" t="s">
        <v>43</v>
      </c>
      <c r="B59" s="74">
        <v>43919</v>
      </c>
      <c r="C59" s="76">
        <v>1638</v>
      </c>
      <c r="D59" s="76">
        <v>249</v>
      </c>
      <c r="E59" s="76">
        <v>18</v>
      </c>
      <c r="F59" s="76">
        <v>2</v>
      </c>
      <c r="G59" s="76">
        <v>7</v>
      </c>
      <c r="H59" s="76">
        <v>1613</v>
      </c>
      <c r="I59" s="76">
        <v>3</v>
      </c>
      <c r="J59" s="76">
        <v>43</v>
      </c>
      <c r="K59" s="107">
        <v>0.5</v>
      </c>
      <c r="L59" s="76"/>
      <c r="M59" s="76"/>
    </row>
    <row r="60" ht="15.25" spans="1:13">
      <c r="A60" t="s">
        <v>43</v>
      </c>
      <c r="B60" s="74">
        <v>43920</v>
      </c>
      <c r="C60" s="76">
        <v>1862</v>
      </c>
      <c r="D60" s="76">
        <v>224</v>
      </c>
      <c r="E60" s="76">
        <v>22</v>
      </c>
      <c r="F60" s="76">
        <v>4</v>
      </c>
      <c r="G60" s="76">
        <v>7</v>
      </c>
      <c r="H60" s="76">
        <v>1833</v>
      </c>
      <c r="I60" s="76">
        <v>3</v>
      </c>
      <c r="J60" s="76">
        <v>49</v>
      </c>
      <c r="K60" s="107">
        <v>0.6</v>
      </c>
      <c r="L60" s="76"/>
      <c r="M60" s="76"/>
    </row>
    <row r="61" ht="15.25" spans="1:13">
      <c r="A61" t="s">
        <v>43</v>
      </c>
      <c r="B61" s="74">
        <v>43921</v>
      </c>
      <c r="C61" s="76">
        <v>2055</v>
      </c>
      <c r="D61" s="76">
        <v>193</v>
      </c>
      <c r="E61" s="76">
        <v>31</v>
      </c>
      <c r="F61" s="76">
        <v>9</v>
      </c>
      <c r="G61" s="76">
        <v>7</v>
      </c>
      <c r="H61" s="76">
        <v>2017</v>
      </c>
      <c r="I61" s="76">
        <v>3</v>
      </c>
      <c r="J61" s="76">
        <v>54</v>
      </c>
      <c r="K61" s="107">
        <v>0.8</v>
      </c>
      <c r="L61" s="76"/>
      <c r="M61" s="76"/>
    </row>
    <row r="62" ht="15.25" spans="1:13">
      <c r="A62" t="s">
        <v>43</v>
      </c>
      <c r="B62" s="74">
        <v>43922</v>
      </c>
      <c r="C62" s="76">
        <v>2311</v>
      </c>
      <c r="D62" s="76">
        <v>256</v>
      </c>
      <c r="E62" s="76">
        <v>33</v>
      </c>
      <c r="F62" s="76">
        <v>2</v>
      </c>
      <c r="G62" s="76">
        <v>7</v>
      </c>
      <c r="H62" s="76">
        <v>2271</v>
      </c>
      <c r="I62" s="76">
        <v>50</v>
      </c>
      <c r="J62" s="76">
        <v>61</v>
      </c>
      <c r="K62" s="107">
        <v>0.9</v>
      </c>
      <c r="L62" s="76"/>
      <c r="M62" s="76"/>
    </row>
    <row r="63" ht="15.25" spans="1:13">
      <c r="A63" t="s">
        <v>43</v>
      </c>
      <c r="B63" s="74">
        <v>43923</v>
      </c>
      <c r="C63" s="76">
        <v>2554</v>
      </c>
      <c r="D63" s="76">
        <v>243</v>
      </c>
      <c r="E63" s="76">
        <v>43</v>
      </c>
      <c r="F63" s="76">
        <v>10</v>
      </c>
      <c r="G63" s="76">
        <v>47</v>
      </c>
      <c r="H63" s="76">
        <v>2464</v>
      </c>
      <c r="I63" s="76">
        <v>50</v>
      </c>
      <c r="J63" s="76">
        <v>67</v>
      </c>
      <c r="K63" s="76">
        <v>1</v>
      </c>
      <c r="L63" s="76"/>
      <c r="M63" s="76"/>
    </row>
    <row r="64" ht="15.25" spans="1:13">
      <c r="A64" t="s">
        <v>43</v>
      </c>
      <c r="B64" s="74">
        <v>43924</v>
      </c>
      <c r="C64" s="76">
        <v>2946</v>
      </c>
      <c r="D64" s="76">
        <v>392</v>
      </c>
      <c r="E64" s="76">
        <v>57</v>
      </c>
      <c r="F64" s="76">
        <v>14</v>
      </c>
      <c r="G64" s="76">
        <v>56</v>
      </c>
      <c r="H64" s="76">
        <v>2833</v>
      </c>
      <c r="I64" s="76">
        <v>50</v>
      </c>
      <c r="J64" s="76">
        <v>78</v>
      </c>
      <c r="K64" s="76">
        <v>2</v>
      </c>
      <c r="L64" s="76"/>
      <c r="M64" s="76"/>
    </row>
    <row r="65" ht="15.25" spans="1:13">
      <c r="A65" t="s">
        <v>43</v>
      </c>
      <c r="B65" s="74">
        <v>43925</v>
      </c>
      <c r="C65" s="76">
        <v>3383</v>
      </c>
      <c r="D65" s="76">
        <v>437</v>
      </c>
      <c r="E65" s="76">
        <v>71</v>
      </c>
      <c r="F65" s="76">
        <v>14</v>
      </c>
      <c r="G65" s="76">
        <v>56</v>
      </c>
      <c r="H65" s="76">
        <v>3256</v>
      </c>
      <c r="I65" s="76">
        <v>50</v>
      </c>
      <c r="J65" s="76">
        <v>89</v>
      </c>
      <c r="K65" s="76">
        <v>2</v>
      </c>
      <c r="L65" s="76"/>
      <c r="M65" s="76"/>
    </row>
    <row r="66" ht="15.25" spans="1:13">
      <c r="A66" t="s">
        <v>43</v>
      </c>
      <c r="B66" s="74">
        <v>43926</v>
      </c>
      <c r="C66" s="76">
        <v>3627</v>
      </c>
      <c r="D66" s="76">
        <v>244</v>
      </c>
      <c r="E66" s="76">
        <v>79</v>
      </c>
      <c r="F66" s="76">
        <v>8</v>
      </c>
      <c r="G66" s="76">
        <v>116</v>
      </c>
      <c r="H66" s="76">
        <v>3432</v>
      </c>
      <c r="I66" s="76">
        <v>50</v>
      </c>
      <c r="J66" s="76">
        <v>96</v>
      </c>
      <c r="K66" s="76">
        <v>2</v>
      </c>
      <c r="L66" s="76">
        <v>72901</v>
      </c>
      <c r="M66" s="76">
        <v>1926</v>
      </c>
    </row>
    <row r="67" ht="15.25" spans="1:13">
      <c r="A67" t="s">
        <v>43</v>
      </c>
      <c r="B67" s="74">
        <v>43927</v>
      </c>
      <c r="C67" s="76">
        <v>4102</v>
      </c>
      <c r="D67" s="76">
        <v>475</v>
      </c>
      <c r="E67" s="76">
        <v>94</v>
      </c>
      <c r="F67" s="76">
        <v>15</v>
      </c>
      <c r="G67" s="76">
        <v>134</v>
      </c>
      <c r="H67" s="76">
        <v>3874</v>
      </c>
      <c r="I67" s="76">
        <v>50</v>
      </c>
      <c r="J67" s="76">
        <v>108</v>
      </c>
      <c r="K67" s="76">
        <v>2</v>
      </c>
      <c r="L67" s="76">
        <v>80757</v>
      </c>
      <c r="M67" s="76">
        <v>2134</v>
      </c>
    </row>
    <row r="68" ht="15.25" spans="1:13">
      <c r="A68" t="s">
        <v>43</v>
      </c>
      <c r="B68" s="74">
        <v>43928</v>
      </c>
      <c r="C68" s="53">
        <v>4413</v>
      </c>
      <c r="D68" s="53">
        <v>311</v>
      </c>
      <c r="E68" s="53">
        <v>107</v>
      </c>
      <c r="F68" s="53">
        <v>13</v>
      </c>
      <c r="G68" s="53">
        <v>162</v>
      </c>
      <c r="H68" s="53">
        <v>4144</v>
      </c>
      <c r="I68" s="53">
        <v>50</v>
      </c>
      <c r="J68" s="53">
        <v>117</v>
      </c>
      <c r="K68" s="53">
        <v>3</v>
      </c>
      <c r="L68" s="53">
        <v>85467</v>
      </c>
      <c r="M68" s="53">
        <v>2258</v>
      </c>
    </row>
    <row r="69" ht="15.25" spans="1:13">
      <c r="A69" t="s">
        <v>43</v>
      </c>
      <c r="B69" s="74">
        <v>43929</v>
      </c>
      <c r="C69" s="42">
        <v>4848</v>
      </c>
      <c r="D69" s="42">
        <v>435</v>
      </c>
      <c r="E69" s="42">
        <v>129</v>
      </c>
      <c r="F69" s="42">
        <v>22</v>
      </c>
      <c r="G69" s="42">
        <v>191</v>
      </c>
      <c r="H69" s="42">
        <v>4528</v>
      </c>
      <c r="I69" s="42">
        <v>50</v>
      </c>
      <c r="J69" s="42">
        <v>128</v>
      </c>
      <c r="K69" s="42">
        <v>3</v>
      </c>
      <c r="L69" s="42">
        <v>92215</v>
      </c>
      <c r="M69" s="42">
        <v>2437</v>
      </c>
    </row>
    <row r="70" ht="15.25" spans="1:13">
      <c r="A70" t="s">
        <v>43</v>
      </c>
      <c r="B70" s="74">
        <v>43930</v>
      </c>
      <c r="C70" s="42">
        <v>5205</v>
      </c>
      <c r="D70" s="42">
        <v>357</v>
      </c>
      <c r="E70" s="42">
        <v>159</v>
      </c>
      <c r="F70" s="42">
        <v>30</v>
      </c>
      <c r="G70" s="42">
        <v>222</v>
      </c>
      <c r="H70" s="42">
        <v>4824</v>
      </c>
      <c r="I70" s="42">
        <v>160</v>
      </c>
      <c r="J70" s="42">
        <v>138</v>
      </c>
      <c r="K70" s="42">
        <v>4</v>
      </c>
      <c r="L70" s="42">
        <v>99284</v>
      </c>
      <c r="M70" s="42">
        <v>2623</v>
      </c>
    </row>
    <row r="71" ht="15.25" spans="1:13">
      <c r="A71" t="s">
        <v>43</v>
      </c>
      <c r="B71" s="74">
        <v>43931</v>
      </c>
      <c r="C71" s="42">
        <v>5575</v>
      </c>
      <c r="D71" s="42">
        <v>370</v>
      </c>
      <c r="E71" s="42">
        <v>174</v>
      </c>
      <c r="F71" s="42">
        <v>15</v>
      </c>
      <c r="G71" s="42">
        <v>284</v>
      </c>
      <c r="H71" s="42">
        <v>5117</v>
      </c>
      <c r="I71" s="42">
        <v>160</v>
      </c>
      <c r="J71" s="42">
        <v>147</v>
      </c>
      <c r="K71" s="42">
        <v>5</v>
      </c>
      <c r="L71" s="42">
        <v>107597</v>
      </c>
      <c r="M71" s="42">
        <v>2843</v>
      </c>
    </row>
    <row r="72" ht="15.25" spans="1:13">
      <c r="A72" t="s">
        <v>43</v>
      </c>
      <c r="B72" s="74">
        <v>43932</v>
      </c>
      <c r="C72" s="42">
        <v>5955</v>
      </c>
      <c r="D72" s="42">
        <v>380</v>
      </c>
      <c r="E72" s="42">
        <v>181</v>
      </c>
      <c r="F72" s="42">
        <v>7</v>
      </c>
      <c r="G72" s="42">
        <v>318</v>
      </c>
      <c r="H72" s="42">
        <v>5456</v>
      </c>
      <c r="I72" s="42">
        <v>160</v>
      </c>
      <c r="J72" s="42">
        <v>157</v>
      </c>
      <c r="K72" s="42">
        <v>5</v>
      </c>
      <c r="L72" s="42">
        <v>118295</v>
      </c>
      <c r="M72" s="42">
        <v>3126</v>
      </c>
    </row>
    <row r="73" ht="15.25" spans="1:13">
      <c r="A73" t="s">
        <v>43</v>
      </c>
      <c r="B73" s="74">
        <v>43933</v>
      </c>
      <c r="C73" s="42">
        <v>6356</v>
      </c>
      <c r="D73" s="42">
        <v>401</v>
      </c>
      <c r="E73" s="42">
        <v>208</v>
      </c>
      <c r="F73" s="42">
        <v>27</v>
      </c>
      <c r="G73" s="42">
        <v>375</v>
      </c>
      <c r="H73" s="42">
        <v>5773</v>
      </c>
      <c r="I73" s="42">
        <v>160</v>
      </c>
      <c r="J73" s="42">
        <v>168</v>
      </c>
      <c r="K73" s="42">
        <v>5</v>
      </c>
      <c r="L73" s="42">
        <v>129560</v>
      </c>
      <c r="M73" s="42">
        <v>3423</v>
      </c>
    </row>
    <row r="74" ht="15.25" spans="1:13">
      <c r="A74" t="s">
        <v>43</v>
      </c>
      <c r="B74" s="74">
        <v>43934</v>
      </c>
      <c r="C74" s="42">
        <v>6674</v>
      </c>
      <c r="D74" s="42">
        <v>318</v>
      </c>
      <c r="E74" s="42">
        <v>232</v>
      </c>
      <c r="F74" s="42">
        <v>24</v>
      </c>
      <c r="G74" s="42">
        <v>439</v>
      </c>
      <c r="H74" s="42">
        <v>6003</v>
      </c>
      <c r="I74" s="42">
        <v>160</v>
      </c>
      <c r="J74" s="42">
        <v>176</v>
      </c>
      <c r="K74" s="42">
        <v>6</v>
      </c>
      <c r="L74" s="42">
        <v>138007</v>
      </c>
      <c r="M74" s="42">
        <v>3646</v>
      </c>
    </row>
    <row r="75" ht="15.25" spans="1:13">
      <c r="A75" t="s">
        <v>43</v>
      </c>
      <c r="B75" s="74">
        <v>43935</v>
      </c>
      <c r="C75" s="42">
        <v>6934</v>
      </c>
      <c r="D75" s="42">
        <v>260</v>
      </c>
      <c r="E75" s="42">
        <v>245</v>
      </c>
      <c r="F75" s="42">
        <v>13</v>
      </c>
      <c r="G75" s="42">
        <v>487</v>
      </c>
      <c r="H75" s="42">
        <v>6202</v>
      </c>
      <c r="I75" s="42">
        <v>160</v>
      </c>
      <c r="J75" s="42">
        <v>183</v>
      </c>
      <c r="K75" s="42">
        <v>6</v>
      </c>
      <c r="L75" s="42">
        <v>143630</v>
      </c>
      <c r="M75" s="42">
        <v>3795</v>
      </c>
    </row>
    <row r="76" ht="15.25" spans="1:13">
      <c r="A76" t="s">
        <v>43</v>
      </c>
      <c r="B76" s="74">
        <v>43936</v>
      </c>
      <c r="C76" s="42">
        <v>7202</v>
      </c>
      <c r="D76" s="42">
        <v>268</v>
      </c>
      <c r="E76" s="42">
        <v>263</v>
      </c>
      <c r="F76" s="42">
        <v>18</v>
      </c>
      <c r="G76" s="42">
        <v>618</v>
      </c>
      <c r="H76" s="42">
        <v>6321</v>
      </c>
      <c r="I76" s="42">
        <v>160</v>
      </c>
      <c r="J76" s="42">
        <v>190</v>
      </c>
      <c r="K76" s="42">
        <v>7</v>
      </c>
      <c r="L76" s="42">
        <v>148321</v>
      </c>
      <c r="M76" s="42">
        <v>3919</v>
      </c>
    </row>
    <row r="77" ht="15.25" spans="1:13">
      <c r="A77" t="s">
        <v>43</v>
      </c>
      <c r="B77" s="74">
        <v>43937</v>
      </c>
      <c r="C77" s="42">
        <v>7582</v>
      </c>
      <c r="D77" s="42">
        <v>380</v>
      </c>
      <c r="E77" s="42">
        <v>286</v>
      </c>
      <c r="F77" s="42">
        <v>23</v>
      </c>
      <c r="G77" s="42">
        <v>668</v>
      </c>
      <c r="H77" s="42">
        <v>6628</v>
      </c>
      <c r="I77" s="42">
        <v>160</v>
      </c>
      <c r="J77" s="42">
        <v>200</v>
      </c>
      <c r="K77" s="42">
        <v>8</v>
      </c>
      <c r="L77" s="42">
        <v>156493</v>
      </c>
      <c r="M77" s="42">
        <v>4135</v>
      </c>
    </row>
    <row r="78" ht="15.25" spans="1:13">
      <c r="A78" t="s">
        <v>43</v>
      </c>
      <c r="B78" s="74">
        <v>43938</v>
      </c>
      <c r="C78" s="42">
        <v>7918</v>
      </c>
      <c r="D78" s="42">
        <v>336</v>
      </c>
      <c r="E78" s="42">
        <v>314</v>
      </c>
      <c r="F78" s="42">
        <v>28</v>
      </c>
      <c r="G78" s="42">
        <v>774</v>
      </c>
      <c r="H78" s="42">
        <v>6830</v>
      </c>
      <c r="I78" s="42">
        <v>160</v>
      </c>
      <c r="J78" s="42">
        <v>209</v>
      </c>
      <c r="K78" s="42">
        <v>8</v>
      </c>
      <c r="L78" s="42">
        <v>169071</v>
      </c>
      <c r="M78" s="42">
        <v>4467</v>
      </c>
    </row>
    <row r="79" ht="15.25" spans="1:13">
      <c r="A79" t="s">
        <v>43</v>
      </c>
      <c r="B79" s="74">
        <v>43939</v>
      </c>
      <c r="C79" s="42">
        <v>8379</v>
      </c>
      <c r="D79" s="42">
        <v>461</v>
      </c>
      <c r="E79" s="42">
        <v>332</v>
      </c>
      <c r="F79" s="42">
        <v>18</v>
      </c>
      <c r="G79" s="42">
        <v>866</v>
      </c>
      <c r="H79" s="42">
        <v>7181</v>
      </c>
      <c r="I79" s="42">
        <v>160</v>
      </c>
      <c r="J79" s="42">
        <v>221</v>
      </c>
      <c r="K79" s="42">
        <v>9</v>
      </c>
      <c r="L79" s="42">
        <v>179654</v>
      </c>
      <c r="M79" s="42">
        <v>4747</v>
      </c>
    </row>
    <row r="80" ht="15.25" spans="1:13">
      <c r="A80" t="s">
        <v>43</v>
      </c>
      <c r="B80" s="74">
        <v>43940</v>
      </c>
      <c r="C80" s="42">
        <v>8742</v>
      </c>
      <c r="D80" s="42">
        <v>363</v>
      </c>
      <c r="E80" s="42">
        <v>347</v>
      </c>
      <c r="F80" s="42">
        <v>15</v>
      </c>
      <c r="G80" s="42">
        <v>981</v>
      </c>
      <c r="H80" s="42">
        <v>7414</v>
      </c>
      <c r="I80" s="42">
        <v>160</v>
      </c>
      <c r="J80" s="42">
        <v>231</v>
      </c>
      <c r="K80" s="42">
        <v>9</v>
      </c>
      <c r="L80" s="42">
        <v>192960</v>
      </c>
      <c r="M80" s="42">
        <v>5098</v>
      </c>
    </row>
    <row r="81" ht="15.25" spans="1:13">
      <c r="A81" t="s">
        <v>43</v>
      </c>
      <c r="B81" s="74">
        <v>43941</v>
      </c>
      <c r="C81" s="42">
        <v>9287</v>
      </c>
      <c r="D81" s="42">
        <v>545</v>
      </c>
      <c r="E81" s="42">
        <v>360</v>
      </c>
      <c r="F81" s="42">
        <v>13</v>
      </c>
      <c r="G81" s="42">
        <v>1040</v>
      </c>
      <c r="H81" s="42">
        <v>7887</v>
      </c>
      <c r="I81" s="42">
        <v>160</v>
      </c>
      <c r="J81" s="42">
        <v>245</v>
      </c>
      <c r="K81" s="42">
        <v>10</v>
      </c>
      <c r="L81" s="42">
        <v>204246</v>
      </c>
      <c r="M81" s="42">
        <v>5397</v>
      </c>
    </row>
    <row r="82" ht="15.25" spans="1:13">
      <c r="A82" t="s">
        <v>43</v>
      </c>
      <c r="B82" s="74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25" spans="1:13">
      <c r="A83" t="s">
        <v>43</v>
      </c>
      <c r="B83" s="74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25" spans="1:13">
      <c r="A84" t="s">
        <v>43</v>
      </c>
      <c r="B84" s="74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25" spans="1:13">
      <c r="A85" t="s">
        <v>43</v>
      </c>
      <c r="B85" s="74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25" spans="1:13">
      <c r="A86" t="s">
        <v>43</v>
      </c>
      <c r="B86" s="74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25" spans="1:13">
      <c r="A87" t="s">
        <v>43</v>
      </c>
      <c r="B87" s="74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25" spans="1:13">
      <c r="A88" t="s">
        <v>43</v>
      </c>
      <c r="B88" s="74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43</v>
      </c>
      <c r="B89" s="74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43</v>
      </c>
      <c r="B90" s="74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43</v>
      </c>
      <c r="B91" s="74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75" spans="1:13">
      <c r="A92" t="s">
        <v>43</v>
      </c>
      <c r="B92" s="74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25" spans="1:13">
      <c r="A93" t="s">
        <v>43</v>
      </c>
      <c r="B93" s="74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25" spans="1:13">
      <c r="A94" t="s">
        <v>43</v>
      </c>
      <c r="B94" s="74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25" spans="1:13">
      <c r="A95" t="s">
        <v>43</v>
      </c>
      <c r="B95" s="74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25" spans="1:13">
      <c r="A96" t="s">
        <v>43</v>
      </c>
      <c r="B96" s="74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25" spans="1:13">
      <c r="A97" t="s">
        <v>43</v>
      </c>
      <c r="B97" s="74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25" spans="1:13">
      <c r="A98" t="s">
        <v>43</v>
      </c>
      <c r="B98" s="74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25" spans="1:13">
      <c r="A99" t="s">
        <v>43</v>
      </c>
      <c r="B99" s="74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25" spans="1:13">
      <c r="A100" t="s">
        <v>43</v>
      </c>
      <c r="B100" s="74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25" spans="1:13">
      <c r="A101" t="s">
        <v>43</v>
      </c>
      <c r="B101" s="74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25" spans="1:13">
      <c r="A102" t="s">
        <v>43</v>
      </c>
      <c r="B102" s="74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25" spans="1:13">
      <c r="A103" t="s">
        <v>43</v>
      </c>
      <c r="B103" s="74">
        <v>43963</v>
      </c>
      <c r="C103" s="36">
        <f>Sheet1!IB104</f>
        <v>16326</v>
      </c>
      <c r="D103" s="36">
        <f>Sheet1!IC104</f>
        <v>330</v>
      </c>
      <c r="E103" s="36">
        <f>Sheet1!ID104</f>
        <v>811</v>
      </c>
      <c r="F103" s="36">
        <f>Sheet1!IE104</f>
        <v>11</v>
      </c>
      <c r="G103" s="36">
        <f>Sheet1!IF104</f>
        <v>5816</v>
      </c>
      <c r="H103" s="36">
        <f>Sheet1!IG104</f>
        <v>9699</v>
      </c>
      <c r="I103" s="36">
        <f>Sheet1!IH104</f>
        <v>160</v>
      </c>
      <c r="J103" s="36">
        <f>Sheet1!II104</f>
        <v>431</v>
      </c>
      <c r="K103" s="36">
        <f>Sheet1!IJ104</f>
        <v>21</v>
      </c>
      <c r="L103" s="36">
        <f>Sheet1!IK104</f>
        <v>491216</v>
      </c>
      <c r="M103" s="36">
        <f>Sheet1!IL104</f>
        <v>12979</v>
      </c>
    </row>
    <row r="104" ht="15.25" spans="1:13">
      <c r="A104" t="s">
        <v>43</v>
      </c>
      <c r="B104" s="74">
        <v>43964</v>
      </c>
      <c r="C104" s="36">
        <f>Sheet1!IB105</f>
        <v>16921</v>
      </c>
      <c r="D104" s="36">
        <f>Sheet1!IC105</f>
        <v>595</v>
      </c>
      <c r="E104" s="36">
        <f>Sheet1!ID105</f>
        <v>839</v>
      </c>
      <c r="F104" s="36">
        <f>Sheet1!IE105</f>
        <v>28</v>
      </c>
      <c r="G104" s="36">
        <f>Sheet1!IF105</f>
        <v>6131</v>
      </c>
      <c r="H104" s="36">
        <f>Sheet1!IG105</f>
        <v>9951</v>
      </c>
      <c r="I104" s="36">
        <f>Sheet1!IH105</f>
        <v>160</v>
      </c>
      <c r="J104" s="36">
        <f>Sheet1!II105</f>
        <v>447</v>
      </c>
      <c r="K104" s="36">
        <f>Sheet1!IJ105</f>
        <v>22</v>
      </c>
      <c r="L104" s="36">
        <f>Sheet1!IK105</f>
        <v>507778</v>
      </c>
      <c r="M104" s="36">
        <f>Sheet1!IL105</f>
        <v>13417</v>
      </c>
    </row>
    <row r="105" ht="15.25" spans="1:13">
      <c r="A105" t="s">
        <v>43</v>
      </c>
      <c r="B105" s="74">
        <v>43965</v>
      </c>
      <c r="C105" s="36">
        <f>Sheet1!IB106</f>
        <v>17204</v>
      </c>
      <c r="D105" s="36">
        <f>Sheet1!IC106</f>
        <v>283</v>
      </c>
      <c r="E105" s="36">
        <f>Sheet1!ID106</f>
        <v>861</v>
      </c>
      <c r="F105" s="36">
        <f>Sheet1!IE106</f>
        <v>22</v>
      </c>
      <c r="G105" s="36">
        <f>Sheet1!IF106</f>
        <v>6410</v>
      </c>
      <c r="H105" s="36">
        <f>Sheet1!IG106</f>
        <v>9933</v>
      </c>
      <c r="I105" s="36">
        <f>Sheet1!IH106</f>
        <v>160</v>
      </c>
      <c r="J105" s="36">
        <f>Sheet1!II106</f>
        <v>455</v>
      </c>
      <c r="K105" s="36">
        <f>Sheet1!IJ106</f>
        <v>23</v>
      </c>
      <c r="L105" s="36">
        <f>Sheet1!IK106</f>
        <v>528122</v>
      </c>
      <c r="M105" s="36">
        <f>Sheet1!IL106</f>
        <v>13954</v>
      </c>
    </row>
    <row r="106" ht="15.25" spans="1:13">
      <c r="A106" t="s">
        <v>43</v>
      </c>
      <c r="B106" s="74">
        <v>43966</v>
      </c>
      <c r="C106" s="36">
        <f>Sheet1!IB107</f>
        <v>17615</v>
      </c>
      <c r="D106" s="36">
        <f>Sheet1!IC107</f>
        <v>411</v>
      </c>
      <c r="E106" s="36">
        <f>Sheet1!ID107</f>
        <v>883</v>
      </c>
      <c r="F106" s="36">
        <f>Sheet1!IE107</f>
        <v>22</v>
      </c>
      <c r="G106" s="36">
        <f>Sheet1!IF107</f>
        <v>6696</v>
      </c>
      <c r="H106" s="36">
        <f>Sheet1!IG107</f>
        <v>10036</v>
      </c>
      <c r="I106" s="36">
        <f>Sheet1!IH107</f>
        <v>160</v>
      </c>
      <c r="J106" s="36">
        <f>Sheet1!II107</f>
        <v>465</v>
      </c>
      <c r="K106" s="36">
        <f>Sheet1!IJ107</f>
        <v>23</v>
      </c>
      <c r="L106" s="36">
        <f>Sheet1!IK107</f>
        <v>554357</v>
      </c>
      <c r="M106" s="36">
        <f>Sheet1!IL107</f>
        <v>14647</v>
      </c>
    </row>
    <row r="107" ht="15.25" spans="1:13">
      <c r="A107" t="s">
        <v>43</v>
      </c>
      <c r="B107" s="74">
        <v>43967</v>
      </c>
      <c r="C107" s="36">
        <f>Sheet1!IB108</f>
        <v>18016</v>
      </c>
      <c r="D107" s="36">
        <f>Sheet1!IC108</f>
        <v>401</v>
      </c>
      <c r="E107" s="36">
        <f>Sheet1!ID108</f>
        <v>907</v>
      </c>
      <c r="F107" s="36">
        <f>Sheet1!IE108</f>
        <v>24</v>
      </c>
      <c r="G107" s="36">
        <f>Sheet1!IF108</f>
        <v>6918</v>
      </c>
      <c r="H107" s="36">
        <f>Sheet1!IG108</f>
        <v>10191</v>
      </c>
      <c r="I107" s="36">
        <f>Sheet1!IH108</f>
        <v>160</v>
      </c>
      <c r="J107" s="36">
        <f>Sheet1!II108</f>
        <v>476</v>
      </c>
      <c r="K107" s="36">
        <f>Sheet1!IJ108</f>
        <v>24</v>
      </c>
      <c r="L107" s="36">
        <f>Sheet1!IK108</f>
        <v>576276</v>
      </c>
      <c r="M107" s="36">
        <f>Sheet1!IL108</f>
        <v>15225</v>
      </c>
    </row>
    <row r="108" ht="15.25" spans="1:13">
      <c r="A108" t="s">
        <v>43</v>
      </c>
      <c r="B108" s="74">
        <v>43968</v>
      </c>
      <c r="C108" s="36">
        <f>Sheet1!IB109</f>
        <v>18257</v>
      </c>
      <c r="D108" s="36">
        <f>Sheet1!IC109</f>
        <v>241</v>
      </c>
      <c r="E108" s="36">
        <f>Sheet1!ID109</f>
        <v>915</v>
      </c>
      <c r="F108" s="36">
        <f>Sheet1!IE109</f>
        <v>8</v>
      </c>
      <c r="G108" s="36">
        <f>Sheet1!IF109</f>
        <v>7175</v>
      </c>
      <c r="H108" s="36">
        <f>Sheet1!IG109</f>
        <v>10167</v>
      </c>
      <c r="I108" s="36">
        <f>Sheet1!IH109</f>
        <v>160</v>
      </c>
      <c r="J108" s="36">
        <f>Sheet1!II109</f>
        <v>482</v>
      </c>
      <c r="K108" s="36">
        <f>Sheet1!IJ109</f>
        <v>24</v>
      </c>
      <c r="L108" s="36">
        <f>Sheet1!IK109</f>
        <v>601394</v>
      </c>
      <c r="M108" s="36">
        <f>Sheet1!IL109</f>
        <v>15888</v>
      </c>
    </row>
    <row r="109" ht="15.25" spans="1:13">
      <c r="A109" t="s">
        <v>43</v>
      </c>
      <c r="B109" s="74">
        <v>43969</v>
      </c>
      <c r="C109" s="36">
        <f>Sheet1!IB110</f>
        <v>0</v>
      </c>
      <c r="D109" s="36">
        <f>Sheet1!IC110</f>
        <v>0</v>
      </c>
      <c r="E109" s="36">
        <f>Sheet1!ID110</f>
        <v>0</v>
      </c>
      <c r="F109" s="36">
        <f>Sheet1!IE110</f>
        <v>0</v>
      </c>
      <c r="G109" s="36">
        <f>Sheet1!IF110</f>
        <v>0</v>
      </c>
      <c r="H109" s="36">
        <f>Sheet1!IG110</f>
        <v>0</v>
      </c>
      <c r="I109" s="36">
        <f>Sheet1!IH110</f>
        <v>0</v>
      </c>
      <c r="J109" s="36">
        <f>Sheet1!II110</f>
        <v>0</v>
      </c>
      <c r="K109" s="36">
        <f>Sheet1!IJ110</f>
        <v>0</v>
      </c>
      <c r="L109" s="36">
        <f>Sheet1!IK110</f>
        <v>0</v>
      </c>
      <c r="M109" s="36">
        <f>Sheet1!IL110</f>
        <v>0</v>
      </c>
    </row>
    <row r="110" ht="15.25" spans="1:13">
      <c r="A110" t="s">
        <v>43</v>
      </c>
      <c r="B110" s="74">
        <v>43970</v>
      </c>
      <c r="C110" s="36">
        <f>Sheet1!IB111</f>
        <v>0</v>
      </c>
      <c r="D110" s="36">
        <f>Sheet1!IC111</f>
        <v>0</v>
      </c>
      <c r="E110" s="36">
        <f>Sheet1!ID111</f>
        <v>0</v>
      </c>
      <c r="F110" s="36">
        <f>Sheet1!IE111</f>
        <v>0</v>
      </c>
      <c r="G110" s="36">
        <f>Sheet1!IF111</f>
        <v>0</v>
      </c>
      <c r="H110" s="36">
        <f>Sheet1!IG111</f>
        <v>0</v>
      </c>
      <c r="I110" s="36">
        <f>Sheet1!IH111</f>
        <v>0</v>
      </c>
      <c r="J110" s="36">
        <f>Sheet1!II111</f>
        <v>0</v>
      </c>
      <c r="K110" s="36">
        <f>Sheet1!IJ111</f>
        <v>0</v>
      </c>
      <c r="L110" s="36">
        <f>Sheet1!IK111</f>
        <v>0</v>
      </c>
      <c r="M110" s="36">
        <f>Sheet1!IL111</f>
        <v>0</v>
      </c>
    </row>
    <row r="111" ht="15.25" spans="1:13">
      <c r="A111" t="s">
        <v>43</v>
      </c>
      <c r="B111" s="74">
        <v>43971</v>
      </c>
      <c r="C111" s="36">
        <f>Sheet1!IB112</f>
        <v>0</v>
      </c>
      <c r="D111" s="36">
        <f>Sheet1!IC112</f>
        <v>0</v>
      </c>
      <c r="E111" s="36">
        <f>Sheet1!ID112</f>
        <v>0</v>
      </c>
      <c r="F111" s="36">
        <f>Sheet1!IE112</f>
        <v>0</v>
      </c>
      <c r="G111" s="36">
        <f>Sheet1!IF112</f>
        <v>0</v>
      </c>
      <c r="H111" s="36">
        <f>Sheet1!IG112</f>
        <v>0</v>
      </c>
      <c r="I111" s="36">
        <f>Sheet1!IH112</f>
        <v>0</v>
      </c>
      <c r="J111" s="36">
        <f>Sheet1!II112</f>
        <v>0</v>
      </c>
      <c r="K111" s="36">
        <f>Sheet1!IJ112</f>
        <v>0</v>
      </c>
      <c r="L111" s="36">
        <f>Sheet1!IK112</f>
        <v>0</v>
      </c>
      <c r="M111" s="36">
        <f>Sheet1!IL112</f>
        <v>0</v>
      </c>
    </row>
    <row r="112" ht="15.25" spans="1:13">
      <c r="A112" t="s">
        <v>43</v>
      </c>
      <c r="B112" s="74">
        <v>43972</v>
      </c>
      <c r="C112" s="36">
        <f>Sheet1!IB113</f>
        <v>0</v>
      </c>
      <c r="D112" s="36">
        <f>Sheet1!IC113</f>
        <v>0</v>
      </c>
      <c r="E112" s="36">
        <f>Sheet1!ID113</f>
        <v>0</v>
      </c>
      <c r="F112" s="36">
        <f>Sheet1!IE113</f>
        <v>0</v>
      </c>
      <c r="G112" s="36">
        <f>Sheet1!IF113</f>
        <v>0</v>
      </c>
      <c r="H112" s="36">
        <f>Sheet1!IG113</f>
        <v>0</v>
      </c>
      <c r="I112" s="36">
        <f>Sheet1!IH113</f>
        <v>0</v>
      </c>
      <c r="J112" s="36">
        <f>Sheet1!II113</f>
        <v>0</v>
      </c>
      <c r="K112" s="36">
        <f>Sheet1!IJ113</f>
        <v>0</v>
      </c>
      <c r="L112" s="36">
        <f>Sheet1!IK113</f>
        <v>0</v>
      </c>
      <c r="M112" s="36">
        <f>Sheet1!IL113</f>
        <v>0</v>
      </c>
    </row>
    <row r="113" ht="15.25" spans="1:13">
      <c r="A113" t="s">
        <v>43</v>
      </c>
      <c r="B113" s="74">
        <v>43973</v>
      </c>
      <c r="C113" s="36">
        <f>Sheet1!IB114</f>
        <v>0</v>
      </c>
      <c r="D113" s="36">
        <f>Sheet1!IC114</f>
        <v>0</v>
      </c>
      <c r="E113" s="36">
        <f>Sheet1!ID114</f>
        <v>0</v>
      </c>
      <c r="F113" s="36">
        <f>Sheet1!IE114</f>
        <v>0</v>
      </c>
      <c r="G113" s="36">
        <f>Sheet1!IF114</f>
        <v>0</v>
      </c>
      <c r="H113" s="36">
        <f>Sheet1!IG114</f>
        <v>0</v>
      </c>
      <c r="I113" s="36">
        <f>Sheet1!IH114</f>
        <v>0</v>
      </c>
      <c r="J113" s="36">
        <f>Sheet1!II114</f>
        <v>0</v>
      </c>
      <c r="K113" s="36">
        <f>Sheet1!IJ114</f>
        <v>0</v>
      </c>
      <c r="L113" s="36">
        <f>Sheet1!IK114</f>
        <v>0</v>
      </c>
      <c r="M113" s="36">
        <f>Sheet1!IL114</f>
        <v>0</v>
      </c>
    </row>
    <row r="114" ht="15.25" spans="1:13">
      <c r="A114" t="s">
        <v>43</v>
      </c>
      <c r="B114" s="74">
        <v>43974</v>
      </c>
      <c r="C114" s="36">
        <f>Sheet1!IB115</f>
        <v>0</v>
      </c>
      <c r="D114" s="36">
        <f>Sheet1!IC115</f>
        <v>0</v>
      </c>
      <c r="E114" s="36">
        <f>Sheet1!ID115</f>
        <v>0</v>
      </c>
      <c r="F114" s="36">
        <f>Sheet1!IE115</f>
        <v>0</v>
      </c>
      <c r="G114" s="36">
        <f>Sheet1!IF115</f>
        <v>0</v>
      </c>
      <c r="H114" s="36">
        <f>Sheet1!IG115</f>
        <v>0</v>
      </c>
      <c r="I114" s="36">
        <f>Sheet1!IH115</f>
        <v>0</v>
      </c>
      <c r="J114" s="36">
        <f>Sheet1!II115</f>
        <v>0</v>
      </c>
      <c r="K114" s="36">
        <f>Sheet1!IJ115</f>
        <v>0</v>
      </c>
      <c r="L114" s="36">
        <f>Sheet1!IK115</f>
        <v>0</v>
      </c>
      <c r="M114" s="36">
        <f>Sheet1!IL115</f>
        <v>0</v>
      </c>
    </row>
    <row r="115" ht="15.25" spans="1:13">
      <c r="A115" t="s">
        <v>43</v>
      </c>
      <c r="B115" s="74">
        <v>43975</v>
      </c>
      <c r="C115" s="36">
        <f>Sheet1!IB116</f>
        <v>0</v>
      </c>
      <c r="D115" s="36">
        <f>Sheet1!IC116</f>
        <v>0</v>
      </c>
      <c r="E115" s="36">
        <f>Sheet1!ID116</f>
        <v>0</v>
      </c>
      <c r="F115" s="36">
        <f>Sheet1!IE116</f>
        <v>0</v>
      </c>
      <c r="G115" s="36">
        <f>Sheet1!IF116</f>
        <v>0</v>
      </c>
      <c r="H115" s="36">
        <f>Sheet1!IG116</f>
        <v>0</v>
      </c>
      <c r="I115" s="36">
        <f>Sheet1!IH116</f>
        <v>0</v>
      </c>
      <c r="J115" s="36">
        <f>Sheet1!II116</f>
        <v>0</v>
      </c>
      <c r="K115" s="36">
        <f>Sheet1!IJ116</f>
        <v>0</v>
      </c>
      <c r="L115" s="36">
        <f>Sheet1!IK116</f>
        <v>0</v>
      </c>
      <c r="M115" s="36">
        <f>Sheet1!IL116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O94" sqref="O94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44</v>
      </c>
      <c r="B37" s="74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25" spans="1:13">
      <c r="A38" t="s">
        <v>44</v>
      </c>
      <c r="B38" s="74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25" spans="1:13">
      <c r="A39" t="s">
        <v>44</v>
      </c>
      <c r="B39" s="74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25" spans="1:13">
      <c r="A40" t="s">
        <v>44</v>
      </c>
      <c r="B40" s="74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25" spans="1:13">
      <c r="A41" t="s">
        <v>44</v>
      </c>
      <c r="B41" s="74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25" spans="1:13">
      <c r="A42" t="s">
        <v>44</v>
      </c>
      <c r="B42" s="74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25" spans="1:13">
      <c r="A43" t="s">
        <v>44</v>
      </c>
      <c r="B43" s="74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25" spans="1:13">
      <c r="A44" t="s">
        <v>44</v>
      </c>
      <c r="B44" s="74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25" spans="1:13">
      <c r="A45" t="s">
        <v>44</v>
      </c>
      <c r="B45" s="74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25" spans="1:13">
      <c r="A46" t="s">
        <v>44</v>
      </c>
      <c r="B46" s="74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25" spans="1:13">
      <c r="A47" t="s">
        <v>44</v>
      </c>
      <c r="B47" s="74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25" spans="1:13">
      <c r="A48" t="s">
        <v>44</v>
      </c>
      <c r="B48" s="74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25" spans="1:13">
      <c r="A49" t="s">
        <v>44</v>
      </c>
      <c r="B49" s="74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25" spans="1:13">
      <c r="A50" t="s">
        <v>44</v>
      </c>
      <c r="B50" s="74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25" spans="1:13">
      <c r="A51" t="s">
        <v>44</v>
      </c>
      <c r="B51" s="74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25" spans="1:13">
      <c r="A52" t="s">
        <v>44</v>
      </c>
      <c r="B52" s="74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25" spans="1:13">
      <c r="A53" t="s">
        <v>44</v>
      </c>
      <c r="B53" s="74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25" spans="1:13">
      <c r="A54" t="s">
        <v>44</v>
      </c>
      <c r="B54" s="74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25" spans="1:13">
      <c r="A55" t="s">
        <v>44</v>
      </c>
      <c r="B55" s="74">
        <v>43915</v>
      </c>
      <c r="C55" s="76">
        <v>794</v>
      </c>
      <c r="D55" s="76">
        <v>218</v>
      </c>
      <c r="E55" s="76">
        <v>11</v>
      </c>
      <c r="F55" s="76">
        <v>4</v>
      </c>
      <c r="G55" s="76">
        <v>79</v>
      </c>
      <c r="H55" s="76">
        <v>704</v>
      </c>
      <c r="I55" s="76">
        <v>15</v>
      </c>
      <c r="J55" s="76">
        <v>41</v>
      </c>
      <c r="K55" s="106">
        <v>0.6</v>
      </c>
      <c r="L55" s="76"/>
      <c r="M55" s="76"/>
    </row>
    <row r="56" ht="15.25" spans="1:13">
      <c r="A56" t="s">
        <v>44</v>
      </c>
      <c r="B56" s="74">
        <v>43916</v>
      </c>
      <c r="C56" s="76">
        <v>906</v>
      </c>
      <c r="D56" s="76">
        <v>112</v>
      </c>
      <c r="E56" s="76">
        <v>17</v>
      </c>
      <c r="F56" s="76">
        <v>6</v>
      </c>
      <c r="G56" s="76">
        <v>86</v>
      </c>
      <c r="H56" s="76">
        <v>803</v>
      </c>
      <c r="I56" s="76">
        <v>18</v>
      </c>
      <c r="J56" s="76">
        <v>47</v>
      </c>
      <c r="K56" s="106">
        <v>0.9</v>
      </c>
      <c r="L56" s="76"/>
      <c r="M56" s="76"/>
    </row>
    <row r="57" ht="15.25" spans="1:13">
      <c r="A57" t="s">
        <v>44</v>
      </c>
      <c r="B57" s="74">
        <v>43917</v>
      </c>
      <c r="C57" s="76">
        <v>1029</v>
      </c>
      <c r="D57" s="76">
        <v>123</v>
      </c>
      <c r="E57" s="76">
        <v>23</v>
      </c>
      <c r="F57" s="76">
        <v>6</v>
      </c>
      <c r="G57" s="76">
        <v>94</v>
      </c>
      <c r="H57" s="76">
        <v>912</v>
      </c>
      <c r="I57" s="76">
        <v>29</v>
      </c>
      <c r="J57" s="76">
        <v>53</v>
      </c>
      <c r="K57" s="76">
        <v>1</v>
      </c>
      <c r="L57" s="76"/>
      <c r="M57" s="76"/>
    </row>
    <row r="58" ht="15.25" spans="1:13">
      <c r="A58" t="s">
        <v>44</v>
      </c>
      <c r="B58" s="74">
        <v>43918</v>
      </c>
      <c r="C58" s="76">
        <v>1292</v>
      </c>
      <c r="D58" s="76">
        <v>263</v>
      </c>
      <c r="E58" s="76">
        <v>26</v>
      </c>
      <c r="F58" s="76">
        <v>3</v>
      </c>
      <c r="G58" s="76">
        <v>115</v>
      </c>
      <c r="H58" s="76">
        <v>1151</v>
      </c>
      <c r="I58" s="76">
        <v>32</v>
      </c>
      <c r="J58" s="76">
        <v>67</v>
      </c>
      <c r="K58" s="76">
        <v>1</v>
      </c>
      <c r="L58" s="76"/>
      <c r="M58" s="76"/>
    </row>
    <row r="59" ht="15.25" spans="1:13">
      <c r="A59" t="s">
        <v>44</v>
      </c>
      <c r="B59" s="74">
        <v>43919</v>
      </c>
      <c r="C59" s="76">
        <v>1452</v>
      </c>
      <c r="D59" s="76">
        <v>160</v>
      </c>
      <c r="E59" s="76">
        <v>34</v>
      </c>
      <c r="F59" s="76">
        <v>8</v>
      </c>
      <c r="G59" s="76">
        <v>139</v>
      </c>
      <c r="H59" s="76">
        <v>1279</v>
      </c>
      <c r="I59" s="76">
        <v>34</v>
      </c>
      <c r="J59" s="76">
        <v>75</v>
      </c>
      <c r="K59" s="76">
        <v>2</v>
      </c>
      <c r="L59" s="76"/>
      <c r="M59" s="76"/>
    </row>
    <row r="60" ht="15.25" spans="1:13">
      <c r="A60" t="s">
        <v>44</v>
      </c>
      <c r="B60" s="74">
        <v>43920</v>
      </c>
      <c r="C60" s="76">
        <v>1815</v>
      </c>
      <c r="D60" s="76">
        <v>363</v>
      </c>
      <c r="E60" s="76">
        <v>43</v>
      </c>
      <c r="F60" s="76">
        <v>9</v>
      </c>
      <c r="G60" s="76">
        <v>206</v>
      </c>
      <c r="H60" s="76">
        <v>1566</v>
      </c>
      <c r="I60" s="76">
        <v>31</v>
      </c>
      <c r="J60" s="76">
        <v>94</v>
      </c>
      <c r="K60" s="76">
        <v>2</v>
      </c>
      <c r="L60" s="76"/>
      <c r="M60" s="76"/>
    </row>
    <row r="61" ht="15.25" spans="1:13">
      <c r="A61" t="s">
        <v>44</v>
      </c>
      <c r="B61" s="74">
        <v>43921</v>
      </c>
      <c r="C61" s="76">
        <v>2109</v>
      </c>
      <c r="D61" s="76">
        <v>294</v>
      </c>
      <c r="E61" s="76">
        <v>65</v>
      </c>
      <c r="F61" s="76">
        <v>22</v>
      </c>
      <c r="G61" s="76">
        <v>209</v>
      </c>
      <c r="H61" s="76">
        <v>1835</v>
      </c>
      <c r="I61" s="76">
        <v>33</v>
      </c>
      <c r="J61" s="76">
        <v>110</v>
      </c>
      <c r="K61" s="76">
        <v>3</v>
      </c>
      <c r="L61" s="76"/>
      <c r="M61" s="76"/>
    </row>
    <row r="62" ht="15.25" spans="1:13">
      <c r="A62" t="s">
        <v>44</v>
      </c>
      <c r="B62" s="74">
        <v>43922</v>
      </c>
      <c r="C62" s="76">
        <v>2245</v>
      </c>
      <c r="D62" s="76">
        <v>136</v>
      </c>
      <c r="E62" s="76">
        <v>82</v>
      </c>
      <c r="F62" s="76">
        <v>17</v>
      </c>
      <c r="G62" s="76">
        <v>220</v>
      </c>
      <c r="H62" s="76">
        <v>1943</v>
      </c>
      <c r="I62" s="76">
        <v>62</v>
      </c>
      <c r="J62" s="76">
        <v>117</v>
      </c>
      <c r="K62" s="76">
        <v>4</v>
      </c>
      <c r="L62" s="76"/>
      <c r="M62" s="76"/>
    </row>
    <row r="63" ht="15.25" spans="1:13">
      <c r="A63" t="s">
        <v>44</v>
      </c>
      <c r="B63" s="74">
        <v>43923</v>
      </c>
      <c r="C63" s="76">
        <v>2460</v>
      </c>
      <c r="D63" s="76">
        <v>215</v>
      </c>
      <c r="E63" s="76">
        <v>92</v>
      </c>
      <c r="F63" s="76">
        <v>10</v>
      </c>
      <c r="G63" s="76">
        <v>252</v>
      </c>
      <c r="H63" s="76">
        <v>2116</v>
      </c>
      <c r="I63" s="76">
        <v>57</v>
      </c>
      <c r="J63" s="76">
        <v>128</v>
      </c>
      <c r="K63" s="76">
        <v>5</v>
      </c>
      <c r="L63" s="76"/>
      <c r="M63" s="76"/>
    </row>
    <row r="64" ht="15.25" spans="1:13">
      <c r="A64" t="s">
        <v>44</v>
      </c>
      <c r="B64" s="74">
        <v>43924</v>
      </c>
      <c r="C64" s="76">
        <v>2738</v>
      </c>
      <c r="D64" s="76">
        <v>278</v>
      </c>
      <c r="E64" s="76">
        <v>115</v>
      </c>
      <c r="F64" s="76">
        <v>23</v>
      </c>
      <c r="G64" s="76">
        <v>267</v>
      </c>
      <c r="H64" s="76">
        <v>2356</v>
      </c>
      <c r="I64" s="76">
        <v>78</v>
      </c>
      <c r="J64" s="76">
        <v>142</v>
      </c>
      <c r="K64" s="76">
        <v>6</v>
      </c>
      <c r="L64" s="76"/>
      <c r="M64" s="76"/>
    </row>
    <row r="65" ht="15.25" spans="1:13">
      <c r="A65" t="s">
        <v>44</v>
      </c>
      <c r="B65" s="74">
        <v>43925</v>
      </c>
      <c r="C65" s="76">
        <v>3183</v>
      </c>
      <c r="D65" s="76">
        <v>445</v>
      </c>
      <c r="E65" s="76">
        <v>133</v>
      </c>
      <c r="F65" s="76">
        <v>18</v>
      </c>
      <c r="G65" s="76">
        <v>283</v>
      </c>
      <c r="H65" s="76">
        <v>2767</v>
      </c>
      <c r="I65" s="76">
        <v>83</v>
      </c>
      <c r="J65" s="76">
        <v>165</v>
      </c>
      <c r="K65" s="76">
        <v>7</v>
      </c>
      <c r="L65" s="76"/>
      <c r="M65" s="76"/>
    </row>
    <row r="66" ht="15.25" spans="1:13">
      <c r="A66" t="s">
        <v>44</v>
      </c>
      <c r="B66" s="74">
        <v>43926</v>
      </c>
      <c r="C66" s="76">
        <v>3613</v>
      </c>
      <c r="D66" s="76">
        <v>430</v>
      </c>
      <c r="E66" s="76">
        <v>146</v>
      </c>
      <c r="F66" s="76">
        <v>13</v>
      </c>
      <c r="G66" s="76">
        <v>329</v>
      </c>
      <c r="H66" s="76">
        <v>3138</v>
      </c>
      <c r="I66" s="76">
        <v>119</v>
      </c>
      <c r="J66" s="76">
        <v>188</v>
      </c>
      <c r="K66" s="76">
        <v>8</v>
      </c>
      <c r="L66" s="76">
        <v>36092</v>
      </c>
      <c r="M66" s="76">
        <v>1876</v>
      </c>
    </row>
    <row r="67" ht="15.25" spans="1:13">
      <c r="A67" t="s">
        <v>44</v>
      </c>
      <c r="B67" s="74">
        <v>43927</v>
      </c>
      <c r="C67" s="76">
        <v>3864</v>
      </c>
      <c r="D67" s="76">
        <v>251</v>
      </c>
      <c r="E67" s="76">
        <v>151</v>
      </c>
      <c r="F67" s="76">
        <v>5</v>
      </c>
      <c r="G67" s="76">
        <v>374</v>
      </c>
      <c r="H67" s="76">
        <v>3339</v>
      </c>
      <c r="I67" s="76">
        <v>141</v>
      </c>
      <c r="J67" s="76">
        <v>201</v>
      </c>
      <c r="K67" s="76">
        <v>8</v>
      </c>
      <c r="L67" s="76">
        <v>38623</v>
      </c>
      <c r="M67" s="76">
        <v>2008</v>
      </c>
    </row>
    <row r="68" ht="15.25" spans="1:13">
      <c r="A68" t="s">
        <v>44</v>
      </c>
      <c r="B68" s="74">
        <v>43928</v>
      </c>
      <c r="C68" s="53">
        <v>4057</v>
      </c>
      <c r="D68" s="53">
        <v>193</v>
      </c>
      <c r="E68" s="53">
        <v>176</v>
      </c>
      <c r="F68" s="53">
        <v>25</v>
      </c>
      <c r="G68" s="53">
        <v>406</v>
      </c>
      <c r="H68" s="53">
        <v>3475</v>
      </c>
      <c r="I68" s="53">
        <v>179</v>
      </c>
      <c r="J68" s="53">
        <v>211</v>
      </c>
      <c r="K68" s="53">
        <v>9</v>
      </c>
      <c r="L68" s="53">
        <v>40987</v>
      </c>
      <c r="M68" s="53">
        <v>2131</v>
      </c>
    </row>
    <row r="69" ht="15.25" spans="1:13">
      <c r="A69" t="s">
        <v>44</v>
      </c>
      <c r="B69" s="74">
        <v>43929</v>
      </c>
      <c r="C69" s="42">
        <v>4417</v>
      </c>
      <c r="D69" s="42">
        <v>360</v>
      </c>
      <c r="E69" s="42">
        <v>197</v>
      </c>
      <c r="F69" s="42">
        <v>21</v>
      </c>
      <c r="G69" s="42">
        <v>460</v>
      </c>
      <c r="H69" s="42">
        <v>3760</v>
      </c>
      <c r="I69" s="42">
        <v>274</v>
      </c>
      <c r="J69" s="42">
        <v>230</v>
      </c>
      <c r="K69" s="42">
        <v>10</v>
      </c>
      <c r="L69" s="42">
        <v>43578</v>
      </c>
      <c r="M69" s="42">
        <v>2265</v>
      </c>
    </row>
    <row r="70" ht="15.25" spans="1:13">
      <c r="A70" t="s">
        <v>44</v>
      </c>
      <c r="B70" s="74">
        <v>43930</v>
      </c>
      <c r="C70" s="42">
        <v>4761</v>
      </c>
      <c r="D70" s="42">
        <v>344</v>
      </c>
      <c r="E70" s="42">
        <v>220</v>
      </c>
      <c r="F70" s="42">
        <v>23</v>
      </c>
      <c r="G70" s="42">
        <v>528</v>
      </c>
      <c r="H70" s="42">
        <v>4013</v>
      </c>
      <c r="I70" s="42">
        <v>162</v>
      </c>
      <c r="J70" s="42">
        <v>247</v>
      </c>
      <c r="K70" s="42">
        <v>11</v>
      </c>
      <c r="L70" s="42">
        <v>47207</v>
      </c>
      <c r="M70" s="42">
        <v>2454</v>
      </c>
    </row>
    <row r="71" ht="15.25" spans="1:13">
      <c r="A71" t="s">
        <v>44</v>
      </c>
      <c r="B71" s="74">
        <v>43931</v>
      </c>
      <c r="C71" s="42">
        <v>5202</v>
      </c>
      <c r="D71" s="42">
        <v>441</v>
      </c>
      <c r="E71" s="42">
        <v>248</v>
      </c>
      <c r="F71" s="42">
        <v>28</v>
      </c>
      <c r="G71" s="42">
        <v>647</v>
      </c>
      <c r="H71" s="42">
        <v>4307</v>
      </c>
      <c r="I71" s="42">
        <v>178</v>
      </c>
      <c r="J71" s="42">
        <v>270</v>
      </c>
      <c r="K71" s="42">
        <v>13</v>
      </c>
      <c r="L71" s="42">
        <v>51802</v>
      </c>
      <c r="M71" s="42">
        <v>2693</v>
      </c>
    </row>
    <row r="72" ht="15.25" spans="1:13">
      <c r="A72" t="s">
        <v>44</v>
      </c>
      <c r="B72" s="74">
        <v>43932</v>
      </c>
      <c r="C72" s="42">
        <v>5467</v>
      </c>
      <c r="D72" s="42">
        <v>265</v>
      </c>
      <c r="E72" s="42">
        <v>270</v>
      </c>
      <c r="F72" s="42">
        <v>22</v>
      </c>
      <c r="G72" s="42">
        <v>729</v>
      </c>
      <c r="H72" s="42">
        <v>4468</v>
      </c>
      <c r="I72" s="42">
        <v>183</v>
      </c>
      <c r="J72" s="42">
        <v>284</v>
      </c>
      <c r="K72" s="42">
        <v>14</v>
      </c>
      <c r="L72" s="42">
        <v>55430</v>
      </c>
      <c r="M72" s="42">
        <v>2881</v>
      </c>
    </row>
    <row r="73" ht="15.25" spans="1:13">
      <c r="A73" t="s">
        <v>44</v>
      </c>
      <c r="B73" s="74">
        <v>43933</v>
      </c>
      <c r="C73" s="42">
        <v>5990</v>
      </c>
      <c r="D73" s="42">
        <v>523</v>
      </c>
      <c r="E73" s="42">
        <v>291</v>
      </c>
      <c r="F73" s="42">
        <v>21</v>
      </c>
      <c r="G73" s="42">
        <v>758</v>
      </c>
      <c r="H73" s="42">
        <v>4941</v>
      </c>
      <c r="I73" s="42">
        <v>208</v>
      </c>
      <c r="J73" s="42">
        <v>311</v>
      </c>
      <c r="K73" s="42">
        <v>15</v>
      </c>
      <c r="L73" s="42">
        <v>59272</v>
      </c>
      <c r="M73" s="42">
        <v>3081</v>
      </c>
    </row>
    <row r="74" ht="15.25" spans="1:13">
      <c r="A74" t="s">
        <v>44</v>
      </c>
      <c r="B74" s="74">
        <v>43934</v>
      </c>
      <c r="C74" s="42">
        <v>6300</v>
      </c>
      <c r="D74" s="42">
        <v>310</v>
      </c>
      <c r="E74" s="42">
        <v>316</v>
      </c>
      <c r="F74" s="42">
        <v>25</v>
      </c>
      <c r="G74" s="42">
        <v>852</v>
      </c>
      <c r="H74" s="42">
        <v>5132</v>
      </c>
      <c r="I74" s="42">
        <v>204</v>
      </c>
      <c r="J74" s="42">
        <v>327</v>
      </c>
      <c r="K74" s="42">
        <v>16</v>
      </c>
      <c r="L74" s="42">
        <v>62328</v>
      </c>
      <c r="M74" s="42">
        <v>3240</v>
      </c>
    </row>
    <row r="75" ht="15.25" spans="1:13">
      <c r="A75" t="s">
        <v>44</v>
      </c>
      <c r="B75" s="74">
        <v>43935</v>
      </c>
      <c r="C75" s="42">
        <v>6633</v>
      </c>
      <c r="D75" s="42">
        <v>333</v>
      </c>
      <c r="E75" s="42">
        <v>331</v>
      </c>
      <c r="F75" s="42">
        <v>15</v>
      </c>
      <c r="G75" s="42">
        <v>914</v>
      </c>
      <c r="H75" s="42">
        <v>5388</v>
      </c>
      <c r="I75" s="42">
        <v>231</v>
      </c>
      <c r="J75" s="42">
        <v>345</v>
      </c>
      <c r="K75" s="42">
        <v>17</v>
      </c>
      <c r="L75" s="42">
        <v>67204</v>
      </c>
      <c r="M75" s="42">
        <v>3493</v>
      </c>
    </row>
    <row r="76" ht="15.25" spans="1:13">
      <c r="A76" t="s">
        <v>44</v>
      </c>
      <c r="B76" s="74">
        <v>43936</v>
      </c>
      <c r="C76" s="42">
        <v>6879</v>
      </c>
      <c r="D76" s="42">
        <v>246</v>
      </c>
      <c r="E76" s="42">
        <v>351</v>
      </c>
      <c r="F76" s="42">
        <v>20</v>
      </c>
      <c r="G76" s="42">
        <v>1051</v>
      </c>
      <c r="H76" s="42">
        <v>5477</v>
      </c>
      <c r="I76" s="42">
        <v>241</v>
      </c>
      <c r="J76" s="42">
        <v>358</v>
      </c>
      <c r="K76" s="42">
        <v>18</v>
      </c>
      <c r="L76" s="42">
        <v>70097</v>
      </c>
      <c r="M76" s="42">
        <v>3644</v>
      </c>
    </row>
    <row r="77" ht="15.25" spans="1:13">
      <c r="A77" t="s">
        <v>44</v>
      </c>
      <c r="B77" s="74">
        <v>43937</v>
      </c>
      <c r="C77" s="42">
        <v>7216</v>
      </c>
      <c r="D77" s="42">
        <v>337</v>
      </c>
      <c r="E77" s="42">
        <v>372</v>
      </c>
      <c r="F77" s="42">
        <v>21</v>
      </c>
      <c r="G77" s="42">
        <v>1217</v>
      </c>
      <c r="H77" s="42">
        <v>5627</v>
      </c>
      <c r="I77" s="42">
        <v>245</v>
      </c>
      <c r="J77" s="42">
        <v>375</v>
      </c>
      <c r="K77" s="42">
        <v>19</v>
      </c>
      <c r="L77" s="42">
        <v>74827</v>
      </c>
      <c r="M77" s="42">
        <v>3890</v>
      </c>
    </row>
    <row r="78" ht="15.25" spans="1:13">
      <c r="A78" t="s">
        <v>44</v>
      </c>
      <c r="B78" s="74">
        <v>43938</v>
      </c>
      <c r="C78" s="42">
        <v>7707</v>
      </c>
      <c r="D78" s="42">
        <v>491</v>
      </c>
      <c r="E78" s="42">
        <v>392</v>
      </c>
      <c r="F78" s="42">
        <v>20</v>
      </c>
      <c r="G78" s="42">
        <v>1357</v>
      </c>
      <c r="H78" s="42">
        <v>5958</v>
      </c>
      <c r="I78" s="42">
        <v>243</v>
      </c>
      <c r="J78" s="42">
        <v>401</v>
      </c>
      <c r="K78" s="42">
        <v>20</v>
      </c>
      <c r="L78" s="42">
        <v>79629</v>
      </c>
      <c r="M78" s="42">
        <v>4139</v>
      </c>
    </row>
    <row r="79" ht="15.25" spans="1:13">
      <c r="A79" t="s">
        <v>44</v>
      </c>
      <c r="B79" s="74">
        <v>43939</v>
      </c>
      <c r="C79" s="42">
        <v>8067</v>
      </c>
      <c r="D79" s="42">
        <v>360</v>
      </c>
      <c r="E79" s="42">
        <v>411</v>
      </c>
      <c r="F79" s="42">
        <v>19</v>
      </c>
      <c r="G79" s="42">
        <v>1508</v>
      </c>
      <c r="H79" s="42">
        <v>6148</v>
      </c>
      <c r="I79" s="42">
        <v>258</v>
      </c>
      <c r="J79" s="42">
        <v>419</v>
      </c>
      <c r="K79" s="42">
        <v>21</v>
      </c>
      <c r="L79" s="42">
        <v>85805</v>
      </c>
      <c r="M79" s="42">
        <v>4460</v>
      </c>
    </row>
    <row r="80" ht="15.25" spans="1:13">
      <c r="A80" t="s">
        <v>44</v>
      </c>
      <c r="B80" s="74">
        <v>43940</v>
      </c>
      <c r="C80" s="42">
        <v>8418</v>
      </c>
      <c r="D80" s="42">
        <v>351</v>
      </c>
      <c r="E80" s="42">
        <v>421</v>
      </c>
      <c r="F80" s="42">
        <v>10</v>
      </c>
      <c r="G80" s="42">
        <v>1730</v>
      </c>
      <c r="H80" s="42">
        <v>6267</v>
      </c>
      <c r="I80" s="42">
        <v>248</v>
      </c>
      <c r="J80" s="42">
        <v>438</v>
      </c>
      <c r="K80" s="42">
        <v>22</v>
      </c>
      <c r="L80" s="42">
        <v>90991</v>
      </c>
      <c r="M80" s="42">
        <v>4730</v>
      </c>
    </row>
    <row r="81" ht="15.25" spans="1:13">
      <c r="A81" t="s">
        <v>44</v>
      </c>
      <c r="B81" s="74">
        <v>43941</v>
      </c>
      <c r="C81" s="42">
        <v>8746</v>
      </c>
      <c r="D81" s="42">
        <v>328</v>
      </c>
      <c r="E81" s="42">
        <v>451</v>
      </c>
      <c r="F81" s="42">
        <v>30</v>
      </c>
      <c r="G81" s="42">
        <v>1892</v>
      </c>
      <c r="H81" s="42">
        <v>6403</v>
      </c>
      <c r="I81" s="42">
        <v>256</v>
      </c>
      <c r="J81" s="42">
        <v>455</v>
      </c>
      <c r="K81" s="42">
        <v>23</v>
      </c>
      <c r="L81" s="42">
        <v>93611</v>
      </c>
      <c r="M81" s="42">
        <v>4866</v>
      </c>
    </row>
    <row r="82" ht="15.25" spans="1:13">
      <c r="A82" t="s">
        <v>44</v>
      </c>
      <c r="B82" s="74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25" spans="1:13">
      <c r="A83" t="s">
        <v>44</v>
      </c>
      <c r="B83" s="74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25" spans="1:13">
      <c r="A84" t="s">
        <v>44</v>
      </c>
      <c r="B84" s="74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25" spans="1:13">
      <c r="A85" t="s">
        <v>44</v>
      </c>
      <c r="B85" s="74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25" spans="1:13">
      <c r="A86" t="s">
        <v>44</v>
      </c>
      <c r="B86" s="74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25" spans="1:13">
      <c r="A87" t="s">
        <v>44</v>
      </c>
      <c r="B87" s="74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25" spans="1:13">
      <c r="A88" t="s">
        <v>44</v>
      </c>
      <c r="B88" s="74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44</v>
      </c>
      <c r="B89" s="74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44</v>
      </c>
      <c r="B90" s="74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44</v>
      </c>
      <c r="B91" s="74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75" spans="1:13">
      <c r="A92" t="s">
        <v>44</v>
      </c>
      <c r="B92" s="74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25" spans="1:13">
      <c r="A93" t="s">
        <v>44</v>
      </c>
      <c r="B93" s="74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25" spans="1:13">
      <c r="A94" t="s">
        <v>44</v>
      </c>
      <c r="B94" s="74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25" spans="1:13">
      <c r="A95" t="s">
        <v>44</v>
      </c>
      <c r="B95" s="74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25" spans="1:13">
      <c r="A96" t="s">
        <v>44</v>
      </c>
      <c r="B96" s="74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25" spans="1:13">
      <c r="A97" t="s">
        <v>44</v>
      </c>
      <c r="B97" s="74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25" spans="1:13">
      <c r="A98" t="s">
        <v>44</v>
      </c>
      <c r="B98" s="74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25" spans="1:13">
      <c r="A99" t="s">
        <v>44</v>
      </c>
      <c r="B99" s="74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25" spans="1:13">
      <c r="A100" t="s">
        <v>44</v>
      </c>
      <c r="B100" s="74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25" spans="1:13">
      <c r="A101" t="s">
        <v>44</v>
      </c>
      <c r="B101" s="74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25" spans="1:13">
      <c r="A102" t="s">
        <v>44</v>
      </c>
      <c r="B102" s="74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25" spans="1:13">
      <c r="A103" t="s">
        <v>44</v>
      </c>
      <c r="B103" s="74">
        <v>43963</v>
      </c>
      <c r="C103" s="36">
        <f>Sheet1!AGP104</f>
        <v>15588</v>
      </c>
      <c r="D103" s="36">
        <f>Sheet1!AGQ104</f>
        <v>226</v>
      </c>
      <c r="E103" s="36">
        <f>Sheet1!AGR104</f>
        <v>982</v>
      </c>
      <c r="F103" s="36">
        <f>Sheet1!AGS104</f>
        <v>21</v>
      </c>
      <c r="G103" s="36">
        <f>Sheet1!AGT104</f>
        <v>7245</v>
      </c>
      <c r="H103" s="36">
        <f>Sheet1!AGU104</f>
        <v>7361</v>
      </c>
      <c r="I103" s="36">
        <f>Sheet1!AGV104</f>
        <v>255</v>
      </c>
      <c r="J103" s="36">
        <f>Sheet1!AGW104</f>
        <v>810</v>
      </c>
      <c r="K103" s="36">
        <f>Sheet1!AGX104</f>
        <v>51</v>
      </c>
      <c r="L103" s="36">
        <f>Sheet1!AGY104</f>
        <v>262219</v>
      </c>
      <c r="M103" s="36">
        <f>Sheet1!AGZ104</f>
        <v>13630</v>
      </c>
    </row>
    <row r="104" ht="15.25" spans="1:13">
      <c r="A104" t="s">
        <v>44</v>
      </c>
      <c r="B104" s="74">
        <v>43964</v>
      </c>
      <c r="C104" s="36">
        <f>Sheet1!AGP105</f>
        <v>15778</v>
      </c>
      <c r="D104" s="36">
        <f>Sheet1!AGQ105</f>
        <v>190</v>
      </c>
      <c r="E104" s="36">
        <f>Sheet1!AGR105</f>
        <v>1002</v>
      </c>
      <c r="F104" s="36">
        <f>Sheet1!AGS105</f>
        <v>20</v>
      </c>
      <c r="G104" s="36">
        <f>Sheet1!AGT105</f>
        <v>7685</v>
      </c>
      <c r="H104" s="36">
        <f>Sheet1!AGU105</f>
        <v>7091</v>
      </c>
      <c r="I104" s="36">
        <f>Sheet1!AGV105</f>
        <v>238</v>
      </c>
      <c r="J104" s="36">
        <f>Sheet1!AGW105</f>
        <v>820</v>
      </c>
      <c r="K104" s="36">
        <f>Sheet1!AGX105</f>
        <v>52</v>
      </c>
      <c r="L104" s="36">
        <f>Sheet1!AGY105</f>
        <v>269183</v>
      </c>
      <c r="M104" s="36">
        <f>Sheet1!AGZ105</f>
        <v>13992</v>
      </c>
    </row>
    <row r="105" ht="15.25" spans="1:13">
      <c r="A105" t="s">
        <v>44</v>
      </c>
      <c r="B105" s="74">
        <v>43965</v>
      </c>
      <c r="C105" s="36">
        <f>Sheet1!AGP106</f>
        <v>16002</v>
      </c>
      <c r="D105" s="36">
        <f>Sheet1!AGQ106</f>
        <v>224</v>
      </c>
      <c r="E105" s="36">
        <f>Sheet1!AGR106</f>
        <v>1036</v>
      </c>
      <c r="F105" s="36">
        <f>Sheet1!AGS106</f>
        <v>34</v>
      </c>
      <c r="G105" s="36">
        <f>Sheet1!AGT106</f>
        <v>7961</v>
      </c>
      <c r="H105" s="36">
        <f>Sheet1!AGU106</f>
        <v>7005</v>
      </c>
      <c r="I105" s="36">
        <f>Sheet1!AGV106</f>
        <v>228</v>
      </c>
      <c r="J105" s="36">
        <f>Sheet1!AGW106</f>
        <v>832</v>
      </c>
      <c r="K105" s="36">
        <f>Sheet1!AGX106</f>
        <v>54</v>
      </c>
      <c r="L105" s="36">
        <f>Sheet1!AGY106</f>
        <v>277804</v>
      </c>
      <c r="M105" s="36">
        <f>Sheet1!AGZ106</f>
        <v>14441</v>
      </c>
    </row>
    <row r="106" ht="15.25" spans="1:13">
      <c r="A106" t="s">
        <v>44</v>
      </c>
      <c r="B106" s="74">
        <v>43966</v>
      </c>
      <c r="C106" s="36">
        <f>Sheet1!AGP107</f>
        <v>16247</v>
      </c>
      <c r="D106" s="36">
        <f>Sheet1!AGQ107</f>
        <v>245</v>
      </c>
      <c r="E106" s="36">
        <f>Sheet1!AGR107</f>
        <v>1053</v>
      </c>
      <c r="F106" s="36">
        <f>Sheet1!AGS107</f>
        <v>17</v>
      </c>
      <c r="G106" s="36">
        <f>Sheet1!AGT107</f>
        <v>9053</v>
      </c>
      <c r="H106" s="36">
        <f>Sheet1!AGU107</f>
        <v>6141</v>
      </c>
      <c r="I106" s="36">
        <f>Sheet1!AGV107</f>
        <v>225</v>
      </c>
      <c r="J106" s="36">
        <f>Sheet1!AGW107</f>
        <v>845</v>
      </c>
      <c r="K106" s="36">
        <f>Sheet1!AGX107</f>
        <v>55</v>
      </c>
      <c r="L106" s="36">
        <f>Sheet1!AGY107</f>
        <v>286217</v>
      </c>
      <c r="M106" s="36">
        <f>Sheet1!AGZ107</f>
        <v>14878</v>
      </c>
    </row>
    <row r="107" ht="15.25" spans="1:13">
      <c r="A107" t="s">
        <v>44</v>
      </c>
      <c r="B107" s="74">
        <v>43967</v>
      </c>
      <c r="C107" s="36">
        <f>Sheet1!AGP108</f>
        <v>16437</v>
      </c>
      <c r="D107" s="36">
        <f>Sheet1!AGQ108</f>
        <v>190</v>
      </c>
      <c r="E107" s="36">
        <f>Sheet1!AGR108</f>
        <v>1070</v>
      </c>
      <c r="F107" s="36">
        <f>Sheet1!AGS108</f>
        <v>17</v>
      </c>
      <c r="G107" s="36">
        <f>Sheet1!AGT108</f>
        <v>9370</v>
      </c>
      <c r="H107" s="36">
        <f>Sheet1!AGU108</f>
        <v>5997</v>
      </c>
      <c r="I107" s="36">
        <f>Sheet1!AGV108</f>
        <v>219</v>
      </c>
      <c r="J107" s="36">
        <f>Sheet1!AGW108</f>
        <v>854</v>
      </c>
      <c r="K107" s="36">
        <f>Sheet1!AGX108</f>
        <v>56</v>
      </c>
      <c r="L107" s="36">
        <f>Sheet1!AGY108</f>
        <v>294601</v>
      </c>
      <c r="M107" s="36">
        <f>Sheet1!AGZ108</f>
        <v>15301</v>
      </c>
    </row>
    <row r="108" ht="15.25" spans="1:13">
      <c r="A108" t="s">
        <v>44</v>
      </c>
      <c r="B108" s="74">
        <v>43968</v>
      </c>
      <c r="C108" s="36">
        <f>Sheet1!AGP109</f>
        <v>16704</v>
      </c>
      <c r="D108" s="36">
        <f>Sheet1!AGQ109</f>
        <v>267</v>
      </c>
      <c r="E108" s="36">
        <f>Sheet1!AGR109</f>
        <v>1094</v>
      </c>
      <c r="F108" s="36">
        <f>Sheet1!AGS109</f>
        <v>24</v>
      </c>
      <c r="G108" s="36">
        <f>Sheet1!AGT109</f>
        <v>9574</v>
      </c>
      <c r="H108" s="36">
        <f>Sheet1!AGU109</f>
        <v>6036</v>
      </c>
      <c r="I108" s="36">
        <f>Sheet1!AGV109</f>
        <v>206</v>
      </c>
      <c r="J108" s="36">
        <f>Sheet1!AGW109</f>
        <v>868</v>
      </c>
      <c r="K108" s="36">
        <f>Sheet1!AGX109</f>
        <v>57</v>
      </c>
      <c r="L108" s="36">
        <f>Sheet1!AGY109</f>
        <v>303734</v>
      </c>
      <c r="M108" s="36">
        <f>Sheet1!AGZ109</f>
        <v>15776</v>
      </c>
    </row>
    <row r="109" ht="15.25" spans="1:13">
      <c r="A109" t="s">
        <v>44</v>
      </c>
      <c r="B109" s="74">
        <v>43969</v>
      </c>
      <c r="C109" s="36">
        <f>Sheet1!AGP110</f>
        <v>0</v>
      </c>
      <c r="D109" s="36">
        <f>Sheet1!AGQ110</f>
        <v>0</v>
      </c>
      <c r="E109" s="36">
        <f>Sheet1!AGR110</f>
        <v>0</v>
      </c>
      <c r="F109" s="36">
        <f>Sheet1!AGS110</f>
        <v>0</v>
      </c>
      <c r="G109" s="36">
        <f>Sheet1!AGT110</f>
        <v>0</v>
      </c>
      <c r="H109" s="36">
        <f>Sheet1!AGU110</f>
        <v>0</v>
      </c>
      <c r="I109" s="36">
        <f>Sheet1!AGV110</f>
        <v>0</v>
      </c>
      <c r="J109" s="36">
        <f>Sheet1!AGW110</f>
        <v>0</v>
      </c>
      <c r="K109" s="36">
        <f>Sheet1!AGX110</f>
        <v>0</v>
      </c>
      <c r="L109" s="36">
        <f>Sheet1!AGY110</f>
        <v>0</v>
      </c>
      <c r="M109" s="36">
        <f>Sheet1!AGZ110</f>
        <v>0</v>
      </c>
    </row>
    <row r="110" ht="15.25" spans="1:13">
      <c r="A110" t="s">
        <v>44</v>
      </c>
      <c r="B110" s="74">
        <v>43970</v>
      </c>
      <c r="C110" s="36">
        <f>Sheet1!AGP111</f>
        <v>0</v>
      </c>
      <c r="D110" s="36">
        <f>Sheet1!AGQ111</f>
        <v>0</v>
      </c>
      <c r="E110" s="36">
        <f>Sheet1!AGR111</f>
        <v>0</v>
      </c>
      <c r="F110" s="36">
        <f>Sheet1!AGS111</f>
        <v>0</v>
      </c>
      <c r="G110" s="36">
        <f>Sheet1!AGT111</f>
        <v>0</v>
      </c>
      <c r="H110" s="36">
        <f>Sheet1!AGU111</f>
        <v>0</v>
      </c>
      <c r="I110" s="36">
        <f>Sheet1!AGV111</f>
        <v>0</v>
      </c>
      <c r="J110" s="36">
        <f>Sheet1!AGW111</f>
        <v>0</v>
      </c>
      <c r="K110" s="36">
        <f>Sheet1!AGX111</f>
        <v>0</v>
      </c>
      <c r="L110" s="36">
        <f>Sheet1!AGY111</f>
        <v>0</v>
      </c>
      <c r="M110" s="36">
        <f>Sheet1!AGZ111</f>
        <v>0</v>
      </c>
    </row>
    <row r="111" ht="15.25" spans="1:13">
      <c r="A111" t="s">
        <v>44</v>
      </c>
      <c r="B111" s="74">
        <v>43971</v>
      </c>
      <c r="C111" s="36">
        <f>Sheet1!AGP112</f>
        <v>0</v>
      </c>
      <c r="D111" s="36">
        <f>Sheet1!AGQ112</f>
        <v>0</v>
      </c>
      <c r="E111" s="36">
        <f>Sheet1!AGR112</f>
        <v>0</v>
      </c>
      <c r="F111" s="36">
        <f>Sheet1!AGS112</f>
        <v>0</v>
      </c>
      <c r="G111" s="36">
        <f>Sheet1!AGT112</f>
        <v>0</v>
      </c>
      <c r="H111" s="36">
        <f>Sheet1!AGU112</f>
        <v>0</v>
      </c>
      <c r="I111" s="36">
        <f>Sheet1!AGV112</f>
        <v>0</v>
      </c>
      <c r="J111" s="36">
        <f>Sheet1!AGW112</f>
        <v>0</v>
      </c>
      <c r="K111" s="36">
        <f>Sheet1!AGX112</f>
        <v>0</v>
      </c>
      <c r="L111" s="36">
        <f>Sheet1!AGY112</f>
        <v>0</v>
      </c>
      <c r="M111" s="36">
        <f>Sheet1!AGZ112</f>
        <v>0</v>
      </c>
    </row>
    <row r="112" ht="15.25" spans="1:13">
      <c r="A112" t="s">
        <v>44</v>
      </c>
      <c r="B112" s="74">
        <v>43972</v>
      </c>
      <c r="C112" s="36">
        <f>Sheet1!AGP113</f>
        <v>0</v>
      </c>
      <c r="D112" s="36">
        <f>Sheet1!AGQ113</f>
        <v>0</v>
      </c>
      <c r="E112" s="36">
        <f>Sheet1!AGR113</f>
        <v>0</v>
      </c>
      <c r="F112" s="36">
        <f>Sheet1!AGS113</f>
        <v>0</v>
      </c>
      <c r="G112" s="36">
        <f>Sheet1!AGT113</f>
        <v>0</v>
      </c>
      <c r="H112" s="36">
        <f>Sheet1!AGU113</f>
        <v>0</v>
      </c>
      <c r="I112" s="36">
        <f>Sheet1!AGV113</f>
        <v>0</v>
      </c>
      <c r="J112" s="36">
        <f>Sheet1!AGW113</f>
        <v>0</v>
      </c>
      <c r="K112" s="36">
        <f>Sheet1!AGX113</f>
        <v>0</v>
      </c>
      <c r="L112" s="36">
        <f>Sheet1!AGY113</f>
        <v>0</v>
      </c>
      <c r="M112" s="36">
        <f>Sheet1!AGZ113</f>
        <v>0</v>
      </c>
    </row>
    <row r="113" ht="15.25" spans="1:13">
      <c r="A113" t="s">
        <v>44</v>
      </c>
      <c r="B113" s="74">
        <v>43973</v>
      </c>
      <c r="C113" s="36">
        <f>Sheet1!AGP114</f>
        <v>0</v>
      </c>
      <c r="D113" s="36">
        <f>Sheet1!AGQ114</f>
        <v>0</v>
      </c>
      <c r="E113" s="36">
        <f>Sheet1!AGR114</f>
        <v>0</v>
      </c>
      <c r="F113" s="36">
        <f>Sheet1!AGS114</f>
        <v>0</v>
      </c>
      <c r="G113" s="36">
        <f>Sheet1!AGT114</f>
        <v>0</v>
      </c>
      <c r="H113" s="36">
        <f>Sheet1!AGU114</f>
        <v>0</v>
      </c>
      <c r="I113" s="36">
        <f>Sheet1!AGV114</f>
        <v>0</v>
      </c>
      <c r="J113" s="36">
        <f>Sheet1!AGW114</f>
        <v>0</v>
      </c>
      <c r="K113" s="36">
        <f>Sheet1!AGX114</f>
        <v>0</v>
      </c>
      <c r="L113" s="36">
        <f>Sheet1!AGY114</f>
        <v>0</v>
      </c>
      <c r="M113" s="36">
        <f>Sheet1!AGZ114</f>
        <v>0</v>
      </c>
    </row>
    <row r="114" ht="15.25" spans="1:13">
      <c r="A114" t="s">
        <v>44</v>
      </c>
      <c r="B114" s="74">
        <v>43974</v>
      </c>
      <c r="C114" s="36">
        <f>Sheet1!AGP115</f>
        <v>0</v>
      </c>
      <c r="D114" s="36">
        <f>Sheet1!AGQ115</f>
        <v>0</v>
      </c>
      <c r="E114" s="36">
        <f>Sheet1!AGR115</f>
        <v>0</v>
      </c>
      <c r="F114" s="36">
        <f>Sheet1!AGS115</f>
        <v>0</v>
      </c>
      <c r="G114" s="36">
        <f>Sheet1!AGT115</f>
        <v>0</v>
      </c>
      <c r="H114" s="36">
        <f>Sheet1!AGU115</f>
        <v>0</v>
      </c>
      <c r="I114" s="36">
        <f>Sheet1!AGV115</f>
        <v>0</v>
      </c>
      <c r="J114" s="36">
        <f>Sheet1!AGW115</f>
        <v>0</v>
      </c>
      <c r="K114" s="36">
        <f>Sheet1!AGX115</f>
        <v>0</v>
      </c>
      <c r="L114" s="36">
        <f>Sheet1!AGY115</f>
        <v>0</v>
      </c>
      <c r="M114" s="36">
        <f>Sheet1!AGZ115</f>
        <v>0</v>
      </c>
    </row>
    <row r="115" ht="15.25" spans="1:13">
      <c r="A115" t="s">
        <v>44</v>
      </c>
      <c r="B115" s="74">
        <v>43975</v>
      </c>
      <c r="C115" s="36">
        <f>Sheet1!AGP116</f>
        <v>0</v>
      </c>
      <c r="D115" s="36">
        <f>Sheet1!AGQ116</f>
        <v>0</v>
      </c>
      <c r="E115" s="36">
        <f>Sheet1!AGR116</f>
        <v>0</v>
      </c>
      <c r="F115" s="36">
        <f>Sheet1!AGS116</f>
        <v>0</v>
      </c>
      <c r="G115" s="36">
        <f>Sheet1!AGT116</f>
        <v>0</v>
      </c>
      <c r="H115" s="36">
        <f>Sheet1!AGU116</f>
        <v>0</v>
      </c>
      <c r="I115" s="36">
        <f>Sheet1!AGV116</f>
        <v>0</v>
      </c>
      <c r="J115" s="36">
        <f>Sheet1!AGW116</f>
        <v>0</v>
      </c>
      <c r="K115" s="36">
        <f>Sheet1!AGX116</f>
        <v>0</v>
      </c>
      <c r="L115" s="36">
        <f>Sheet1!AGY116</f>
        <v>0</v>
      </c>
      <c r="M115" s="36">
        <f>Sheet1!AGZ116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45</v>
      </c>
      <c r="B37" s="74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25" spans="1:13">
      <c r="A38" t="s">
        <v>45</v>
      </c>
      <c r="B38" s="74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25" spans="1:13">
      <c r="A39" t="s">
        <v>45</v>
      </c>
      <c r="B39" s="74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25" spans="1:13">
      <c r="A40" t="s">
        <v>45</v>
      </c>
      <c r="B40" s="74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25" spans="1:13">
      <c r="A41" t="s">
        <v>45</v>
      </c>
      <c r="B41" s="74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25" spans="1:13">
      <c r="A42" t="s">
        <v>45</v>
      </c>
      <c r="B42" s="74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25" spans="1:13">
      <c r="A43" t="s">
        <v>45</v>
      </c>
      <c r="B43" s="74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25" spans="1:13">
      <c r="A44" t="s">
        <v>45</v>
      </c>
      <c r="B44" s="74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25" spans="1:13">
      <c r="A45" t="s">
        <v>45</v>
      </c>
      <c r="B45" s="74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25" spans="1:13">
      <c r="A46" t="s">
        <v>45</v>
      </c>
      <c r="B46" s="74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25" spans="1:13">
      <c r="A47" t="s">
        <v>45</v>
      </c>
      <c r="B47" s="74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25" spans="1:13">
      <c r="A48" t="s">
        <v>45</v>
      </c>
      <c r="B48" s="74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25" spans="1:13">
      <c r="A49" t="s">
        <v>45</v>
      </c>
      <c r="B49" s="74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25" spans="1:13">
      <c r="A50" t="s">
        <v>45</v>
      </c>
      <c r="B50" s="74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25" spans="1:13">
      <c r="A51" t="s">
        <v>45</v>
      </c>
      <c r="B51" s="74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25" spans="1:13">
      <c r="A52" t="s">
        <v>45</v>
      </c>
      <c r="B52" s="74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25" spans="1:13">
      <c r="A53" t="s">
        <v>45</v>
      </c>
      <c r="B53" s="74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25" spans="1:13">
      <c r="A54" t="s">
        <v>45</v>
      </c>
      <c r="B54" s="74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25" spans="1:13">
      <c r="A55" t="s">
        <v>45</v>
      </c>
      <c r="B55" s="74">
        <v>43915</v>
      </c>
      <c r="C55" s="76">
        <v>2863</v>
      </c>
      <c r="D55" s="76">
        <v>242</v>
      </c>
      <c r="E55" s="76">
        <v>12</v>
      </c>
      <c r="F55" s="76">
        <v>2</v>
      </c>
      <c r="G55" s="76">
        <v>6</v>
      </c>
      <c r="H55" s="76">
        <v>2845</v>
      </c>
      <c r="I55" s="76">
        <v>44</v>
      </c>
      <c r="J55" s="76">
        <v>528</v>
      </c>
      <c r="K55" s="76">
        <v>2</v>
      </c>
      <c r="L55" s="76"/>
      <c r="M55" s="76"/>
    </row>
    <row r="56" ht="15.25" spans="1:13">
      <c r="A56" t="s">
        <v>45</v>
      </c>
      <c r="B56" s="74">
        <v>43916</v>
      </c>
      <c r="C56" s="76">
        <v>3066</v>
      </c>
      <c r="D56" s="76">
        <v>203</v>
      </c>
      <c r="E56" s="76">
        <v>14</v>
      </c>
      <c r="F56" s="76">
        <v>2</v>
      </c>
      <c r="G56" s="76">
        <v>6</v>
      </c>
      <c r="H56" s="76">
        <v>3046</v>
      </c>
      <c r="I56" s="76">
        <v>57</v>
      </c>
      <c r="J56" s="76">
        <v>566</v>
      </c>
      <c r="K56" s="76">
        <v>3</v>
      </c>
      <c r="L56" s="76"/>
      <c r="M56" s="76"/>
    </row>
    <row r="57" ht="15.25" spans="1:13">
      <c r="A57" t="s">
        <v>45</v>
      </c>
      <c r="B57" s="74">
        <v>43917</v>
      </c>
      <c r="C57" s="76">
        <v>3346</v>
      </c>
      <c r="D57" s="76">
        <v>280</v>
      </c>
      <c r="E57" s="76">
        <v>14</v>
      </c>
      <c r="F57" s="76">
        <v>0</v>
      </c>
      <c r="G57" s="76">
        <v>6</v>
      </c>
      <c r="H57" s="76">
        <v>3326</v>
      </c>
      <c r="I57" s="76">
        <v>70</v>
      </c>
      <c r="J57" s="76">
        <v>617</v>
      </c>
      <c r="K57" s="76">
        <v>3</v>
      </c>
      <c r="L57" s="76"/>
      <c r="M57" s="76"/>
    </row>
    <row r="58" ht="15.25" spans="1:13">
      <c r="A58" t="s">
        <v>45</v>
      </c>
      <c r="B58" s="74">
        <v>43918</v>
      </c>
      <c r="C58" s="76">
        <v>3755</v>
      </c>
      <c r="D58" s="76">
        <v>409</v>
      </c>
      <c r="E58" s="76">
        <v>19</v>
      </c>
      <c r="F58" s="76">
        <v>5</v>
      </c>
      <c r="G58" s="76">
        <v>6</v>
      </c>
      <c r="H58" s="76">
        <v>3730</v>
      </c>
      <c r="I58" s="76">
        <v>70</v>
      </c>
      <c r="J58" s="76">
        <v>693</v>
      </c>
      <c r="K58" s="76">
        <v>4</v>
      </c>
      <c r="L58" s="76"/>
      <c r="M58" s="76"/>
    </row>
    <row r="59" ht="15.25" spans="1:13">
      <c r="A59" t="s">
        <v>45</v>
      </c>
      <c r="B59" s="74">
        <v>43919</v>
      </c>
      <c r="C59" s="76">
        <v>4013</v>
      </c>
      <c r="D59" s="76">
        <v>258</v>
      </c>
      <c r="E59" s="76">
        <v>23</v>
      </c>
      <c r="F59" s="76">
        <v>4</v>
      </c>
      <c r="G59" s="76">
        <v>7</v>
      </c>
      <c r="H59" s="76">
        <v>3983</v>
      </c>
      <c r="I59" s="76">
        <v>84</v>
      </c>
      <c r="J59" s="76">
        <v>740</v>
      </c>
      <c r="K59" s="76">
        <v>4</v>
      </c>
      <c r="L59" s="76"/>
      <c r="M59" s="76"/>
    </row>
    <row r="60" ht="15.25" spans="1:13">
      <c r="A60" t="s">
        <v>45</v>
      </c>
      <c r="B60" s="74">
        <v>43920</v>
      </c>
      <c r="C60" s="76">
        <v>4271</v>
      </c>
      <c r="D60" s="76">
        <v>258</v>
      </c>
      <c r="E60" s="76">
        <v>25</v>
      </c>
      <c r="F60" s="76">
        <v>2</v>
      </c>
      <c r="G60" s="76">
        <v>7</v>
      </c>
      <c r="H60" s="76">
        <v>4239</v>
      </c>
      <c r="I60" s="76">
        <v>91</v>
      </c>
      <c r="J60" s="76">
        <v>788</v>
      </c>
      <c r="K60" s="76">
        <v>5</v>
      </c>
      <c r="L60" s="76"/>
      <c r="M60" s="76"/>
    </row>
    <row r="61" ht="15.25" spans="1:13">
      <c r="A61" t="s">
        <v>45</v>
      </c>
      <c r="B61" s="74">
        <v>43921</v>
      </c>
      <c r="C61" s="76">
        <v>4445</v>
      </c>
      <c r="D61" s="76">
        <v>174</v>
      </c>
      <c r="E61" s="76">
        <v>32</v>
      </c>
      <c r="F61" s="76">
        <v>7</v>
      </c>
      <c r="G61" s="76">
        <v>12</v>
      </c>
      <c r="H61" s="76">
        <v>4401</v>
      </c>
      <c r="I61" s="76">
        <v>97</v>
      </c>
      <c r="J61" s="76">
        <v>820</v>
      </c>
      <c r="K61" s="76">
        <v>6</v>
      </c>
      <c r="L61" s="76"/>
      <c r="M61" s="76"/>
    </row>
    <row r="62" ht="15.25" spans="1:13">
      <c r="A62" t="s">
        <v>45</v>
      </c>
      <c r="B62" s="74">
        <v>43922</v>
      </c>
      <c r="C62" s="76">
        <v>4641</v>
      </c>
      <c r="D62" s="76">
        <v>196</v>
      </c>
      <c r="E62" s="76">
        <v>39</v>
      </c>
      <c r="F62" s="76">
        <v>7</v>
      </c>
      <c r="G62" s="76">
        <v>13</v>
      </c>
      <c r="H62" s="76">
        <v>4589</v>
      </c>
      <c r="I62" s="76">
        <v>97</v>
      </c>
      <c r="J62" s="76">
        <v>856</v>
      </c>
      <c r="K62" s="76">
        <v>7</v>
      </c>
      <c r="L62" s="76"/>
      <c r="M62" s="76"/>
    </row>
    <row r="63" ht="15.25" spans="1:13">
      <c r="A63" t="s">
        <v>45</v>
      </c>
      <c r="B63" s="74">
        <v>43923</v>
      </c>
      <c r="C63" s="76">
        <v>4877</v>
      </c>
      <c r="D63" s="76">
        <v>236</v>
      </c>
      <c r="E63" s="76">
        <v>44</v>
      </c>
      <c r="F63" s="76">
        <v>5</v>
      </c>
      <c r="G63" s="76">
        <v>13</v>
      </c>
      <c r="H63" s="76">
        <v>4820</v>
      </c>
      <c r="I63" s="76">
        <v>105</v>
      </c>
      <c r="J63" s="76">
        <v>900</v>
      </c>
      <c r="K63" s="76">
        <v>8</v>
      </c>
      <c r="L63" s="76"/>
      <c r="M63" s="76"/>
    </row>
    <row r="64" ht="15.25" spans="1:13">
      <c r="A64" t="s">
        <v>45</v>
      </c>
      <c r="B64" s="74">
        <v>43924</v>
      </c>
      <c r="C64" s="76">
        <v>5144</v>
      </c>
      <c r="D64" s="76">
        <v>267</v>
      </c>
      <c r="E64" s="76">
        <v>50</v>
      </c>
      <c r="F64" s="76">
        <v>6</v>
      </c>
      <c r="G64" s="76">
        <v>32</v>
      </c>
      <c r="H64" s="76">
        <v>5062</v>
      </c>
      <c r="I64" s="76">
        <v>96</v>
      </c>
      <c r="J64" s="76">
        <v>949</v>
      </c>
      <c r="K64" s="76">
        <v>9</v>
      </c>
      <c r="L64" s="76"/>
      <c r="M64" s="76"/>
    </row>
    <row r="65" ht="15.25" spans="1:13">
      <c r="A65" t="s">
        <v>45</v>
      </c>
      <c r="B65" s="74">
        <v>43925</v>
      </c>
      <c r="C65" s="76">
        <v>5370</v>
      </c>
      <c r="D65" s="76">
        <v>226</v>
      </c>
      <c r="E65" s="76">
        <v>59</v>
      </c>
      <c r="F65" s="76">
        <v>9</v>
      </c>
      <c r="G65" s="76">
        <v>32</v>
      </c>
      <c r="H65" s="76">
        <v>5279</v>
      </c>
      <c r="I65" s="76">
        <v>96</v>
      </c>
      <c r="J65" s="76">
        <v>991</v>
      </c>
      <c r="K65" s="76">
        <v>11</v>
      </c>
      <c r="L65" s="76"/>
      <c r="M65" s="76"/>
    </row>
    <row r="66" ht="15.25" spans="1:13">
      <c r="A66" t="s">
        <v>45</v>
      </c>
      <c r="B66" s="74">
        <v>43926</v>
      </c>
      <c r="C66" s="76">
        <v>5550</v>
      </c>
      <c r="D66" s="76">
        <v>180</v>
      </c>
      <c r="E66" s="76">
        <v>62</v>
      </c>
      <c r="F66" s="76">
        <v>3</v>
      </c>
      <c r="G66" s="76">
        <v>32</v>
      </c>
      <c r="H66" s="76">
        <v>5456</v>
      </c>
      <c r="I66" s="76">
        <v>98</v>
      </c>
      <c r="J66" s="76">
        <v>1024</v>
      </c>
      <c r="K66" s="76">
        <v>11</v>
      </c>
      <c r="L66" s="76">
        <v>105865</v>
      </c>
      <c r="M66" s="76">
        <v>19528</v>
      </c>
    </row>
    <row r="67" ht="15.25" spans="1:13">
      <c r="A67" t="s">
        <v>45</v>
      </c>
      <c r="B67" s="74">
        <v>43927</v>
      </c>
      <c r="C67" s="76">
        <v>5687</v>
      </c>
      <c r="D67" s="76">
        <v>137</v>
      </c>
      <c r="E67" s="76">
        <v>71</v>
      </c>
      <c r="F67" s="76">
        <v>9</v>
      </c>
      <c r="G67" s="76">
        <v>32</v>
      </c>
      <c r="H67" s="76">
        <v>5584</v>
      </c>
      <c r="I67" s="76">
        <v>89</v>
      </c>
      <c r="J67" s="76">
        <v>1049</v>
      </c>
      <c r="K67" s="76">
        <v>13</v>
      </c>
      <c r="L67" s="76">
        <v>105865</v>
      </c>
      <c r="M67" s="76">
        <v>19528</v>
      </c>
    </row>
    <row r="68" ht="15.25" spans="1:13">
      <c r="A68" t="s">
        <v>45</v>
      </c>
      <c r="B68" s="74">
        <v>43928</v>
      </c>
      <c r="C68" s="53">
        <v>5763</v>
      </c>
      <c r="D68" s="53">
        <v>76</v>
      </c>
      <c r="E68" s="53">
        <v>76</v>
      </c>
      <c r="F68" s="53">
        <v>5</v>
      </c>
      <c r="G68" s="53">
        <v>32</v>
      </c>
      <c r="H68" s="53">
        <v>5655</v>
      </c>
      <c r="I68" s="53">
        <v>83</v>
      </c>
      <c r="J68" s="53">
        <v>1063</v>
      </c>
      <c r="K68" s="53">
        <v>14</v>
      </c>
      <c r="L68" s="53">
        <v>111299</v>
      </c>
      <c r="M68" s="53">
        <v>20530</v>
      </c>
    </row>
    <row r="69" ht="15.25" spans="1:13">
      <c r="A69" t="s">
        <v>45</v>
      </c>
      <c r="B69" s="74">
        <v>43929</v>
      </c>
      <c r="C69" s="42">
        <v>5953</v>
      </c>
      <c r="D69" s="42">
        <v>190</v>
      </c>
      <c r="E69" s="42">
        <v>89</v>
      </c>
      <c r="F69" s="42">
        <v>13</v>
      </c>
      <c r="G69" s="42">
        <v>32</v>
      </c>
      <c r="H69" s="42">
        <v>5832</v>
      </c>
      <c r="I69" s="42">
        <v>78</v>
      </c>
      <c r="J69" s="42">
        <v>1098</v>
      </c>
      <c r="K69" s="42">
        <v>16</v>
      </c>
      <c r="L69" s="42">
        <v>113896</v>
      </c>
      <c r="M69" s="42">
        <v>21009</v>
      </c>
    </row>
    <row r="70" ht="15.25" spans="1:13">
      <c r="A70" t="s">
        <v>45</v>
      </c>
      <c r="B70" s="74">
        <v>43930</v>
      </c>
      <c r="C70" s="42">
        <v>6086</v>
      </c>
      <c r="D70" s="42">
        <v>133</v>
      </c>
      <c r="E70" s="42">
        <v>101</v>
      </c>
      <c r="F70" s="42">
        <v>12</v>
      </c>
      <c r="G70" s="42">
        <v>32</v>
      </c>
      <c r="H70" s="42">
        <v>5953</v>
      </c>
      <c r="I70" s="42">
        <v>78</v>
      </c>
      <c r="J70" s="42">
        <v>1123</v>
      </c>
      <c r="K70" s="42">
        <v>19</v>
      </c>
      <c r="L70" s="42">
        <v>113896</v>
      </c>
      <c r="M70" s="42">
        <v>21009</v>
      </c>
    </row>
    <row r="71" ht="15.25" spans="1:13">
      <c r="A71" t="s">
        <v>45</v>
      </c>
      <c r="B71" s="74">
        <v>43931</v>
      </c>
      <c r="C71" s="42">
        <v>6162</v>
      </c>
      <c r="D71" s="42">
        <v>76</v>
      </c>
      <c r="E71" s="42">
        <v>108</v>
      </c>
      <c r="F71" s="42">
        <v>7</v>
      </c>
      <c r="G71" s="42">
        <v>32</v>
      </c>
      <c r="H71" s="42">
        <v>6022</v>
      </c>
      <c r="I71" s="42">
        <v>78</v>
      </c>
      <c r="J71" s="42">
        <v>1137</v>
      </c>
      <c r="K71" s="42">
        <v>20</v>
      </c>
      <c r="L71" s="42">
        <v>121034</v>
      </c>
      <c r="M71" s="42">
        <v>22326</v>
      </c>
    </row>
    <row r="72" ht="15.25" spans="1:13">
      <c r="A72" t="s">
        <v>45</v>
      </c>
      <c r="B72" s="74">
        <v>43932</v>
      </c>
      <c r="C72" s="42">
        <v>6314</v>
      </c>
      <c r="D72" s="42">
        <v>152</v>
      </c>
      <c r="E72" s="42">
        <v>113</v>
      </c>
      <c r="F72" s="42">
        <v>5</v>
      </c>
      <c r="G72" s="42">
        <v>32</v>
      </c>
      <c r="H72" s="42">
        <v>6169</v>
      </c>
      <c r="I72" s="42">
        <v>70</v>
      </c>
      <c r="J72" s="42">
        <v>1165</v>
      </c>
      <c r="K72" s="42">
        <v>21</v>
      </c>
      <c r="L72" s="42">
        <v>123170</v>
      </c>
      <c r="M72" s="42">
        <v>22720</v>
      </c>
    </row>
    <row r="73" ht="15.25" spans="1:13">
      <c r="A73" t="s">
        <v>45</v>
      </c>
      <c r="B73" s="74">
        <v>43933</v>
      </c>
      <c r="C73" s="42">
        <v>6409</v>
      </c>
      <c r="D73" s="42">
        <v>95</v>
      </c>
      <c r="E73" s="42">
        <v>119</v>
      </c>
      <c r="F73" s="42">
        <v>6</v>
      </c>
      <c r="G73" s="42">
        <v>32</v>
      </c>
      <c r="H73" s="42">
        <v>6258</v>
      </c>
      <c r="I73" s="42">
        <v>67</v>
      </c>
      <c r="J73" s="42">
        <v>1182</v>
      </c>
      <c r="K73" s="42">
        <v>22</v>
      </c>
      <c r="L73" s="42">
        <v>124279</v>
      </c>
      <c r="M73" s="42">
        <v>22924</v>
      </c>
    </row>
    <row r="74" ht="15.25" spans="1:13">
      <c r="A74" t="s">
        <v>45</v>
      </c>
      <c r="B74" s="74">
        <v>43934</v>
      </c>
      <c r="C74" s="42">
        <v>6485</v>
      </c>
      <c r="D74" s="42">
        <v>76</v>
      </c>
      <c r="E74" s="42">
        <v>128</v>
      </c>
      <c r="F74" s="42">
        <v>9</v>
      </c>
      <c r="G74" s="42">
        <v>32</v>
      </c>
      <c r="H74" s="42">
        <v>6325</v>
      </c>
      <c r="I74" s="42">
        <v>59</v>
      </c>
      <c r="J74" s="42">
        <v>1196</v>
      </c>
      <c r="K74" s="42">
        <v>24</v>
      </c>
      <c r="L74" s="42">
        <v>126486</v>
      </c>
      <c r="M74" s="42">
        <v>23332</v>
      </c>
    </row>
    <row r="75" ht="15.25" spans="1:13">
      <c r="A75" t="s">
        <v>45</v>
      </c>
      <c r="B75" s="74">
        <v>43935</v>
      </c>
      <c r="C75" s="42">
        <v>6565</v>
      </c>
      <c r="D75" s="42">
        <v>80</v>
      </c>
      <c r="E75" s="42">
        <v>134</v>
      </c>
      <c r="F75" s="42">
        <v>6</v>
      </c>
      <c r="G75" s="42">
        <v>32</v>
      </c>
      <c r="H75" s="42">
        <v>6399</v>
      </c>
      <c r="I75" s="42">
        <v>59</v>
      </c>
      <c r="J75" s="42">
        <v>1211</v>
      </c>
      <c r="K75" s="42">
        <v>25</v>
      </c>
      <c r="L75" s="42">
        <v>127305</v>
      </c>
      <c r="M75" s="42">
        <v>23483</v>
      </c>
    </row>
    <row r="76" ht="15.25" spans="1:13">
      <c r="A76" t="s">
        <v>45</v>
      </c>
      <c r="B76" s="74">
        <v>43936</v>
      </c>
      <c r="C76" s="42">
        <v>6623</v>
      </c>
      <c r="D76" s="42">
        <v>58</v>
      </c>
      <c r="E76" s="42">
        <v>139</v>
      </c>
      <c r="F76" s="42">
        <v>5</v>
      </c>
      <c r="G76" s="42">
        <v>32</v>
      </c>
      <c r="H76" s="42">
        <v>6452</v>
      </c>
      <c r="I76" s="42">
        <v>59</v>
      </c>
      <c r="J76" s="42">
        <v>1222</v>
      </c>
      <c r="K76" s="42">
        <v>26</v>
      </c>
      <c r="L76" s="42">
        <v>128569</v>
      </c>
      <c r="M76" s="42">
        <v>23716</v>
      </c>
    </row>
    <row r="77" ht="15.25" spans="1:13">
      <c r="A77" t="s">
        <v>45</v>
      </c>
      <c r="B77" s="74">
        <v>43937</v>
      </c>
      <c r="C77" s="42">
        <v>6740</v>
      </c>
      <c r="D77" s="42">
        <v>117</v>
      </c>
      <c r="E77" s="42">
        <v>150</v>
      </c>
      <c r="F77" s="42">
        <v>11</v>
      </c>
      <c r="G77" s="42">
        <v>32</v>
      </c>
      <c r="H77" s="42">
        <v>6558</v>
      </c>
      <c r="I77" s="42">
        <v>64</v>
      </c>
      <c r="J77" s="42">
        <v>1243</v>
      </c>
      <c r="K77" s="42">
        <v>28</v>
      </c>
      <c r="L77" s="42">
        <v>130216</v>
      </c>
      <c r="M77" s="42">
        <v>24020</v>
      </c>
    </row>
    <row r="78" ht="15.25" spans="1:13">
      <c r="A78" t="s">
        <v>45</v>
      </c>
      <c r="B78" s="74">
        <v>43938</v>
      </c>
      <c r="C78" s="42">
        <v>6896</v>
      </c>
      <c r="D78" s="42">
        <v>156</v>
      </c>
      <c r="E78" s="42">
        <v>152</v>
      </c>
      <c r="F78" s="42">
        <v>2</v>
      </c>
      <c r="G78" s="42">
        <v>32</v>
      </c>
      <c r="H78" s="42">
        <v>6712</v>
      </c>
      <c r="I78" s="42">
        <v>64</v>
      </c>
      <c r="J78" s="42">
        <v>1272</v>
      </c>
      <c r="K78" s="42">
        <v>28</v>
      </c>
      <c r="L78" s="42">
        <v>133707</v>
      </c>
      <c r="M78" s="42">
        <v>24664</v>
      </c>
    </row>
    <row r="79" ht="15.25" spans="1:13">
      <c r="A79" t="s">
        <v>45</v>
      </c>
      <c r="B79" s="74">
        <v>43939</v>
      </c>
      <c r="C79" s="42">
        <v>6937</v>
      </c>
      <c r="D79" s="42">
        <v>41</v>
      </c>
      <c r="E79" s="42">
        <v>161</v>
      </c>
      <c r="F79" s="42">
        <v>9</v>
      </c>
      <c r="G79" s="42">
        <v>32</v>
      </c>
      <c r="H79" s="42">
        <v>6744</v>
      </c>
      <c r="I79" s="42">
        <v>63</v>
      </c>
      <c r="J79" s="42">
        <v>1280</v>
      </c>
      <c r="K79" s="42">
        <v>30</v>
      </c>
      <c r="L79" s="42">
        <v>136236</v>
      </c>
      <c r="M79" s="42">
        <v>25130</v>
      </c>
    </row>
    <row r="80" ht="15.25" spans="1:13">
      <c r="A80" t="s">
        <v>45</v>
      </c>
      <c r="B80" s="74">
        <v>43940</v>
      </c>
      <c r="C80" s="42">
        <v>7036</v>
      </c>
      <c r="D80" s="42">
        <v>99</v>
      </c>
      <c r="E80" s="42">
        <v>164</v>
      </c>
      <c r="F80" s="42">
        <v>3</v>
      </c>
      <c r="G80" s="42">
        <v>32</v>
      </c>
      <c r="H80" s="42">
        <v>6840</v>
      </c>
      <c r="I80" s="42">
        <v>63</v>
      </c>
      <c r="J80" s="42">
        <v>1298</v>
      </c>
      <c r="K80" s="42">
        <v>30</v>
      </c>
      <c r="L80" s="42">
        <v>139668</v>
      </c>
      <c r="M80" s="42">
        <v>25763</v>
      </c>
    </row>
    <row r="81" ht="15.25" spans="1:13">
      <c r="A81" t="s">
        <v>45</v>
      </c>
      <c r="B81" s="74">
        <v>43941</v>
      </c>
      <c r="C81" s="42">
        <v>7078</v>
      </c>
      <c r="D81" s="42">
        <v>42</v>
      </c>
      <c r="E81" s="42">
        <v>165</v>
      </c>
      <c r="F81" s="42">
        <v>1</v>
      </c>
      <c r="G81" s="42">
        <v>32</v>
      </c>
      <c r="H81" s="42">
        <v>6881</v>
      </c>
      <c r="I81" s="42">
        <v>58</v>
      </c>
      <c r="J81" s="42">
        <v>1306</v>
      </c>
      <c r="K81" s="42">
        <v>30</v>
      </c>
      <c r="L81" s="42">
        <v>142166</v>
      </c>
      <c r="M81" s="42">
        <v>26224</v>
      </c>
    </row>
    <row r="82" ht="15.25" spans="1:13">
      <c r="A82" t="s">
        <v>45</v>
      </c>
      <c r="B82" s="74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25" spans="1:13">
      <c r="A83" t="s">
        <v>45</v>
      </c>
      <c r="B83" s="74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25" spans="1:13">
      <c r="A84" t="s">
        <v>45</v>
      </c>
      <c r="B84" s="74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25" spans="1:13">
      <c r="A85" t="s">
        <v>45</v>
      </c>
      <c r="B85" s="74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25" spans="1:13">
      <c r="A86" t="s">
        <v>45</v>
      </c>
      <c r="B86" s="74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25" spans="1:13">
      <c r="A87" t="s">
        <v>45</v>
      </c>
      <c r="B87" s="74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25" spans="1:13">
      <c r="A88" t="s">
        <v>45</v>
      </c>
      <c r="B88" s="74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45</v>
      </c>
      <c r="B89" s="74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45</v>
      </c>
      <c r="B90" s="74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45</v>
      </c>
      <c r="B91" s="74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75" spans="1:13">
      <c r="A92" t="s">
        <v>45</v>
      </c>
      <c r="B92" s="74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25" spans="1:13">
      <c r="A93" t="s">
        <v>45</v>
      </c>
      <c r="B93" s="74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25" spans="1:13">
      <c r="A94" t="s">
        <v>45</v>
      </c>
      <c r="B94" s="74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25" spans="1:13">
      <c r="A95" t="s">
        <v>45</v>
      </c>
      <c r="B95" s="74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25" spans="1:13">
      <c r="A96" t="s">
        <v>45</v>
      </c>
      <c r="B96" s="74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25" spans="1:13">
      <c r="A97" t="s">
        <v>45</v>
      </c>
      <c r="B97" s="74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25" spans="1:13">
      <c r="A98" t="s">
        <v>45</v>
      </c>
      <c r="B98" s="74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25" spans="1:13">
      <c r="A99" t="s">
        <v>45</v>
      </c>
      <c r="B99" s="74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25" spans="1:13">
      <c r="A100" t="s">
        <v>45</v>
      </c>
      <c r="B100" s="74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25" spans="1:13">
      <c r="A101" t="s">
        <v>45</v>
      </c>
      <c r="B101" s="74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25" spans="1:13">
      <c r="A102" t="s">
        <v>45</v>
      </c>
      <c r="B102" s="74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25" spans="1:13">
      <c r="A103" t="s">
        <v>45</v>
      </c>
      <c r="B103" s="74">
        <v>43963</v>
      </c>
      <c r="C103" s="36">
        <f>Sheet1!EP104</f>
        <v>8122</v>
      </c>
      <c r="D103" s="36">
        <f>Sheet1!EQ104</f>
        <v>20</v>
      </c>
      <c r="E103" s="36">
        <f>Sheet1!ER104</f>
        <v>224</v>
      </c>
      <c r="F103" s="36">
        <f>Sheet1!ES104</f>
        <v>5</v>
      </c>
      <c r="G103" s="36">
        <f>Sheet1!ET104</f>
        <v>32</v>
      </c>
      <c r="H103" s="36">
        <f>Sheet1!EU104</f>
        <v>7866</v>
      </c>
      <c r="I103" s="36">
        <f>Sheet1!EV104</f>
        <v>22</v>
      </c>
      <c r="J103" s="36">
        <f>Sheet1!EW104</f>
        <v>1498</v>
      </c>
      <c r="K103" s="36">
        <f>Sheet1!EX104</f>
        <v>41</v>
      </c>
      <c r="L103" s="36">
        <f>Sheet1!EY104</f>
        <v>202751</v>
      </c>
      <c r="M103" s="36">
        <f>Sheet1!EZ104</f>
        <v>37399</v>
      </c>
    </row>
    <row r="104" ht="15.25" spans="1:13">
      <c r="A104" t="s">
        <v>45</v>
      </c>
      <c r="B104" s="74">
        <v>43964</v>
      </c>
      <c r="C104" s="36">
        <f>Sheet1!EP105</f>
        <v>8152</v>
      </c>
      <c r="D104" s="36">
        <f>Sheet1!EQ105</f>
        <v>30</v>
      </c>
      <c r="E104" s="36">
        <f>Sheet1!ER105</f>
        <v>228</v>
      </c>
      <c r="F104" s="36">
        <f>Sheet1!ES105</f>
        <v>4</v>
      </c>
      <c r="G104" s="36">
        <f>Sheet1!ET105</f>
        <v>32</v>
      </c>
      <c r="H104" s="36">
        <f>Sheet1!EU105</f>
        <v>7892</v>
      </c>
      <c r="I104" s="36">
        <f>Sheet1!EV105</f>
        <v>23</v>
      </c>
      <c r="J104" s="36">
        <f>Sheet1!EW105</f>
        <v>1504</v>
      </c>
      <c r="K104" s="36">
        <f>Sheet1!EX105</f>
        <v>42</v>
      </c>
      <c r="L104" s="36">
        <f>Sheet1!EY105</f>
        <v>205239</v>
      </c>
      <c r="M104" s="36">
        <f>Sheet1!EZ105</f>
        <v>37858</v>
      </c>
    </row>
    <row r="105" ht="15.25" spans="1:13">
      <c r="A105" t="s">
        <v>45</v>
      </c>
      <c r="B105" s="74">
        <v>43965</v>
      </c>
      <c r="C105" s="36">
        <f>Sheet1!EP106</f>
        <v>8168</v>
      </c>
      <c r="D105" s="36">
        <f>Sheet1!EQ106</f>
        <v>16</v>
      </c>
      <c r="E105" s="36">
        <f>Sheet1!ER106</f>
        <v>229</v>
      </c>
      <c r="F105" s="36">
        <f>Sheet1!ES106</f>
        <v>1</v>
      </c>
      <c r="G105" s="36">
        <f>Sheet1!ET106</f>
        <v>32</v>
      </c>
      <c r="H105" s="36">
        <f>Sheet1!EU106</f>
        <v>7907</v>
      </c>
      <c r="I105" s="36">
        <f>Sheet1!EV106</f>
        <v>23</v>
      </c>
      <c r="J105" s="36">
        <f>Sheet1!EW106</f>
        <v>1507</v>
      </c>
      <c r="K105" s="36">
        <f>Sheet1!EX106</f>
        <v>42</v>
      </c>
      <c r="L105" s="36">
        <f>Sheet1!EY106</f>
        <v>208874</v>
      </c>
      <c r="M105" s="36">
        <f>Sheet1!EZ106</f>
        <v>38529</v>
      </c>
    </row>
    <row r="106" ht="15.25" spans="1:13">
      <c r="A106" t="s">
        <v>45</v>
      </c>
      <c r="B106" s="74">
        <v>43966</v>
      </c>
      <c r="C106" s="36">
        <f>Sheet1!EP107</f>
        <v>8187</v>
      </c>
      <c r="D106" s="36">
        <f>Sheet1!EQ107</f>
        <v>19</v>
      </c>
      <c r="E106" s="36">
        <f>Sheet1!ER107</f>
        <v>232</v>
      </c>
      <c r="F106" s="36">
        <f>Sheet1!ES107</f>
        <v>3</v>
      </c>
      <c r="G106" s="36">
        <f>Sheet1!ET107</f>
        <v>32</v>
      </c>
      <c r="H106" s="36">
        <f>Sheet1!EU107</f>
        <v>7923</v>
      </c>
      <c r="I106" s="36">
        <f>Sheet1!EV107</f>
        <v>23</v>
      </c>
      <c r="J106" s="36">
        <f>Sheet1!EW107</f>
        <v>1510</v>
      </c>
      <c r="K106" s="36">
        <f>Sheet1!EX107</f>
        <v>43</v>
      </c>
      <c r="L106" s="36">
        <f>Sheet1!EY107</f>
        <v>212655</v>
      </c>
      <c r="M106" s="36">
        <f>Sheet1!EZ107</f>
        <v>39226</v>
      </c>
    </row>
    <row r="107" ht="15.25" spans="1:13">
      <c r="A107" t="s">
        <v>45</v>
      </c>
      <c r="B107" s="74">
        <v>43967</v>
      </c>
      <c r="C107" s="36">
        <f>Sheet1!EP108</f>
        <v>8206</v>
      </c>
      <c r="D107" s="36">
        <f>Sheet1!EQ108</f>
        <v>19</v>
      </c>
      <c r="E107" s="36">
        <f>Sheet1!ER108</f>
        <v>232</v>
      </c>
      <c r="F107" s="36">
        <f>Sheet1!ES108</f>
        <v>0</v>
      </c>
      <c r="G107" s="36">
        <f>Sheet1!ET108</f>
        <v>32</v>
      </c>
      <c r="H107" s="36">
        <f>Sheet1!EU108</f>
        <v>7942</v>
      </c>
      <c r="I107" s="36">
        <f>Sheet1!EV108</f>
        <v>20</v>
      </c>
      <c r="J107" s="36">
        <f>Sheet1!EW108</f>
        <v>1515</v>
      </c>
      <c r="K107" s="36">
        <f>Sheet1!EX108</f>
        <v>43</v>
      </c>
      <c r="L107" s="36">
        <f>Sheet1!EY108</f>
        <v>216350</v>
      </c>
      <c r="M107" s="36">
        <f>Sheet1!EZ108</f>
        <v>39948</v>
      </c>
    </row>
    <row r="108" ht="15.25" spans="1:13">
      <c r="A108" t="s">
        <v>45</v>
      </c>
      <c r="B108" s="74">
        <v>43968</v>
      </c>
      <c r="C108" s="36">
        <f>Sheet1!EP109</f>
        <v>8226</v>
      </c>
      <c r="D108" s="36">
        <f>Sheet1!EQ109</f>
        <v>20</v>
      </c>
      <c r="E108" s="36">
        <f>Sheet1!ER109</f>
        <v>232</v>
      </c>
      <c r="F108" s="36">
        <f>Sheet1!ES109</f>
        <v>0</v>
      </c>
      <c r="G108" s="36">
        <f>Sheet1!ET109</f>
        <v>32</v>
      </c>
      <c r="H108" s="36">
        <f>Sheet1!EU109</f>
        <v>7962</v>
      </c>
      <c r="I108" s="36">
        <f>Sheet1!EV109</f>
        <v>20</v>
      </c>
      <c r="J108" s="36">
        <f>Sheet1!EW109</f>
        <v>1519</v>
      </c>
      <c r="K108" s="36">
        <f>Sheet1!EX109</f>
        <v>43</v>
      </c>
      <c r="L108" s="36">
        <f>Sheet1!EY109</f>
        <v>216350</v>
      </c>
      <c r="M108" s="36">
        <f>Sheet1!EZ109</f>
        <v>39947</v>
      </c>
    </row>
    <row r="109" ht="15.25" spans="1:13">
      <c r="A109" t="s">
        <v>45</v>
      </c>
      <c r="B109" s="74">
        <v>43969</v>
      </c>
      <c r="C109" s="36">
        <f>Sheet1!EP110</f>
        <v>0</v>
      </c>
      <c r="D109" s="36">
        <f>Sheet1!EQ110</f>
        <v>0</v>
      </c>
      <c r="E109" s="36">
        <f>Sheet1!ER110</f>
        <v>0</v>
      </c>
      <c r="F109" s="36">
        <f>Sheet1!ES110</f>
        <v>0</v>
      </c>
      <c r="G109" s="36">
        <f>Sheet1!ET110</f>
        <v>0</v>
      </c>
      <c r="H109" s="36">
        <f>Sheet1!EU110</f>
        <v>0</v>
      </c>
      <c r="I109" s="36">
        <f>Sheet1!EV110</f>
        <v>0</v>
      </c>
      <c r="J109" s="36">
        <f>Sheet1!EW110</f>
        <v>0</v>
      </c>
      <c r="K109" s="36">
        <f>Sheet1!EX110</f>
        <v>0</v>
      </c>
      <c r="L109" s="36">
        <f>Sheet1!EY110</f>
        <v>0</v>
      </c>
      <c r="M109" s="36">
        <f>Sheet1!EZ110</f>
        <v>0</v>
      </c>
    </row>
    <row r="110" ht="15.25" spans="1:13">
      <c r="A110" t="s">
        <v>45</v>
      </c>
      <c r="B110" s="74">
        <v>43970</v>
      </c>
      <c r="C110" s="36">
        <f>Sheet1!EP111</f>
        <v>0</v>
      </c>
      <c r="D110" s="36">
        <f>Sheet1!EQ111</f>
        <v>0</v>
      </c>
      <c r="E110" s="36">
        <f>Sheet1!ER111</f>
        <v>0</v>
      </c>
      <c r="F110" s="36">
        <f>Sheet1!ES111</f>
        <v>0</v>
      </c>
      <c r="G110" s="36">
        <f>Sheet1!ET111</f>
        <v>0</v>
      </c>
      <c r="H110" s="36">
        <f>Sheet1!EU111</f>
        <v>0</v>
      </c>
      <c r="I110" s="36">
        <f>Sheet1!EV111</f>
        <v>0</v>
      </c>
      <c r="J110" s="36">
        <f>Sheet1!EW111</f>
        <v>0</v>
      </c>
      <c r="K110" s="36">
        <f>Sheet1!EX111</f>
        <v>0</v>
      </c>
      <c r="L110" s="36">
        <f>Sheet1!EY111</f>
        <v>0</v>
      </c>
      <c r="M110" s="36">
        <f>Sheet1!EZ111</f>
        <v>0</v>
      </c>
    </row>
    <row r="111" ht="15.25" spans="1:13">
      <c r="A111" t="s">
        <v>45</v>
      </c>
      <c r="B111" s="74">
        <v>43971</v>
      </c>
      <c r="C111" s="36">
        <f>Sheet1!EP112</f>
        <v>0</v>
      </c>
      <c r="D111" s="36">
        <f>Sheet1!EQ112</f>
        <v>0</v>
      </c>
      <c r="E111" s="36">
        <f>Sheet1!ER112</f>
        <v>0</v>
      </c>
      <c r="F111" s="36">
        <f>Sheet1!ES112</f>
        <v>0</v>
      </c>
      <c r="G111" s="36">
        <f>Sheet1!ET112</f>
        <v>0</v>
      </c>
      <c r="H111" s="36">
        <f>Sheet1!EU112</f>
        <v>0</v>
      </c>
      <c r="I111" s="36">
        <f>Sheet1!EV112</f>
        <v>0</v>
      </c>
      <c r="J111" s="36">
        <f>Sheet1!EW112</f>
        <v>0</v>
      </c>
      <c r="K111" s="36">
        <f>Sheet1!EX112</f>
        <v>0</v>
      </c>
      <c r="L111" s="36">
        <f>Sheet1!EY112</f>
        <v>0</v>
      </c>
      <c r="M111" s="36">
        <f>Sheet1!EZ112</f>
        <v>0</v>
      </c>
    </row>
    <row r="112" ht="15.25" spans="1:13">
      <c r="A112" t="s">
        <v>45</v>
      </c>
      <c r="B112" s="74">
        <v>43972</v>
      </c>
      <c r="C112" s="36">
        <f>Sheet1!EP113</f>
        <v>0</v>
      </c>
      <c r="D112" s="36">
        <f>Sheet1!EQ113</f>
        <v>0</v>
      </c>
      <c r="E112" s="36">
        <f>Sheet1!ER113</f>
        <v>0</v>
      </c>
      <c r="F112" s="36">
        <f>Sheet1!ES113</f>
        <v>0</v>
      </c>
      <c r="G112" s="36">
        <f>Sheet1!ET113</f>
        <v>0</v>
      </c>
      <c r="H112" s="36">
        <f>Sheet1!EU113</f>
        <v>0</v>
      </c>
      <c r="I112" s="36">
        <f>Sheet1!EV113</f>
        <v>0</v>
      </c>
      <c r="J112" s="36">
        <f>Sheet1!EW113</f>
        <v>0</v>
      </c>
      <c r="K112" s="36">
        <f>Sheet1!EX113</f>
        <v>0</v>
      </c>
      <c r="L112" s="36">
        <f>Sheet1!EY113</f>
        <v>0</v>
      </c>
      <c r="M112" s="36">
        <f>Sheet1!EZ113</f>
        <v>0</v>
      </c>
    </row>
    <row r="113" ht="15.25" spans="1:13">
      <c r="A113" t="s">
        <v>45</v>
      </c>
      <c r="B113" s="74">
        <v>43973</v>
      </c>
      <c r="C113" s="36">
        <f>Sheet1!EP114</f>
        <v>0</v>
      </c>
      <c r="D113" s="36">
        <f>Sheet1!EQ114</f>
        <v>0</v>
      </c>
      <c r="E113" s="36">
        <f>Sheet1!ER114</f>
        <v>0</v>
      </c>
      <c r="F113" s="36">
        <f>Sheet1!ES114</f>
        <v>0</v>
      </c>
      <c r="G113" s="36">
        <f>Sheet1!ET114</f>
        <v>0</v>
      </c>
      <c r="H113" s="36">
        <f>Sheet1!EU114</f>
        <v>0</v>
      </c>
      <c r="I113" s="36">
        <f>Sheet1!EV114</f>
        <v>0</v>
      </c>
      <c r="J113" s="36">
        <f>Sheet1!EW114</f>
        <v>0</v>
      </c>
      <c r="K113" s="36">
        <f>Sheet1!EX114</f>
        <v>0</v>
      </c>
      <c r="L113" s="36">
        <f>Sheet1!EY114</f>
        <v>0</v>
      </c>
      <c r="M113" s="36">
        <f>Sheet1!EZ114</f>
        <v>0</v>
      </c>
    </row>
    <row r="114" ht="15.25" spans="1:13">
      <c r="A114" t="s">
        <v>45</v>
      </c>
      <c r="B114" s="74">
        <v>43974</v>
      </c>
      <c r="C114" s="36">
        <f>Sheet1!EP115</f>
        <v>0</v>
      </c>
      <c r="D114" s="36">
        <f>Sheet1!EQ115</f>
        <v>0</v>
      </c>
      <c r="E114" s="36">
        <f>Sheet1!ER115</f>
        <v>0</v>
      </c>
      <c r="F114" s="36">
        <f>Sheet1!ES115</f>
        <v>0</v>
      </c>
      <c r="G114" s="36">
        <f>Sheet1!ET115</f>
        <v>0</v>
      </c>
      <c r="H114" s="36">
        <f>Sheet1!EU115</f>
        <v>0</v>
      </c>
      <c r="I114" s="36">
        <f>Sheet1!EV115</f>
        <v>0</v>
      </c>
      <c r="J114" s="36">
        <f>Sheet1!EW115</f>
        <v>0</v>
      </c>
      <c r="K114" s="36">
        <f>Sheet1!EX115</f>
        <v>0</v>
      </c>
      <c r="L114" s="36">
        <f>Sheet1!EY115</f>
        <v>0</v>
      </c>
      <c r="M114" s="36">
        <f>Sheet1!EZ115</f>
        <v>0</v>
      </c>
    </row>
    <row r="115" ht="15.25" spans="1:13">
      <c r="A115" t="s">
        <v>45</v>
      </c>
      <c r="B115" s="74">
        <v>43975</v>
      </c>
      <c r="C115" s="36">
        <f>Sheet1!EP116</f>
        <v>0</v>
      </c>
      <c r="D115" s="36">
        <f>Sheet1!EQ116</f>
        <v>0</v>
      </c>
      <c r="E115" s="36">
        <f>Sheet1!ER116</f>
        <v>0</v>
      </c>
      <c r="F115" s="36">
        <f>Sheet1!ES116</f>
        <v>0</v>
      </c>
      <c r="G115" s="36">
        <f>Sheet1!ET116</f>
        <v>0</v>
      </c>
      <c r="H115" s="36">
        <f>Sheet1!EU116</f>
        <v>0</v>
      </c>
      <c r="I115" s="36">
        <f>Sheet1!EV116</f>
        <v>0</v>
      </c>
      <c r="J115" s="36">
        <f>Sheet1!EW116</f>
        <v>0</v>
      </c>
      <c r="K115" s="36">
        <f>Sheet1!EX116</f>
        <v>0</v>
      </c>
      <c r="L115" s="36">
        <f>Sheet1!EY116</f>
        <v>0</v>
      </c>
      <c r="M115" s="36">
        <f>Sheet1!EZ116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46</v>
      </c>
      <c r="B37" s="74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25" spans="1:13">
      <c r="A38" t="s">
        <v>46</v>
      </c>
      <c r="B38" s="74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25" spans="1:13">
      <c r="A39" t="s">
        <v>46</v>
      </c>
      <c r="B39" s="74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25" spans="1:13">
      <c r="A40" t="s">
        <v>46</v>
      </c>
      <c r="B40" s="74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25" spans="1:13">
      <c r="A41" t="s">
        <v>46</v>
      </c>
      <c r="B41" s="74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25" spans="1:13">
      <c r="A42" t="s">
        <v>46</v>
      </c>
      <c r="B42" s="74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25" spans="1:13">
      <c r="A43" t="s">
        <v>46</v>
      </c>
      <c r="B43" s="74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25" spans="1:13">
      <c r="A44" t="s">
        <v>46</v>
      </c>
      <c r="B44" s="74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25" spans="1:13">
      <c r="A45" t="s">
        <v>46</v>
      </c>
      <c r="B45" s="74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25" spans="1:13">
      <c r="A46" t="s">
        <v>46</v>
      </c>
      <c r="B46" s="74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25" spans="1:13">
      <c r="A47" t="s">
        <v>46</v>
      </c>
      <c r="B47" s="74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25" spans="1:13">
      <c r="A48" t="s">
        <v>46</v>
      </c>
      <c r="B48" s="74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25" spans="1:13">
      <c r="A49" t="s">
        <v>46</v>
      </c>
      <c r="B49" s="74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25" spans="1:13">
      <c r="A50" t="s">
        <v>46</v>
      </c>
      <c r="B50" s="74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25" spans="1:13">
      <c r="A51" t="s">
        <v>46</v>
      </c>
      <c r="B51" s="74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25" spans="1:13">
      <c r="A52" t="s">
        <v>46</v>
      </c>
      <c r="B52" s="74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25" spans="1:13">
      <c r="A53" t="s">
        <v>46</v>
      </c>
      <c r="B53" s="74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25" spans="1:13">
      <c r="A54" t="s">
        <v>46</v>
      </c>
      <c r="B54" s="74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25" spans="1:13">
      <c r="A55" t="s">
        <v>46</v>
      </c>
      <c r="B55" s="74">
        <v>43915</v>
      </c>
      <c r="C55" s="76">
        <v>2144</v>
      </c>
      <c r="D55" s="76">
        <v>257</v>
      </c>
      <c r="E55" s="76">
        <v>8</v>
      </c>
      <c r="F55" s="76">
        <v>1</v>
      </c>
      <c r="G55" s="76">
        <v>118</v>
      </c>
      <c r="H55" s="76">
        <v>2018</v>
      </c>
      <c r="I55" s="76">
        <v>11</v>
      </c>
      <c r="J55" s="76">
        <v>84</v>
      </c>
      <c r="K55" s="106">
        <v>0.3</v>
      </c>
      <c r="L55" s="76"/>
      <c r="M55" s="76"/>
    </row>
    <row r="56" ht="15.25" spans="1:13">
      <c r="A56" t="s">
        <v>46</v>
      </c>
      <c r="B56" s="74">
        <v>43916</v>
      </c>
      <c r="C56" s="76">
        <v>2431</v>
      </c>
      <c r="D56" s="76">
        <v>287</v>
      </c>
      <c r="E56" s="76">
        <v>9</v>
      </c>
      <c r="F56" s="76">
        <v>1</v>
      </c>
      <c r="G56" s="76">
        <v>118</v>
      </c>
      <c r="H56" s="76">
        <v>2304</v>
      </c>
      <c r="I56" s="76">
        <v>11</v>
      </c>
      <c r="J56" s="76">
        <v>95</v>
      </c>
      <c r="K56" s="106">
        <v>0.4</v>
      </c>
      <c r="L56" s="76"/>
      <c r="M56" s="76"/>
    </row>
    <row r="57" ht="15.25" spans="1:13">
      <c r="A57" t="s">
        <v>46</v>
      </c>
      <c r="B57" s="74">
        <v>43917</v>
      </c>
      <c r="C57" s="76">
        <v>2985</v>
      </c>
      <c r="D57" s="76">
        <v>554</v>
      </c>
      <c r="E57" s="76">
        <v>13</v>
      </c>
      <c r="F57" s="76">
        <v>4</v>
      </c>
      <c r="G57" s="76">
        <v>170</v>
      </c>
      <c r="H57" s="76">
        <v>2802</v>
      </c>
      <c r="I57" s="76">
        <v>11</v>
      </c>
      <c r="J57" s="76">
        <v>117</v>
      </c>
      <c r="K57" s="106">
        <v>0.5</v>
      </c>
      <c r="L57" s="76"/>
      <c r="M57" s="76"/>
    </row>
    <row r="58" ht="15.25" spans="1:13">
      <c r="A58" t="s">
        <v>46</v>
      </c>
      <c r="B58" s="74">
        <v>43918</v>
      </c>
      <c r="C58" s="76">
        <v>3180</v>
      </c>
      <c r="D58" s="76">
        <v>195</v>
      </c>
      <c r="E58" s="76">
        <v>13</v>
      </c>
      <c r="F58" s="76">
        <v>0</v>
      </c>
      <c r="G58" s="76">
        <v>170</v>
      </c>
      <c r="H58" s="76">
        <v>2997</v>
      </c>
      <c r="I58" s="76">
        <v>23</v>
      </c>
      <c r="J58" s="76">
        <v>125</v>
      </c>
      <c r="K58" s="106">
        <v>0.5</v>
      </c>
      <c r="L58"/>
      <c r="M58" s="76"/>
    </row>
    <row r="59" ht="15.25" spans="1:13">
      <c r="A59" t="s">
        <v>46</v>
      </c>
      <c r="B59" s="74">
        <v>43919</v>
      </c>
      <c r="C59" s="76">
        <v>3635</v>
      </c>
      <c r="D59" s="76">
        <v>455</v>
      </c>
      <c r="E59" s="76">
        <v>14</v>
      </c>
      <c r="F59" s="76">
        <v>1</v>
      </c>
      <c r="G59" s="76">
        <v>170</v>
      </c>
      <c r="H59" s="76">
        <v>3451</v>
      </c>
      <c r="I59" s="76">
        <v>23</v>
      </c>
      <c r="J59" s="76">
        <v>143</v>
      </c>
      <c r="K59" s="106">
        <v>0.5</v>
      </c>
      <c r="L59"/>
      <c r="M59" s="76"/>
    </row>
    <row r="60" ht="15.25" spans="1:13">
      <c r="A60" t="s">
        <v>46</v>
      </c>
      <c r="B60" s="74">
        <v>43920</v>
      </c>
      <c r="C60" s="76">
        <v>3980</v>
      </c>
      <c r="D60" s="76">
        <v>345</v>
      </c>
      <c r="E60" s="76">
        <v>16</v>
      </c>
      <c r="F60" s="76">
        <v>2</v>
      </c>
      <c r="G60" s="76">
        <v>226</v>
      </c>
      <c r="H60" s="76">
        <v>3738</v>
      </c>
      <c r="I60" s="76">
        <v>23</v>
      </c>
      <c r="J60" s="76">
        <v>156</v>
      </c>
      <c r="K60" s="106">
        <v>0.6</v>
      </c>
      <c r="L60"/>
      <c r="M60" s="76"/>
    </row>
    <row r="61" ht="15.25" spans="1:13">
      <c r="A61" t="s">
        <v>46</v>
      </c>
      <c r="B61" s="74">
        <v>43921</v>
      </c>
      <c r="C61" s="76">
        <v>4359</v>
      </c>
      <c r="D61" s="76">
        <v>379</v>
      </c>
      <c r="E61" s="76">
        <v>18</v>
      </c>
      <c r="F61" s="76">
        <v>2</v>
      </c>
      <c r="G61" s="76">
        <v>244</v>
      </c>
      <c r="H61" s="76">
        <v>4097</v>
      </c>
      <c r="I61" s="76">
        <v>28</v>
      </c>
      <c r="J61" s="76">
        <v>171</v>
      </c>
      <c r="K61" s="106">
        <v>0.7</v>
      </c>
      <c r="L61"/>
      <c r="M61" s="76"/>
    </row>
    <row r="62" ht="15.25" spans="1:13">
      <c r="A62" t="s">
        <v>46</v>
      </c>
      <c r="B62" s="74">
        <v>43922</v>
      </c>
      <c r="C62" s="76">
        <v>4561</v>
      </c>
      <c r="D62" s="76">
        <v>202</v>
      </c>
      <c r="E62" s="76">
        <v>19</v>
      </c>
      <c r="F62" s="76">
        <v>1</v>
      </c>
      <c r="G62" s="76">
        <v>337</v>
      </c>
      <c r="H62" s="76">
        <v>4205</v>
      </c>
      <c r="I62" s="76">
        <v>28</v>
      </c>
      <c r="J62" s="76">
        <v>179</v>
      </c>
      <c r="K62" s="106">
        <v>0.7</v>
      </c>
      <c r="L62"/>
      <c r="M62" s="76"/>
    </row>
    <row r="63" ht="15.25" spans="1:13">
      <c r="A63" t="s">
        <v>46</v>
      </c>
      <c r="B63" s="74">
        <v>43923</v>
      </c>
      <c r="C63" s="76">
        <v>4980</v>
      </c>
      <c r="D63" s="76">
        <v>419</v>
      </c>
      <c r="E63" s="76">
        <v>22</v>
      </c>
      <c r="F63" s="76">
        <v>3</v>
      </c>
      <c r="G63" s="76">
        <v>345</v>
      </c>
      <c r="H63" s="76">
        <v>4613</v>
      </c>
      <c r="I63" s="76">
        <v>50</v>
      </c>
      <c r="J63" s="76">
        <v>195</v>
      </c>
      <c r="K63" s="76">
        <v>0.9</v>
      </c>
      <c r="L63"/>
      <c r="M63" s="76"/>
    </row>
    <row r="64" ht="15.25" spans="1:13">
      <c r="A64" t="s">
        <v>46</v>
      </c>
      <c r="B64" s="74">
        <v>43924</v>
      </c>
      <c r="C64" s="76">
        <v>5230</v>
      </c>
      <c r="D64" s="76">
        <v>250</v>
      </c>
      <c r="E64" s="76">
        <v>27</v>
      </c>
      <c r="F64" s="76">
        <v>5</v>
      </c>
      <c r="G64" s="76">
        <v>585</v>
      </c>
      <c r="H64" s="76">
        <v>4618</v>
      </c>
      <c r="I64" s="76">
        <v>50</v>
      </c>
      <c r="J64" s="76">
        <v>205</v>
      </c>
      <c r="K64" s="76">
        <v>1</v>
      </c>
      <c r="L64"/>
      <c r="M64" s="76"/>
    </row>
    <row r="65" ht="15.25" spans="1:13">
      <c r="A65" t="s">
        <v>46</v>
      </c>
      <c r="B65" s="74">
        <v>43925</v>
      </c>
      <c r="C65" s="76">
        <v>5350</v>
      </c>
      <c r="D65" s="76">
        <v>120</v>
      </c>
      <c r="E65" s="76">
        <v>28</v>
      </c>
      <c r="F65" s="76">
        <v>1</v>
      </c>
      <c r="G65" s="76">
        <v>585</v>
      </c>
      <c r="H65" s="76">
        <v>4737</v>
      </c>
      <c r="I65" s="76">
        <v>85</v>
      </c>
      <c r="J65" s="76">
        <v>210</v>
      </c>
      <c r="K65" s="76">
        <v>1</v>
      </c>
      <c r="L65"/>
      <c r="M65" s="76"/>
    </row>
    <row r="66" ht="15.25" spans="1:13">
      <c r="A66" t="s">
        <v>46</v>
      </c>
      <c r="B66" s="74">
        <v>43926</v>
      </c>
      <c r="C66" s="76">
        <v>5550</v>
      </c>
      <c r="D66" s="76">
        <v>200</v>
      </c>
      <c r="E66" s="76">
        <v>30</v>
      </c>
      <c r="F66" s="76">
        <v>2</v>
      </c>
      <c r="G66" s="76">
        <v>585</v>
      </c>
      <c r="H66" s="76">
        <v>4935</v>
      </c>
      <c r="I66" s="76">
        <v>85</v>
      </c>
      <c r="J66" s="76">
        <v>218</v>
      </c>
      <c r="K66" s="76">
        <v>1</v>
      </c>
      <c r="L66" s="76">
        <v>285675</v>
      </c>
      <c r="M66" s="76">
        <v>11203</v>
      </c>
    </row>
    <row r="67" ht="15.25" spans="1:13">
      <c r="A67" t="s">
        <v>46</v>
      </c>
      <c r="B67" s="74">
        <v>43927</v>
      </c>
      <c r="C67" s="76">
        <v>5687</v>
      </c>
      <c r="D67" s="76">
        <v>137</v>
      </c>
      <c r="E67" s="76">
        <v>35</v>
      </c>
      <c r="F67" s="76">
        <v>5</v>
      </c>
      <c r="G67" s="76">
        <v>2315</v>
      </c>
      <c r="H67" s="76">
        <v>3337</v>
      </c>
      <c r="I67" s="76">
        <v>91</v>
      </c>
      <c r="J67" s="76">
        <v>223</v>
      </c>
      <c r="K67" s="76">
        <v>1</v>
      </c>
      <c r="L67" s="76">
        <v>297154</v>
      </c>
      <c r="M67" s="76">
        <v>11653</v>
      </c>
    </row>
    <row r="68" ht="15.25" spans="1:13">
      <c r="A68" t="s">
        <v>46</v>
      </c>
      <c r="B68" s="74">
        <v>43928</v>
      </c>
      <c r="C68" s="53">
        <v>5795</v>
      </c>
      <c r="D68" s="53">
        <v>108</v>
      </c>
      <c r="E68" s="53">
        <v>41</v>
      </c>
      <c r="F68" s="53">
        <v>6</v>
      </c>
      <c r="G68" s="53">
        <v>2432</v>
      </c>
      <c r="H68" s="53">
        <v>3322</v>
      </c>
      <c r="I68" s="53">
        <v>96</v>
      </c>
      <c r="J68" s="53">
        <v>227</v>
      </c>
      <c r="K68" s="53">
        <v>2</v>
      </c>
      <c r="L68" s="53">
        <v>303536</v>
      </c>
      <c r="M68" s="53">
        <v>11903</v>
      </c>
    </row>
    <row r="69" ht="15.25" spans="1:13">
      <c r="A69" t="s">
        <v>46</v>
      </c>
      <c r="B69" s="74">
        <v>43929</v>
      </c>
      <c r="C69" s="42">
        <v>5919</v>
      </c>
      <c r="D69" s="42">
        <v>124</v>
      </c>
      <c r="E69" s="42">
        <v>48</v>
      </c>
      <c r="F69" s="42">
        <v>7</v>
      </c>
      <c r="G69" s="42">
        <v>2547</v>
      </c>
      <c r="H69" s="42">
        <v>3324</v>
      </c>
      <c r="I69" s="42">
        <v>93</v>
      </c>
      <c r="J69" s="42">
        <v>232</v>
      </c>
      <c r="K69" s="42">
        <v>2</v>
      </c>
      <c r="L69" s="42">
        <v>310700</v>
      </c>
      <c r="M69" s="42">
        <v>12184</v>
      </c>
    </row>
    <row r="70" ht="15.25" spans="1:13">
      <c r="A70" t="s">
        <v>46</v>
      </c>
      <c r="B70" s="74">
        <v>43930</v>
      </c>
      <c r="C70" s="42">
        <v>6013</v>
      </c>
      <c r="D70" s="42">
        <v>94</v>
      </c>
      <c r="E70" s="42">
        <v>50</v>
      </c>
      <c r="F70" s="42">
        <v>2</v>
      </c>
      <c r="G70" s="42">
        <v>2813</v>
      </c>
      <c r="H70" s="42">
        <v>3150</v>
      </c>
      <c r="I70" s="42">
        <v>87</v>
      </c>
      <c r="J70" s="42">
        <v>236</v>
      </c>
      <c r="K70" s="42">
        <v>2</v>
      </c>
      <c r="L70" s="42">
        <v>319784</v>
      </c>
      <c r="M70" s="42">
        <v>12541</v>
      </c>
    </row>
    <row r="71" ht="15.25" spans="1:13">
      <c r="A71" t="s">
        <v>46</v>
      </c>
      <c r="B71" s="74">
        <v>43931</v>
      </c>
      <c r="C71" s="42">
        <v>6104</v>
      </c>
      <c r="D71" s="42">
        <v>91</v>
      </c>
      <c r="E71" s="42">
        <v>51</v>
      </c>
      <c r="F71" s="42">
        <v>1</v>
      </c>
      <c r="G71" s="42">
        <v>2987</v>
      </c>
      <c r="H71" s="42">
        <v>3066</v>
      </c>
      <c r="I71" s="42">
        <v>81</v>
      </c>
      <c r="J71" s="42">
        <v>239</v>
      </c>
      <c r="K71" s="42">
        <v>2</v>
      </c>
      <c r="L71" s="42">
        <v>330134</v>
      </c>
      <c r="M71" s="42">
        <v>12946</v>
      </c>
    </row>
    <row r="72" ht="15.25" spans="1:13">
      <c r="A72" t="s">
        <v>46</v>
      </c>
      <c r="B72" s="74">
        <v>43932</v>
      </c>
      <c r="C72" s="42">
        <v>6203</v>
      </c>
      <c r="D72" s="42">
        <v>99</v>
      </c>
      <c r="E72" s="42">
        <v>53</v>
      </c>
      <c r="F72" s="42">
        <v>2</v>
      </c>
      <c r="G72" s="42">
        <v>3141</v>
      </c>
      <c r="H72" s="42">
        <v>3009</v>
      </c>
      <c r="I72" s="42">
        <v>74</v>
      </c>
      <c r="J72" s="42">
        <v>243</v>
      </c>
      <c r="K72" s="42">
        <v>2</v>
      </c>
      <c r="L72" s="42">
        <v>338346</v>
      </c>
      <c r="M72" s="42">
        <v>13269</v>
      </c>
    </row>
    <row r="73" ht="15.25" spans="1:13">
      <c r="A73" t="s">
        <v>46</v>
      </c>
      <c r="B73" s="74">
        <v>43933</v>
      </c>
      <c r="C73" s="42">
        <v>6303</v>
      </c>
      <c r="D73" s="42">
        <v>100</v>
      </c>
      <c r="E73" s="42">
        <v>56</v>
      </c>
      <c r="F73" s="42">
        <v>3</v>
      </c>
      <c r="G73" s="42">
        <v>3265</v>
      </c>
      <c r="H73" s="42">
        <v>2982</v>
      </c>
      <c r="I73" s="42">
        <v>80</v>
      </c>
      <c r="J73" s="42">
        <v>247</v>
      </c>
      <c r="K73" s="42">
        <v>2</v>
      </c>
      <c r="L73" s="42">
        <v>351380</v>
      </c>
      <c r="M73" s="42">
        <v>13780</v>
      </c>
    </row>
    <row r="74" ht="15.25" spans="1:13">
      <c r="A74" t="s">
        <v>46</v>
      </c>
      <c r="B74" s="74">
        <v>43934</v>
      </c>
      <c r="C74" s="42">
        <v>6313</v>
      </c>
      <c r="D74" s="42">
        <v>10</v>
      </c>
      <c r="E74" s="42">
        <v>59</v>
      </c>
      <c r="F74" s="42">
        <v>3</v>
      </c>
      <c r="G74" s="42">
        <v>3338</v>
      </c>
      <c r="H74" s="42">
        <v>2916</v>
      </c>
      <c r="I74" s="42">
        <v>81</v>
      </c>
      <c r="J74" s="42">
        <v>248</v>
      </c>
      <c r="K74" s="42">
        <v>2</v>
      </c>
      <c r="L74" s="42">
        <v>353941</v>
      </c>
      <c r="M74" s="42">
        <v>13880</v>
      </c>
    </row>
    <row r="75" ht="15.25" spans="1:13">
      <c r="A75" t="s">
        <v>46</v>
      </c>
      <c r="B75" s="74">
        <v>43935</v>
      </c>
      <c r="C75" s="42">
        <v>6359</v>
      </c>
      <c r="D75" s="42">
        <v>46</v>
      </c>
      <c r="E75" s="42">
        <v>61</v>
      </c>
      <c r="F75" s="42">
        <v>2</v>
      </c>
      <c r="G75" s="42">
        <v>3494</v>
      </c>
      <c r="H75" s="42">
        <v>2804</v>
      </c>
      <c r="I75" s="42">
        <v>79</v>
      </c>
      <c r="J75" s="42">
        <v>249</v>
      </c>
      <c r="K75" s="42">
        <v>2</v>
      </c>
      <c r="L75" s="42">
        <v>362136</v>
      </c>
      <c r="M75" s="42">
        <v>14201</v>
      </c>
    </row>
    <row r="76" ht="15.25" spans="1:13">
      <c r="A76" t="s">
        <v>46</v>
      </c>
      <c r="B76" s="74">
        <v>43936</v>
      </c>
      <c r="C76" s="42">
        <v>6400</v>
      </c>
      <c r="D76" s="42">
        <v>41</v>
      </c>
      <c r="E76" s="42">
        <v>61</v>
      </c>
      <c r="F76" s="42">
        <v>0</v>
      </c>
      <c r="G76" s="42">
        <v>3598</v>
      </c>
      <c r="H76" s="42">
        <v>2741</v>
      </c>
      <c r="I76" s="42">
        <v>80</v>
      </c>
      <c r="J76" s="42">
        <v>251</v>
      </c>
      <c r="K76" s="42">
        <v>2</v>
      </c>
      <c r="L76" s="42">
        <v>366493</v>
      </c>
      <c r="M76" s="42">
        <v>14372</v>
      </c>
    </row>
    <row r="77" ht="15.25" spans="1:13">
      <c r="A77" t="s">
        <v>46</v>
      </c>
      <c r="B77" s="74">
        <v>43937</v>
      </c>
      <c r="C77" s="42">
        <v>6447</v>
      </c>
      <c r="D77" s="42">
        <v>47</v>
      </c>
      <c r="E77" s="42">
        <v>63</v>
      </c>
      <c r="F77" s="42">
        <v>2</v>
      </c>
      <c r="G77" s="42">
        <v>3686</v>
      </c>
      <c r="H77" s="42">
        <v>2698</v>
      </c>
      <c r="I77" s="42">
        <v>76</v>
      </c>
      <c r="J77" s="42">
        <v>253</v>
      </c>
      <c r="K77" s="42">
        <v>2</v>
      </c>
      <c r="L77" s="42">
        <v>371377</v>
      </c>
      <c r="M77" s="42">
        <v>14564</v>
      </c>
    </row>
    <row r="78" ht="15.25" spans="1:13">
      <c r="A78" t="s">
        <v>46</v>
      </c>
      <c r="B78" s="74">
        <v>43938</v>
      </c>
      <c r="C78" s="42">
        <v>6468</v>
      </c>
      <c r="D78" s="42">
        <v>21</v>
      </c>
      <c r="E78" s="42">
        <v>63</v>
      </c>
      <c r="F78" s="42">
        <v>0</v>
      </c>
      <c r="G78" s="42">
        <v>3747</v>
      </c>
      <c r="H78" s="42">
        <v>2658</v>
      </c>
      <c r="I78" s="42">
        <v>66</v>
      </c>
      <c r="J78" s="42">
        <v>254</v>
      </c>
      <c r="K78" s="42">
        <v>2</v>
      </c>
      <c r="L78" s="42">
        <v>380003</v>
      </c>
      <c r="M78" s="42">
        <v>14902</v>
      </c>
    </row>
    <row r="79" ht="15.25" spans="1:13">
      <c r="A79" t="s">
        <v>46</v>
      </c>
      <c r="B79" s="74">
        <v>43939</v>
      </c>
      <c r="C79" s="42">
        <v>6526</v>
      </c>
      <c r="D79" s="42">
        <v>58</v>
      </c>
      <c r="E79" s="42">
        <v>65</v>
      </c>
      <c r="F79" s="42">
        <v>2</v>
      </c>
      <c r="G79" s="42">
        <v>3821</v>
      </c>
      <c r="H79" s="42">
        <v>2640</v>
      </c>
      <c r="I79" s="42">
        <v>60</v>
      </c>
      <c r="J79" s="42">
        <v>256</v>
      </c>
      <c r="K79" s="42">
        <v>3</v>
      </c>
      <c r="L79" s="42">
        <v>391530</v>
      </c>
      <c r="M79" s="42">
        <v>15354</v>
      </c>
    </row>
    <row r="80" ht="15.25" spans="1:13">
      <c r="A80" t="s">
        <v>46</v>
      </c>
      <c r="B80" s="74">
        <v>43940</v>
      </c>
      <c r="C80" s="42">
        <v>6565</v>
      </c>
      <c r="D80" s="42">
        <v>39</v>
      </c>
      <c r="E80" s="42">
        <v>69</v>
      </c>
      <c r="F80" s="42">
        <v>4</v>
      </c>
      <c r="G80" s="42">
        <v>4163</v>
      </c>
      <c r="H80" s="42">
        <v>2333</v>
      </c>
      <c r="I80" s="42">
        <v>55</v>
      </c>
      <c r="J80" s="42">
        <v>257</v>
      </c>
      <c r="K80" s="42">
        <v>3</v>
      </c>
      <c r="L80" s="42">
        <v>406510</v>
      </c>
      <c r="M80" s="42">
        <v>15942</v>
      </c>
    </row>
    <row r="81" ht="15.25" spans="1:13">
      <c r="A81" t="s">
        <v>46</v>
      </c>
      <c r="B81" s="74">
        <v>43941</v>
      </c>
      <c r="C81" s="42">
        <v>6612</v>
      </c>
      <c r="D81" s="42">
        <v>47</v>
      </c>
      <c r="E81" s="42">
        <v>71</v>
      </c>
      <c r="F81" s="42">
        <v>2</v>
      </c>
      <c r="G81" s="42">
        <v>4230</v>
      </c>
      <c r="H81" s="42">
        <v>2311</v>
      </c>
      <c r="I81" s="42">
        <v>48</v>
      </c>
      <c r="J81" s="42">
        <v>259</v>
      </c>
      <c r="K81" s="42">
        <v>3</v>
      </c>
      <c r="L81" s="42">
        <v>420996</v>
      </c>
      <c r="M81" s="42">
        <v>16510</v>
      </c>
    </row>
    <row r="82" ht="15.25" spans="1:13">
      <c r="A82" t="s">
        <v>46</v>
      </c>
      <c r="B82" s="74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25" spans="1:13">
      <c r="A83" t="s">
        <v>46</v>
      </c>
      <c r="B83" s="74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25" spans="1:13">
      <c r="A84" t="s">
        <v>46</v>
      </c>
      <c r="B84" s="74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25" spans="1:13">
      <c r="A85" t="s">
        <v>46</v>
      </c>
      <c r="B85" s="74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25" spans="1:13">
      <c r="A86" t="s">
        <v>46</v>
      </c>
      <c r="B86" s="74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25" spans="1:13">
      <c r="A87" t="s">
        <v>46</v>
      </c>
      <c r="B87" s="74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25" spans="1:13">
      <c r="A88" t="s">
        <v>46</v>
      </c>
      <c r="B88" s="74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46</v>
      </c>
      <c r="B89" s="74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46</v>
      </c>
      <c r="B90" s="74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46</v>
      </c>
      <c r="B91" s="74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75" spans="1:13">
      <c r="A92" t="s">
        <v>46</v>
      </c>
      <c r="B92" s="74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25" spans="1:13">
      <c r="A93" t="s">
        <v>46</v>
      </c>
      <c r="B93" s="74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25" spans="1:13">
      <c r="A94" t="s">
        <v>46</v>
      </c>
      <c r="B94" s="74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25" spans="1:13">
      <c r="A95" t="s">
        <v>46</v>
      </c>
      <c r="B95" s="74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25" spans="1:13">
      <c r="A96" t="s">
        <v>46</v>
      </c>
      <c r="B96" s="74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25" spans="1:13">
      <c r="A97" t="s">
        <v>46</v>
      </c>
      <c r="B97" s="74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25" spans="1:13">
      <c r="A98" t="s">
        <v>46</v>
      </c>
      <c r="B98" s="74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25" spans="1:13">
      <c r="A99" t="s">
        <v>46</v>
      </c>
      <c r="B99" s="74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25" spans="1:13">
      <c r="A100" t="s">
        <v>46</v>
      </c>
      <c r="B100" s="74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25" spans="1:13">
      <c r="A101" t="s">
        <v>46</v>
      </c>
      <c r="B101" s="74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25" spans="1:13">
      <c r="A102" t="s">
        <v>46</v>
      </c>
      <c r="B102" s="74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25" spans="1:13">
      <c r="A103" t="s">
        <v>46</v>
      </c>
      <c r="B103" s="74">
        <v>43963</v>
      </c>
      <c r="C103" s="36">
        <f>Sheet1!AJO104</f>
        <v>6948</v>
      </c>
      <c r="D103" s="36">
        <f>Sheet1!AJP104</f>
        <v>7</v>
      </c>
      <c r="E103" s="36">
        <f>Sheet1!AJQ104</f>
        <v>97</v>
      </c>
      <c r="F103" s="36">
        <f>Sheet1!AJR104</f>
        <v>0</v>
      </c>
      <c r="G103" s="36">
        <f>Sheet1!AJS104</f>
        <v>6179</v>
      </c>
      <c r="H103" s="36">
        <f>Sheet1!AJT104</f>
        <v>672</v>
      </c>
      <c r="I103" s="36">
        <f>Sheet1!AJU104</f>
        <v>16</v>
      </c>
      <c r="J103" s="36">
        <f>Sheet1!AJV104</f>
        <v>272</v>
      </c>
      <c r="K103" s="36">
        <f>Sheet1!AJW104</f>
        <v>4</v>
      </c>
      <c r="L103" s="36">
        <f>Sheet1!AJX104</f>
        <v>855119</v>
      </c>
      <c r="M103" s="36">
        <f>Sheet1!AJY104</f>
        <v>33534</v>
      </c>
    </row>
    <row r="104" ht="15.25" spans="1:13">
      <c r="A104" t="s">
        <v>46</v>
      </c>
      <c r="B104" s="74">
        <v>43964</v>
      </c>
      <c r="C104" s="36">
        <f>Sheet1!AJO105</f>
        <v>6964</v>
      </c>
      <c r="D104" s="36">
        <f>Sheet1!AJP105</f>
        <v>16</v>
      </c>
      <c r="E104" s="36">
        <f>Sheet1!AJQ105</f>
        <v>97</v>
      </c>
      <c r="F104" s="36">
        <f>Sheet1!AJR105</f>
        <v>0</v>
      </c>
      <c r="G104" s="36">
        <f>Sheet1!AJS105</f>
        <v>6229</v>
      </c>
      <c r="H104" s="36">
        <f>Sheet1!AJT105</f>
        <v>638</v>
      </c>
      <c r="I104" s="36">
        <f>Sheet1!AJU105</f>
        <v>16</v>
      </c>
      <c r="J104" s="36">
        <f>Sheet1!AJV105</f>
        <v>273</v>
      </c>
      <c r="K104" s="36">
        <f>Sheet1!AJW105</f>
        <v>4</v>
      </c>
      <c r="L104" s="36">
        <f>Sheet1!AJX105</f>
        <v>877927</v>
      </c>
      <c r="M104" s="36">
        <f>Sheet1!AJY105</f>
        <v>34429</v>
      </c>
    </row>
    <row r="105" ht="15.25" spans="1:13">
      <c r="A105" t="s">
        <v>46</v>
      </c>
      <c r="B105" s="74">
        <v>43965</v>
      </c>
      <c r="C105" s="36">
        <f>Sheet1!AJO106</f>
        <v>6980</v>
      </c>
      <c r="D105" s="36">
        <f>Sheet1!AJP106</f>
        <v>16</v>
      </c>
      <c r="E105" s="36">
        <f>Sheet1!AJQ106</f>
        <v>98</v>
      </c>
      <c r="F105" s="36">
        <f>Sheet1!AJR106</f>
        <v>1</v>
      </c>
      <c r="G105" s="36">
        <f>Sheet1!AJS106</f>
        <v>6271</v>
      </c>
      <c r="H105" s="36">
        <f>Sheet1!AJT106</f>
        <v>611</v>
      </c>
      <c r="I105" s="36">
        <f>Sheet1!AJU106</f>
        <v>17</v>
      </c>
      <c r="J105" s="36">
        <f>Sheet1!AJV106</f>
        <v>274</v>
      </c>
      <c r="K105" s="36">
        <f>Sheet1!AJW106</f>
        <v>4</v>
      </c>
      <c r="L105" s="36">
        <f>Sheet1!AJX106</f>
        <v>909025</v>
      </c>
      <c r="M105" s="36">
        <f>Sheet1!AJY106</f>
        <v>35648</v>
      </c>
    </row>
    <row r="106" ht="15.25" spans="1:13">
      <c r="A106" t="s">
        <v>46</v>
      </c>
      <c r="B106" s="74">
        <v>43966</v>
      </c>
      <c r="C106" s="36">
        <f>Sheet1!AJO107</f>
        <v>6989</v>
      </c>
      <c r="D106" s="36">
        <f>Sheet1!AJP107</f>
        <v>9</v>
      </c>
      <c r="E106" s="36">
        <f>Sheet1!AJQ107</f>
        <v>98</v>
      </c>
      <c r="F106" s="36">
        <f>Sheet1!AJR107</f>
        <v>0</v>
      </c>
      <c r="G106" s="36">
        <f>Sheet1!AJS107</f>
        <v>6301</v>
      </c>
      <c r="H106" s="36">
        <f>Sheet1!AJT107</f>
        <v>590</v>
      </c>
      <c r="I106" s="36">
        <f>Sheet1!AJU107</f>
        <v>18</v>
      </c>
      <c r="J106" s="36">
        <f>Sheet1!AJV107</f>
        <v>274</v>
      </c>
      <c r="K106" s="36">
        <f>Sheet1!AJW107</f>
        <v>4</v>
      </c>
      <c r="L106" s="36">
        <f>Sheet1!AJX107</f>
        <v>943480</v>
      </c>
      <c r="M106" s="36">
        <f>Sheet1!AJY107</f>
        <v>36999</v>
      </c>
    </row>
    <row r="107" ht="15.25" spans="1:13">
      <c r="A107" t="s">
        <v>46</v>
      </c>
      <c r="B107" s="74">
        <v>43967</v>
      </c>
      <c r="C107" s="36">
        <f>Sheet1!AJO108</f>
        <v>7019</v>
      </c>
      <c r="D107" s="36">
        <f>Sheet1!AJP108</f>
        <v>30</v>
      </c>
      <c r="E107" s="36">
        <f>Sheet1!AJQ108</f>
        <v>98</v>
      </c>
      <c r="F107" s="36">
        <f>Sheet1!AJR108</f>
        <v>0</v>
      </c>
      <c r="G107" s="36">
        <f>Sheet1!AJS108</f>
        <v>6337</v>
      </c>
      <c r="H107" s="36">
        <f>Sheet1!AJT108</f>
        <v>584</v>
      </c>
      <c r="I107" s="36">
        <f>Sheet1!AJU108</f>
        <v>17</v>
      </c>
      <c r="J107" s="36">
        <f>Sheet1!AJV108</f>
        <v>276</v>
      </c>
      <c r="K107" s="36">
        <f>Sheet1!AJW108</f>
        <v>4</v>
      </c>
      <c r="L107" s="36">
        <f>Sheet1!AJX108</f>
        <v>983816</v>
      </c>
      <c r="M107" s="36">
        <f>Sheet1!AJY108</f>
        <v>38640</v>
      </c>
    </row>
    <row r="108" ht="15.25" spans="1:13">
      <c r="A108" t="s">
        <v>46</v>
      </c>
      <c r="B108" s="74">
        <v>43968</v>
      </c>
      <c r="C108" s="36">
        <f>Sheet1!AJO109</f>
        <v>7036</v>
      </c>
      <c r="D108" s="36">
        <f>Sheet1!AJP109</f>
        <v>17</v>
      </c>
      <c r="E108" s="36">
        <f>Sheet1!AJQ109</f>
        <v>98</v>
      </c>
      <c r="F108" s="36">
        <f>Sheet1!AJR109</f>
        <v>0</v>
      </c>
      <c r="G108" s="36">
        <f>Sheet1!AJS109</f>
        <v>6362</v>
      </c>
      <c r="H108" s="36">
        <f>Sheet1!AJT109</f>
        <v>576</v>
      </c>
      <c r="I108" s="36">
        <f>Sheet1!AJU109</f>
        <v>16</v>
      </c>
      <c r="J108" s="36">
        <f>Sheet1!AJV109</f>
        <v>276</v>
      </c>
      <c r="K108" s="36">
        <f>Sheet1!AJW109</f>
        <v>4</v>
      </c>
      <c r="L108" s="36">
        <f>Sheet1!AJX109</f>
        <v>1015652</v>
      </c>
      <c r="M108" s="36">
        <f>Sheet1!AJY109</f>
        <v>39889</v>
      </c>
    </row>
    <row r="109" ht="15.25" spans="1:13">
      <c r="A109" t="s">
        <v>46</v>
      </c>
      <c r="B109" s="74">
        <v>43969</v>
      </c>
      <c r="C109" s="36">
        <f>Sheet1!AJO110</f>
        <v>0</v>
      </c>
      <c r="D109" s="36">
        <f>Sheet1!AJP110</f>
        <v>0</v>
      </c>
      <c r="E109" s="36">
        <f>Sheet1!AJQ110</f>
        <v>0</v>
      </c>
      <c r="F109" s="36">
        <f>Sheet1!AJR110</f>
        <v>0</v>
      </c>
      <c r="G109" s="36">
        <f>Sheet1!AJS110</f>
        <v>0</v>
      </c>
      <c r="H109" s="36">
        <f>Sheet1!AJT110</f>
        <v>0</v>
      </c>
      <c r="I109" s="36">
        <f>Sheet1!AJU110</f>
        <v>0</v>
      </c>
      <c r="J109" s="36">
        <f>Sheet1!AJV110</f>
        <v>0</v>
      </c>
      <c r="K109" s="36">
        <f>Sheet1!AJW110</f>
        <v>0</v>
      </c>
      <c r="L109" s="36">
        <f>Sheet1!AJX110</f>
        <v>0</v>
      </c>
      <c r="M109" s="36">
        <f>Sheet1!AJY110</f>
        <v>0</v>
      </c>
    </row>
    <row r="110" ht="15.25" spans="1:13">
      <c r="A110" t="s">
        <v>46</v>
      </c>
      <c r="B110" s="74">
        <v>43970</v>
      </c>
      <c r="C110" s="36">
        <f>Sheet1!AJO111</f>
        <v>0</v>
      </c>
      <c r="D110" s="36">
        <f>Sheet1!AJP111</f>
        <v>0</v>
      </c>
      <c r="E110" s="36">
        <f>Sheet1!AJQ111</f>
        <v>0</v>
      </c>
      <c r="F110" s="36">
        <f>Sheet1!AJR111</f>
        <v>0</v>
      </c>
      <c r="G110" s="36">
        <f>Sheet1!AJS111</f>
        <v>0</v>
      </c>
      <c r="H110" s="36">
        <f>Sheet1!AJT111</f>
        <v>0</v>
      </c>
      <c r="I110" s="36">
        <f>Sheet1!AJU111</f>
        <v>0</v>
      </c>
      <c r="J110" s="36">
        <f>Sheet1!AJV111</f>
        <v>0</v>
      </c>
      <c r="K110" s="36">
        <f>Sheet1!AJW111</f>
        <v>0</v>
      </c>
      <c r="L110" s="36">
        <f>Sheet1!AJX111</f>
        <v>0</v>
      </c>
      <c r="M110" s="36">
        <f>Sheet1!AJY111</f>
        <v>0</v>
      </c>
    </row>
    <row r="111" ht="15.25" spans="1:13">
      <c r="A111" t="s">
        <v>46</v>
      </c>
      <c r="B111" s="74">
        <v>43971</v>
      </c>
      <c r="C111" s="36">
        <f>Sheet1!AJO112</f>
        <v>0</v>
      </c>
      <c r="D111" s="36">
        <f>Sheet1!AJP112</f>
        <v>0</v>
      </c>
      <c r="E111" s="36">
        <f>Sheet1!AJQ112</f>
        <v>0</v>
      </c>
      <c r="F111" s="36">
        <f>Sheet1!AJR112</f>
        <v>0</v>
      </c>
      <c r="G111" s="36">
        <f>Sheet1!AJS112</f>
        <v>0</v>
      </c>
      <c r="H111" s="36">
        <f>Sheet1!AJT112</f>
        <v>0</v>
      </c>
      <c r="I111" s="36">
        <f>Sheet1!AJU112</f>
        <v>0</v>
      </c>
      <c r="J111" s="36">
        <f>Sheet1!AJV112</f>
        <v>0</v>
      </c>
      <c r="K111" s="36">
        <f>Sheet1!AJW112</f>
        <v>0</v>
      </c>
      <c r="L111" s="36">
        <f>Sheet1!AJX112</f>
        <v>0</v>
      </c>
      <c r="M111" s="36">
        <f>Sheet1!AJY112</f>
        <v>0</v>
      </c>
    </row>
    <row r="112" ht="15.25" spans="1:13">
      <c r="A112" t="s">
        <v>46</v>
      </c>
      <c r="B112" s="74">
        <v>43972</v>
      </c>
      <c r="C112" s="36">
        <f>Sheet1!AJO113</f>
        <v>0</v>
      </c>
      <c r="D112" s="36">
        <f>Sheet1!AJP113</f>
        <v>0</v>
      </c>
      <c r="E112" s="36">
        <f>Sheet1!AJQ113</f>
        <v>0</v>
      </c>
      <c r="F112" s="36">
        <f>Sheet1!AJR113</f>
        <v>0</v>
      </c>
      <c r="G112" s="36">
        <f>Sheet1!AJS113</f>
        <v>0</v>
      </c>
      <c r="H112" s="36">
        <f>Sheet1!AJT113</f>
        <v>0</v>
      </c>
      <c r="I112" s="36">
        <f>Sheet1!AJU113</f>
        <v>0</v>
      </c>
      <c r="J112" s="36">
        <f>Sheet1!AJV113</f>
        <v>0</v>
      </c>
      <c r="K112" s="36">
        <f>Sheet1!AJW113</f>
        <v>0</v>
      </c>
      <c r="L112" s="36">
        <f>Sheet1!AJX113</f>
        <v>0</v>
      </c>
      <c r="M112" s="36">
        <f>Sheet1!AJY113</f>
        <v>0</v>
      </c>
    </row>
    <row r="113" ht="15.25" spans="1:13">
      <c r="A113" t="s">
        <v>46</v>
      </c>
      <c r="B113" s="74">
        <v>43973</v>
      </c>
      <c r="C113" s="36">
        <f>Sheet1!AJO114</f>
        <v>0</v>
      </c>
      <c r="D113" s="36">
        <f>Sheet1!AJP114</f>
        <v>0</v>
      </c>
      <c r="E113" s="36">
        <f>Sheet1!AJQ114</f>
        <v>0</v>
      </c>
      <c r="F113" s="36">
        <f>Sheet1!AJR114</f>
        <v>0</v>
      </c>
      <c r="G113" s="36">
        <f>Sheet1!AJS114</f>
        <v>0</v>
      </c>
      <c r="H113" s="36">
        <f>Sheet1!AJT114</f>
        <v>0</v>
      </c>
      <c r="I113" s="36">
        <f>Sheet1!AJU114</f>
        <v>0</v>
      </c>
      <c r="J113" s="36">
        <f>Sheet1!AJV114</f>
        <v>0</v>
      </c>
      <c r="K113" s="36">
        <f>Sheet1!AJW114</f>
        <v>0</v>
      </c>
      <c r="L113" s="36">
        <f>Sheet1!AJX114</f>
        <v>0</v>
      </c>
      <c r="M113" s="36">
        <f>Sheet1!AJY114</f>
        <v>0</v>
      </c>
    </row>
    <row r="114" ht="15.25" spans="1:13">
      <c r="A114" t="s">
        <v>46</v>
      </c>
      <c r="B114" s="74">
        <v>43974</v>
      </c>
      <c r="C114" s="36">
        <f>Sheet1!AJO115</f>
        <v>0</v>
      </c>
      <c r="D114" s="36">
        <f>Sheet1!AJP115</f>
        <v>0</v>
      </c>
      <c r="E114" s="36">
        <f>Sheet1!AJQ115</f>
        <v>0</v>
      </c>
      <c r="F114" s="36">
        <f>Sheet1!AJR115</f>
        <v>0</v>
      </c>
      <c r="G114" s="36">
        <f>Sheet1!AJS115</f>
        <v>0</v>
      </c>
      <c r="H114" s="36">
        <f>Sheet1!AJT115</f>
        <v>0</v>
      </c>
      <c r="I114" s="36">
        <f>Sheet1!AJU115</f>
        <v>0</v>
      </c>
      <c r="J114" s="36">
        <f>Sheet1!AJV115</f>
        <v>0</v>
      </c>
      <c r="K114" s="36">
        <f>Sheet1!AJW115</f>
        <v>0</v>
      </c>
      <c r="L114" s="36">
        <f>Sheet1!AJX115</f>
        <v>0</v>
      </c>
      <c r="M114" s="36">
        <f>Sheet1!AJY115</f>
        <v>0</v>
      </c>
    </row>
    <row r="115" ht="15.25" spans="1:13">
      <c r="A115" t="s">
        <v>46</v>
      </c>
      <c r="B115" s="74">
        <v>43975</v>
      </c>
      <c r="C115" s="36">
        <f>Sheet1!AJO116</f>
        <v>0</v>
      </c>
      <c r="D115" s="36">
        <f>Sheet1!AJP116</f>
        <v>0</v>
      </c>
      <c r="E115" s="36">
        <f>Sheet1!AJQ116</f>
        <v>0</v>
      </c>
      <c r="F115" s="36">
        <f>Sheet1!AJR116</f>
        <v>0</v>
      </c>
      <c r="G115" s="36">
        <f>Sheet1!AJS116</f>
        <v>0</v>
      </c>
      <c r="H115" s="36">
        <f>Sheet1!AJT116</f>
        <v>0</v>
      </c>
      <c r="I115" s="36">
        <f>Sheet1!AJU116</f>
        <v>0</v>
      </c>
      <c r="J115" s="36">
        <f>Sheet1!AJV116</f>
        <v>0</v>
      </c>
      <c r="K115" s="36">
        <f>Sheet1!AJW116</f>
        <v>0</v>
      </c>
      <c r="L115" s="36">
        <f>Sheet1!AJX116</f>
        <v>0</v>
      </c>
      <c r="M115" s="36">
        <f>Sheet1!AJY116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47</v>
      </c>
      <c r="B37" s="74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25" spans="1:13">
      <c r="A38" t="s">
        <v>47</v>
      </c>
      <c r="B38" s="74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25" spans="1:13">
      <c r="A39" t="s">
        <v>47</v>
      </c>
      <c r="B39" s="74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25" spans="1:13">
      <c r="A40" t="s">
        <v>47</v>
      </c>
      <c r="B40" s="74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25" spans="1:13">
      <c r="A41" t="s">
        <v>47</v>
      </c>
      <c r="B41" s="74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25" spans="1:13">
      <c r="A42" t="s">
        <v>47</v>
      </c>
      <c r="B42" s="74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25" spans="1:13">
      <c r="A43" t="s">
        <v>47</v>
      </c>
      <c r="B43" s="74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25" spans="1:13">
      <c r="A44" t="s">
        <v>47</v>
      </c>
      <c r="B44" s="74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25" spans="1:13">
      <c r="A45" t="s">
        <v>47</v>
      </c>
      <c r="B45" s="74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25" spans="1:13">
      <c r="A46" t="s">
        <v>47</v>
      </c>
      <c r="B46" s="74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25" spans="1:13">
      <c r="A47" t="s">
        <v>47</v>
      </c>
      <c r="B47" s="74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25" spans="1:13">
      <c r="A48" t="s">
        <v>47</v>
      </c>
      <c r="B48" s="74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25" spans="1:13">
      <c r="A49" t="s">
        <v>47</v>
      </c>
      <c r="B49" s="74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25" spans="1:13">
      <c r="A50" t="s">
        <v>47</v>
      </c>
      <c r="B50" s="74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25" spans="1:13">
      <c r="A51" t="s">
        <v>47</v>
      </c>
      <c r="B51" s="74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25" spans="1:13">
      <c r="A52" t="s">
        <v>47</v>
      </c>
      <c r="B52" s="74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25" spans="1:13">
      <c r="A53" t="s">
        <v>47</v>
      </c>
      <c r="B53" s="74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25" spans="1:13">
      <c r="A54" t="s">
        <v>47</v>
      </c>
      <c r="B54" s="74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25" spans="1:13">
      <c r="A55" t="s">
        <v>47</v>
      </c>
      <c r="B55" s="74">
        <v>43915</v>
      </c>
      <c r="C55" s="76">
        <v>1591</v>
      </c>
      <c r="D55" s="76">
        <v>141</v>
      </c>
      <c r="E55" s="76">
        <v>32</v>
      </c>
      <c r="F55" s="76">
        <v>8</v>
      </c>
      <c r="G55" s="76">
        <v>1</v>
      </c>
      <c r="H55" s="76">
        <v>1558</v>
      </c>
      <c r="I55" s="76">
        <v>69</v>
      </c>
      <c r="J55" s="76">
        <v>275</v>
      </c>
      <c r="K55" s="76">
        <v>6</v>
      </c>
      <c r="L55" s="76"/>
      <c r="M55" s="76"/>
    </row>
    <row r="56" ht="15.25" spans="1:13">
      <c r="A56" t="s">
        <v>47</v>
      </c>
      <c r="B56" s="74">
        <v>43916</v>
      </c>
      <c r="C56" s="76">
        <v>1724</v>
      </c>
      <c r="D56" s="76">
        <v>133</v>
      </c>
      <c r="E56" s="76">
        <v>34</v>
      </c>
      <c r="F56" s="76">
        <v>2</v>
      </c>
      <c r="G56" s="76">
        <v>1</v>
      </c>
      <c r="H56" s="76">
        <v>1689</v>
      </c>
      <c r="I56" s="76">
        <v>69</v>
      </c>
      <c r="J56" s="76">
        <v>298</v>
      </c>
      <c r="K56" s="76">
        <v>6</v>
      </c>
      <c r="L56" s="76"/>
      <c r="M56" s="76"/>
    </row>
    <row r="57" ht="15.25" spans="1:13">
      <c r="A57" t="s">
        <v>47</v>
      </c>
      <c r="B57" s="74">
        <v>43917</v>
      </c>
      <c r="C57" s="76">
        <v>1877</v>
      </c>
      <c r="D57" s="76">
        <v>153</v>
      </c>
      <c r="E57" s="76">
        <v>41</v>
      </c>
      <c r="F57" s="76">
        <v>7</v>
      </c>
      <c r="G57" s="76">
        <v>1</v>
      </c>
      <c r="H57" s="76">
        <v>1835</v>
      </c>
      <c r="I57" s="76">
        <v>94</v>
      </c>
      <c r="J57" s="76">
        <v>324</v>
      </c>
      <c r="K57" s="76">
        <v>7</v>
      </c>
      <c r="L57" s="76"/>
      <c r="M57" s="76"/>
    </row>
    <row r="58" ht="15.25" spans="1:13">
      <c r="A58" t="s">
        <v>47</v>
      </c>
      <c r="B58" s="74">
        <v>43918</v>
      </c>
      <c r="C58" s="76">
        <v>2046</v>
      </c>
      <c r="D58" s="76">
        <v>169</v>
      </c>
      <c r="E58" s="76">
        <v>52</v>
      </c>
      <c r="F58" s="76">
        <v>11</v>
      </c>
      <c r="G58" s="76">
        <v>1</v>
      </c>
      <c r="H58" s="76">
        <v>1993</v>
      </c>
      <c r="I58" s="76">
        <v>109</v>
      </c>
      <c r="J58" s="76">
        <v>353</v>
      </c>
      <c r="K58" s="76">
        <v>9</v>
      </c>
      <c r="L58"/>
      <c r="M58" s="76"/>
    </row>
    <row r="59" ht="15.25" spans="1:13">
      <c r="A59" t="s">
        <v>47</v>
      </c>
      <c r="B59" s="74">
        <v>43919</v>
      </c>
      <c r="C59" s="76">
        <v>2201</v>
      </c>
      <c r="D59" s="76">
        <v>155</v>
      </c>
      <c r="E59" s="76">
        <v>65</v>
      </c>
      <c r="F59" s="76">
        <v>13</v>
      </c>
      <c r="G59" s="76">
        <v>1</v>
      </c>
      <c r="H59" s="76">
        <v>2135</v>
      </c>
      <c r="I59" s="76">
        <v>109</v>
      </c>
      <c r="J59" s="76">
        <v>380</v>
      </c>
      <c r="K59" s="76">
        <v>11</v>
      </c>
      <c r="L59"/>
      <c r="M59" s="76"/>
    </row>
    <row r="60" ht="15.25" spans="1:13">
      <c r="A60" t="s">
        <v>47</v>
      </c>
      <c r="B60" s="74">
        <v>43920</v>
      </c>
      <c r="C60" s="76">
        <v>2395</v>
      </c>
      <c r="D60" s="76">
        <v>194</v>
      </c>
      <c r="E60" s="76">
        <v>72</v>
      </c>
      <c r="F60" s="76">
        <v>7</v>
      </c>
      <c r="G60" s="76">
        <v>1</v>
      </c>
      <c r="H60" s="76">
        <v>2322</v>
      </c>
      <c r="I60" s="76">
        <v>113</v>
      </c>
      <c r="J60" s="76">
        <v>413</v>
      </c>
      <c r="K60" s="76">
        <v>12</v>
      </c>
      <c r="L60"/>
      <c r="M60" s="76"/>
    </row>
    <row r="61" ht="15.25" spans="1:13">
      <c r="A61" t="s">
        <v>47</v>
      </c>
      <c r="B61" s="74">
        <v>43921</v>
      </c>
      <c r="C61" s="76">
        <v>2577</v>
      </c>
      <c r="D61" s="76">
        <v>182</v>
      </c>
      <c r="E61" s="76">
        <v>77</v>
      </c>
      <c r="F61" s="76">
        <v>5</v>
      </c>
      <c r="G61" s="76">
        <v>1</v>
      </c>
      <c r="H61" s="76">
        <v>2499</v>
      </c>
      <c r="I61" s="76">
        <v>137</v>
      </c>
      <c r="J61" s="76">
        <v>445</v>
      </c>
      <c r="K61" s="76">
        <v>13</v>
      </c>
      <c r="L61"/>
      <c r="M61" s="76"/>
    </row>
    <row r="62" ht="15.25" spans="1:13">
      <c r="A62" t="s">
        <v>47</v>
      </c>
      <c r="B62" s="74">
        <v>43922</v>
      </c>
      <c r="C62" s="76">
        <v>2860</v>
      </c>
      <c r="D62" s="76">
        <v>283</v>
      </c>
      <c r="E62" s="76">
        <v>90</v>
      </c>
      <c r="F62" s="76">
        <v>13</v>
      </c>
      <c r="G62" s="76">
        <v>1</v>
      </c>
      <c r="H62" s="76">
        <v>2769</v>
      </c>
      <c r="I62" s="76">
        <v>145</v>
      </c>
      <c r="J62" s="76">
        <v>494</v>
      </c>
      <c r="K62" s="76">
        <v>16</v>
      </c>
      <c r="L62"/>
      <c r="M62" s="76"/>
    </row>
    <row r="63" ht="15.25" spans="1:13">
      <c r="A63" t="s">
        <v>47</v>
      </c>
      <c r="B63" s="74">
        <v>43923</v>
      </c>
      <c r="C63" s="76">
        <v>3107</v>
      </c>
      <c r="D63" s="76">
        <v>247</v>
      </c>
      <c r="E63" s="76">
        <v>104</v>
      </c>
      <c r="F63" s="76">
        <v>14</v>
      </c>
      <c r="G63" s="76">
        <v>894</v>
      </c>
      <c r="H63" s="76">
        <v>2109</v>
      </c>
      <c r="I63" s="76">
        <v>145</v>
      </c>
      <c r="J63" s="76">
        <v>536</v>
      </c>
      <c r="K63" s="76">
        <v>18</v>
      </c>
      <c r="L63"/>
      <c r="M63" s="76"/>
    </row>
    <row r="64" ht="15.25" spans="1:13">
      <c r="A64" t="s">
        <v>47</v>
      </c>
      <c r="B64" s="74">
        <v>43924</v>
      </c>
      <c r="C64" s="76">
        <v>3386</v>
      </c>
      <c r="D64" s="76">
        <v>279</v>
      </c>
      <c r="E64" s="76">
        <v>123</v>
      </c>
      <c r="F64" s="76">
        <v>19</v>
      </c>
      <c r="G64" s="76">
        <v>1089</v>
      </c>
      <c r="H64" s="76">
        <v>2174</v>
      </c>
      <c r="I64" s="76">
        <v>153</v>
      </c>
      <c r="J64" s="76">
        <v>585</v>
      </c>
      <c r="K64" s="76">
        <v>21</v>
      </c>
      <c r="L64"/>
      <c r="M64" s="76"/>
    </row>
    <row r="65" ht="15.25" spans="1:13">
      <c r="A65" t="s">
        <v>47</v>
      </c>
      <c r="B65" s="74">
        <v>43925</v>
      </c>
      <c r="C65" s="76">
        <v>3757</v>
      </c>
      <c r="D65" s="76">
        <v>371</v>
      </c>
      <c r="E65" s="76">
        <v>139</v>
      </c>
      <c r="F65" s="76">
        <v>16</v>
      </c>
      <c r="G65" s="76">
        <v>1193</v>
      </c>
      <c r="H65" s="76">
        <v>2425</v>
      </c>
      <c r="I65" s="76">
        <v>153</v>
      </c>
      <c r="J65" s="76">
        <v>649</v>
      </c>
      <c r="K65" s="76">
        <v>24</v>
      </c>
      <c r="L65"/>
      <c r="M65" s="76"/>
    </row>
    <row r="66" ht="15.25" spans="1:13">
      <c r="A66" t="s">
        <v>47</v>
      </c>
      <c r="B66" s="74">
        <v>43926</v>
      </c>
      <c r="C66" s="76">
        <v>4077</v>
      </c>
      <c r="D66" s="76">
        <v>320</v>
      </c>
      <c r="E66" s="76">
        <v>161</v>
      </c>
      <c r="F66" s="76">
        <v>22</v>
      </c>
      <c r="G66" s="76">
        <v>1283</v>
      </c>
      <c r="H66" s="76">
        <v>2633</v>
      </c>
      <c r="I66" s="76">
        <v>142</v>
      </c>
      <c r="J66" s="76">
        <v>704</v>
      </c>
      <c r="K66" s="76">
        <v>28</v>
      </c>
      <c r="L66" s="76">
        <v>40863</v>
      </c>
      <c r="M66" s="76">
        <v>7055</v>
      </c>
    </row>
    <row r="67" ht="15.25" spans="1:13">
      <c r="A67" t="s">
        <v>47</v>
      </c>
      <c r="B67" s="74">
        <v>43927</v>
      </c>
      <c r="C67" s="76">
        <v>4369</v>
      </c>
      <c r="D67" s="76">
        <v>292</v>
      </c>
      <c r="E67" s="76">
        <v>179</v>
      </c>
      <c r="F67" s="76">
        <v>18</v>
      </c>
      <c r="G67" s="76">
        <v>1327</v>
      </c>
      <c r="H67" s="76">
        <v>2863</v>
      </c>
      <c r="I67" s="76">
        <v>142</v>
      </c>
      <c r="J67" s="76">
        <v>754</v>
      </c>
      <c r="K67" s="76">
        <v>31</v>
      </c>
      <c r="L67" s="76">
        <v>49249</v>
      </c>
      <c r="M67" s="76">
        <v>8503</v>
      </c>
    </row>
    <row r="68" ht="15.25" spans="1:13">
      <c r="A68" t="s">
        <v>47</v>
      </c>
      <c r="B68" s="74">
        <v>43928</v>
      </c>
      <c r="C68" s="53">
        <v>4681</v>
      </c>
      <c r="D68" s="53">
        <v>312</v>
      </c>
      <c r="E68" s="53">
        <v>187</v>
      </c>
      <c r="F68" s="53">
        <v>8</v>
      </c>
      <c r="G68" s="53">
        <v>1378</v>
      </c>
      <c r="H68" s="53">
        <v>3116</v>
      </c>
      <c r="I68" s="53">
        <v>144</v>
      </c>
      <c r="J68" s="53">
        <v>808</v>
      </c>
      <c r="K68" s="53">
        <v>32</v>
      </c>
      <c r="L68" s="53">
        <v>52936</v>
      </c>
      <c r="M68" s="53">
        <v>9139</v>
      </c>
    </row>
    <row r="69" ht="15.25" spans="1:13">
      <c r="A69" t="s">
        <v>47</v>
      </c>
      <c r="B69" s="74">
        <v>43929</v>
      </c>
      <c r="C69" s="42">
        <v>5071</v>
      </c>
      <c r="D69" s="42">
        <v>390</v>
      </c>
      <c r="E69" s="42">
        <v>203</v>
      </c>
      <c r="F69" s="42">
        <v>16</v>
      </c>
      <c r="G69" s="42">
        <v>1491</v>
      </c>
      <c r="H69" s="42">
        <v>3377</v>
      </c>
      <c r="I69" s="42">
        <v>127</v>
      </c>
      <c r="J69" s="42">
        <v>875</v>
      </c>
      <c r="K69" s="42">
        <v>35</v>
      </c>
      <c r="L69" s="42">
        <v>58419</v>
      </c>
      <c r="M69" s="42">
        <v>10086</v>
      </c>
    </row>
    <row r="70" ht="15.25" spans="1:13">
      <c r="A70" t="s">
        <v>47</v>
      </c>
      <c r="B70" s="74">
        <v>43930</v>
      </c>
      <c r="C70" s="42">
        <v>5402</v>
      </c>
      <c r="D70" s="42">
        <v>331</v>
      </c>
      <c r="E70" s="42">
        <v>218</v>
      </c>
      <c r="F70" s="42">
        <v>15</v>
      </c>
      <c r="G70" s="42">
        <v>1621</v>
      </c>
      <c r="H70" s="42">
        <v>3563</v>
      </c>
      <c r="I70" s="42">
        <v>127</v>
      </c>
      <c r="J70" s="42">
        <v>933</v>
      </c>
      <c r="K70" s="42">
        <v>38</v>
      </c>
      <c r="L70" s="42">
        <v>64002</v>
      </c>
      <c r="M70" s="42">
        <v>11050</v>
      </c>
    </row>
    <row r="71" ht="15.25" spans="1:13">
      <c r="A71" t="s">
        <v>47</v>
      </c>
      <c r="B71" s="74">
        <v>43931</v>
      </c>
      <c r="C71" s="42">
        <v>5635</v>
      </c>
      <c r="D71" s="42">
        <v>233</v>
      </c>
      <c r="E71" s="42">
        <v>237</v>
      </c>
      <c r="F71" s="42">
        <v>19</v>
      </c>
      <c r="G71" s="42">
        <v>1736</v>
      </c>
      <c r="H71" s="42">
        <v>3662</v>
      </c>
      <c r="I71" s="42">
        <v>120</v>
      </c>
      <c r="J71" s="42">
        <v>973</v>
      </c>
      <c r="K71" s="42">
        <v>41</v>
      </c>
      <c r="L71" s="42">
        <v>64002</v>
      </c>
      <c r="M71" s="42">
        <v>11050</v>
      </c>
    </row>
    <row r="72" ht="15.25" spans="1:13">
      <c r="A72" t="s">
        <v>47</v>
      </c>
      <c r="B72" s="74">
        <v>43932</v>
      </c>
      <c r="C72" s="42">
        <v>5819</v>
      </c>
      <c r="D72" s="42">
        <v>184</v>
      </c>
      <c r="E72" s="42">
        <v>247</v>
      </c>
      <c r="F72" s="42">
        <v>10</v>
      </c>
      <c r="G72" s="42">
        <v>1773</v>
      </c>
      <c r="H72" s="42">
        <v>3799</v>
      </c>
      <c r="I72" s="42">
        <v>113</v>
      </c>
      <c r="J72" s="42">
        <v>1005</v>
      </c>
      <c r="K72" s="42">
        <v>43</v>
      </c>
      <c r="L72" s="42">
        <v>64731</v>
      </c>
      <c r="M72" s="42">
        <v>11176</v>
      </c>
    </row>
    <row r="73" ht="15.25" spans="1:13">
      <c r="A73" t="s">
        <v>47</v>
      </c>
      <c r="B73" s="74">
        <v>43933</v>
      </c>
      <c r="C73" s="42">
        <v>5996</v>
      </c>
      <c r="D73" s="42">
        <v>177</v>
      </c>
      <c r="E73" s="42">
        <v>260</v>
      </c>
      <c r="F73" s="42">
        <v>13</v>
      </c>
      <c r="G73" s="42">
        <v>1955</v>
      </c>
      <c r="H73" s="42">
        <v>3781</v>
      </c>
      <c r="I73" s="42">
        <v>106</v>
      </c>
      <c r="J73" s="42">
        <v>1035</v>
      </c>
      <c r="K73" s="42">
        <v>45</v>
      </c>
      <c r="L73" s="42">
        <v>67771</v>
      </c>
      <c r="M73" s="42">
        <v>11700</v>
      </c>
    </row>
    <row r="74" ht="15.25" spans="1:13">
      <c r="A74" t="s">
        <v>47</v>
      </c>
      <c r="B74" s="74">
        <v>43934</v>
      </c>
      <c r="C74" s="42">
        <v>6174</v>
      </c>
      <c r="D74" s="42">
        <v>178</v>
      </c>
      <c r="E74" s="42">
        <v>273</v>
      </c>
      <c r="F74" s="42">
        <v>13</v>
      </c>
      <c r="G74" s="42">
        <v>2123</v>
      </c>
      <c r="H74" s="42">
        <v>3778</v>
      </c>
      <c r="I74" s="42">
        <v>104</v>
      </c>
      <c r="J74" s="42">
        <v>1066</v>
      </c>
      <c r="K74" s="42">
        <v>47</v>
      </c>
      <c r="L74" s="42">
        <v>70125</v>
      </c>
      <c r="M74" s="42">
        <v>12107</v>
      </c>
    </row>
    <row r="75" ht="15.25" spans="1:13">
      <c r="A75" t="s">
        <v>47</v>
      </c>
      <c r="B75" s="74">
        <v>43935</v>
      </c>
      <c r="C75" s="42">
        <v>6318</v>
      </c>
      <c r="D75" s="42">
        <v>144</v>
      </c>
      <c r="E75" s="42">
        <v>285</v>
      </c>
      <c r="F75" s="42">
        <v>12</v>
      </c>
      <c r="G75" s="42">
        <v>2235</v>
      </c>
      <c r="H75" s="42">
        <v>3798</v>
      </c>
      <c r="I75" s="42">
        <v>100</v>
      </c>
      <c r="J75" s="42">
        <v>1091</v>
      </c>
      <c r="K75" s="42">
        <v>49</v>
      </c>
      <c r="L75" s="42">
        <v>72099</v>
      </c>
      <c r="M75" s="42">
        <v>12448</v>
      </c>
    </row>
    <row r="76" ht="15.25" spans="1:13">
      <c r="A76" t="s">
        <v>47</v>
      </c>
      <c r="B76" s="74">
        <v>43936</v>
      </c>
      <c r="C76" s="42">
        <v>6511</v>
      </c>
      <c r="D76" s="42">
        <v>193</v>
      </c>
      <c r="E76" s="42">
        <v>299</v>
      </c>
      <c r="F76" s="42">
        <v>14</v>
      </c>
      <c r="G76" s="42">
        <v>2515</v>
      </c>
      <c r="H76" s="42">
        <v>3697</v>
      </c>
      <c r="I76" s="42">
        <v>100</v>
      </c>
      <c r="J76" s="42">
        <v>1124</v>
      </c>
      <c r="K76" s="42">
        <v>52</v>
      </c>
      <c r="L76" s="42">
        <v>74210</v>
      </c>
      <c r="M76" s="42">
        <v>12812</v>
      </c>
    </row>
    <row r="77" ht="15.25" spans="1:13">
      <c r="A77" t="s">
        <v>47</v>
      </c>
      <c r="B77" s="74">
        <v>43937</v>
      </c>
      <c r="C77" s="42">
        <v>6681</v>
      </c>
      <c r="D77" s="42">
        <v>170</v>
      </c>
      <c r="E77" s="42">
        <v>309</v>
      </c>
      <c r="F77" s="42">
        <v>10</v>
      </c>
      <c r="G77" s="42">
        <v>2748</v>
      </c>
      <c r="H77" s="42">
        <v>3624</v>
      </c>
      <c r="I77" s="42">
        <v>89</v>
      </c>
      <c r="J77" s="42">
        <v>1153</v>
      </c>
      <c r="K77" s="42">
        <v>53</v>
      </c>
      <c r="L77" s="42">
        <v>77712</v>
      </c>
      <c r="M77" s="42">
        <v>13417</v>
      </c>
    </row>
    <row r="78" ht="15.25" spans="1:13">
      <c r="A78" t="s">
        <v>47</v>
      </c>
      <c r="B78" s="74">
        <v>43938</v>
      </c>
      <c r="C78" s="42">
        <v>6879</v>
      </c>
      <c r="D78" s="42">
        <v>198</v>
      </c>
      <c r="E78" s="42">
        <v>321</v>
      </c>
      <c r="F78" s="42">
        <v>12</v>
      </c>
      <c r="G78" s="42">
        <v>3023</v>
      </c>
      <c r="H78" s="42">
        <v>3535</v>
      </c>
      <c r="I78" s="42">
        <v>92</v>
      </c>
      <c r="J78" s="42">
        <v>1188</v>
      </c>
      <c r="K78" s="42">
        <v>55</v>
      </c>
      <c r="L78" s="42">
        <v>82380</v>
      </c>
      <c r="M78" s="42">
        <v>14223</v>
      </c>
    </row>
    <row r="79" ht="15.25" spans="1:13">
      <c r="A79" t="s">
        <v>47</v>
      </c>
      <c r="B79" s="74">
        <v>43939</v>
      </c>
      <c r="C79" s="42">
        <v>7073</v>
      </c>
      <c r="D79" s="42">
        <v>194</v>
      </c>
      <c r="E79" s="42">
        <v>336</v>
      </c>
      <c r="F79" s="42">
        <v>15</v>
      </c>
      <c r="G79" s="42">
        <v>3389</v>
      </c>
      <c r="H79" s="42">
        <v>3348</v>
      </c>
      <c r="I79" s="42">
        <v>93</v>
      </c>
      <c r="J79" s="42">
        <v>1221</v>
      </c>
      <c r="K79" s="42">
        <v>58</v>
      </c>
      <c r="L79" s="42">
        <v>87024</v>
      </c>
      <c r="M79" s="42">
        <v>15024</v>
      </c>
    </row>
    <row r="80" ht="15.25" spans="1:13">
      <c r="A80" t="s">
        <v>47</v>
      </c>
      <c r="B80" s="74">
        <v>43940</v>
      </c>
      <c r="C80" s="42">
        <v>7242</v>
      </c>
      <c r="D80" s="42">
        <v>169</v>
      </c>
      <c r="E80" s="42">
        <v>346</v>
      </c>
      <c r="F80" s="42">
        <v>10</v>
      </c>
      <c r="G80" s="42">
        <v>3847</v>
      </c>
      <c r="H80" s="42">
        <v>3049</v>
      </c>
      <c r="I80" s="42">
        <v>76</v>
      </c>
      <c r="J80" s="42">
        <v>1250</v>
      </c>
      <c r="K80" s="42">
        <v>60</v>
      </c>
      <c r="L80" s="42">
        <v>91437</v>
      </c>
      <c r="M80" s="42">
        <v>15786</v>
      </c>
    </row>
    <row r="81" ht="15.25" spans="1:13">
      <c r="A81" t="s">
        <v>47</v>
      </c>
      <c r="B81" s="74">
        <v>43941</v>
      </c>
      <c r="C81" s="42">
        <v>7384</v>
      </c>
      <c r="D81" s="42">
        <v>142</v>
      </c>
      <c r="E81" s="42">
        <v>355</v>
      </c>
      <c r="F81" s="42">
        <v>9</v>
      </c>
      <c r="G81" s="42">
        <v>4141</v>
      </c>
      <c r="H81" s="42">
        <v>2888</v>
      </c>
      <c r="I81" s="42">
        <v>84</v>
      </c>
      <c r="J81" s="42">
        <v>1275</v>
      </c>
      <c r="K81" s="42">
        <v>61</v>
      </c>
      <c r="L81" s="42">
        <v>94277</v>
      </c>
      <c r="M81" s="42">
        <v>16277</v>
      </c>
    </row>
    <row r="82" ht="15.25" spans="1:13">
      <c r="A82" t="s">
        <v>47</v>
      </c>
      <c r="B82" s="74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25" spans="1:13">
      <c r="A83" t="s">
        <v>47</v>
      </c>
      <c r="B83" s="74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25" spans="1:13">
      <c r="A84" t="s">
        <v>47</v>
      </c>
      <c r="B84" s="74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25" spans="1:13">
      <c r="A85" t="s">
        <v>47</v>
      </c>
      <c r="B85" s="74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25" spans="1:13">
      <c r="A86" t="s">
        <v>47</v>
      </c>
      <c r="B86" s="74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25" spans="1:13">
      <c r="A87" t="s">
        <v>47</v>
      </c>
      <c r="B87" s="74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25" spans="1:13">
      <c r="A88" t="s">
        <v>47</v>
      </c>
      <c r="B88" s="74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47</v>
      </c>
      <c r="B89" s="74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47</v>
      </c>
      <c r="B90" s="74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47</v>
      </c>
      <c r="B91" s="74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75" spans="1:13">
      <c r="A92" t="s">
        <v>47</v>
      </c>
      <c r="B92" s="74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25" spans="1:13">
      <c r="A93" t="s">
        <v>47</v>
      </c>
      <c r="B93" s="74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25" spans="1:13">
      <c r="A94" t="s">
        <v>47</v>
      </c>
      <c r="B94" s="74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25" spans="1:13">
      <c r="A95" t="s">
        <v>47</v>
      </c>
      <c r="B95" s="74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25" spans="1:13">
      <c r="A96" t="s">
        <v>47</v>
      </c>
      <c r="B96" s="74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25" spans="1:13">
      <c r="A97" t="s">
        <v>47</v>
      </c>
      <c r="B97" s="74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Sheet1!FD98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25" spans="1:13">
      <c r="A98" t="s">
        <v>47</v>
      </c>
      <c r="B98" s="74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>Sheet1!FD99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25" spans="1:13">
      <c r="A99" t="s">
        <v>47</v>
      </c>
      <c r="B99" s="74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>Sheet1!FD100</f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25" spans="1:13">
      <c r="A100" t="s">
        <v>47</v>
      </c>
      <c r="B100" s="74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>Sheet1!FD101</f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25" spans="1:13">
      <c r="A101" t="s">
        <v>47</v>
      </c>
      <c r="B101" s="74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>Sheet1!FD102</f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25" spans="1:13">
      <c r="A102" t="s">
        <v>47</v>
      </c>
      <c r="B102" s="74">
        <v>43962</v>
      </c>
      <c r="C102" s="36">
        <f>Sheet1!FA103</f>
        <v>10429</v>
      </c>
      <c r="D102" s="36">
        <f>Sheet1!FB103</f>
        <v>110</v>
      </c>
      <c r="E102" s="36">
        <f>Sheet1!FC103</f>
        <v>529</v>
      </c>
      <c r="F102" s="36">
        <f>Sheet1!FD103</f>
        <v>3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25" spans="1:13">
      <c r="A103" t="s">
        <v>47</v>
      </c>
      <c r="B103" s="74">
        <v>43963</v>
      </c>
      <c r="C103" s="36">
        <f>Sheet1!FA104</f>
        <v>10513</v>
      </c>
      <c r="D103" s="36">
        <f>Sheet1!FB104</f>
        <v>84</v>
      </c>
      <c r="E103" s="36">
        <f>Sheet1!FC104</f>
        <v>533</v>
      </c>
      <c r="F103" s="36">
        <f>Sheet1!FD104</f>
        <v>4</v>
      </c>
      <c r="G103" s="36">
        <f>Sheet1!FE104</f>
        <v>8328</v>
      </c>
      <c r="H103" s="36">
        <f>Sheet1!FF104</f>
        <v>1652</v>
      </c>
      <c r="I103" s="36">
        <f>Sheet1!FG104</f>
        <v>43</v>
      </c>
      <c r="J103" s="36">
        <f>Sheet1!FH104</f>
        <v>1815</v>
      </c>
      <c r="K103" s="36">
        <f>Sheet1!FI104</f>
        <v>92</v>
      </c>
      <c r="L103" s="36">
        <f>Sheet1!FJ104</f>
        <v>326560</v>
      </c>
      <c r="M103" s="36">
        <f>Sheet1!FK104</f>
        <v>56379</v>
      </c>
    </row>
    <row r="104" ht="15.25" spans="1:13">
      <c r="A104" t="s">
        <v>47</v>
      </c>
      <c r="B104" s="74">
        <v>43964</v>
      </c>
      <c r="C104" s="36">
        <f>Sheet1!FA105</f>
        <v>10591</v>
      </c>
      <c r="D104" s="36">
        <f>Sheet1!FB105</f>
        <v>78</v>
      </c>
      <c r="E104" s="36">
        <f>Sheet1!FC105</f>
        <v>527</v>
      </c>
      <c r="F104" s="36">
        <f>Sheet1!FD105</f>
        <v>-6</v>
      </c>
      <c r="G104" s="36">
        <f>Sheet1!FE105</f>
        <v>8580</v>
      </c>
      <c r="H104" s="36">
        <f>Sheet1!FF105</f>
        <v>1484</v>
      </c>
      <c r="I104" s="36">
        <f>Sheet1!FG105</f>
        <v>43</v>
      </c>
      <c r="J104" s="36">
        <f>Sheet1!FH105</f>
        <v>1828</v>
      </c>
      <c r="K104" s="36">
        <f>Sheet1!FI105</f>
        <v>91</v>
      </c>
      <c r="L104" s="36">
        <f>Sheet1!FJ105</f>
        <v>334260</v>
      </c>
      <c r="M104" s="36">
        <f>Sheet1!FK105</f>
        <v>57709</v>
      </c>
    </row>
    <row r="105" ht="15.25" spans="1:13">
      <c r="A105" t="s">
        <v>47</v>
      </c>
      <c r="B105" s="74">
        <v>43965</v>
      </c>
      <c r="C105" s="36">
        <f>Sheet1!FA106</f>
        <v>10667</v>
      </c>
      <c r="D105" s="36">
        <f>Sheet1!FB106</f>
        <v>76</v>
      </c>
      <c r="E105" s="36">
        <f>Sheet1!FC106</f>
        <v>533</v>
      </c>
      <c r="F105" s="36">
        <f>Sheet1!FD106</f>
        <v>6</v>
      </c>
      <c r="G105" s="36">
        <f>Sheet1!FE106</f>
        <v>8663</v>
      </c>
      <c r="H105" s="36">
        <f>Sheet1!FF106</f>
        <v>1471</v>
      </c>
      <c r="I105" s="36">
        <f>Sheet1!FG106</f>
        <v>37</v>
      </c>
      <c r="J105" s="36">
        <f>Sheet1!FH106</f>
        <v>1842</v>
      </c>
      <c r="K105" s="36">
        <f>Sheet1!FI106</f>
        <v>92</v>
      </c>
      <c r="L105" s="36">
        <f>Sheet1!FJ106</f>
        <v>345712</v>
      </c>
      <c r="M105" s="36">
        <f>Sheet1!FK106</f>
        <v>59686</v>
      </c>
    </row>
    <row r="106" ht="15.25" spans="1:13">
      <c r="A106" t="s">
        <v>47</v>
      </c>
      <c r="B106" s="74">
        <v>43966</v>
      </c>
      <c r="C106" s="36">
        <f>Sheet1!FA107</f>
        <v>10713</v>
      </c>
      <c r="D106" s="36">
        <f>Sheet1!FB107</f>
        <v>46</v>
      </c>
      <c r="E106" s="36">
        <f>Sheet1!FC107</f>
        <v>537</v>
      </c>
      <c r="F106" s="36">
        <f>Sheet1!FD107</f>
        <v>4</v>
      </c>
      <c r="G106" s="36">
        <f>Sheet1!FE107</f>
        <v>8805</v>
      </c>
      <c r="H106" s="36">
        <f>Sheet1!FF107</f>
        <v>1371</v>
      </c>
      <c r="I106" s="36">
        <f>Sheet1!FG107</f>
        <v>35</v>
      </c>
      <c r="J106" s="36">
        <f>Sheet1!FH107</f>
        <v>1850</v>
      </c>
      <c r="K106" s="36">
        <f>Sheet1!FI107</f>
        <v>93</v>
      </c>
      <c r="L106" s="36">
        <f>Sheet1!FJ107</f>
        <v>357986</v>
      </c>
      <c r="M106" s="36">
        <f>Sheet1!FK107</f>
        <v>61805</v>
      </c>
    </row>
    <row r="107" ht="15.25" spans="1:13">
      <c r="A107" t="s">
        <v>47</v>
      </c>
      <c r="B107" s="74">
        <v>43967</v>
      </c>
      <c r="C107" s="36">
        <f>Sheet1!FA108</f>
        <v>10791</v>
      </c>
      <c r="D107" s="36">
        <f>Sheet1!FB108</f>
        <v>78</v>
      </c>
      <c r="E107" s="36">
        <f>Sheet1!FC108</f>
        <v>537</v>
      </c>
      <c r="F107" s="36">
        <f>Sheet1!FD108</f>
        <v>0</v>
      </c>
      <c r="G107" s="36">
        <f>Sheet1!FE108</f>
        <v>8959</v>
      </c>
      <c r="H107" s="36">
        <f>Sheet1!FF108</f>
        <v>1295</v>
      </c>
      <c r="I107" s="36">
        <f>Sheet1!FG108</f>
        <v>32</v>
      </c>
      <c r="J107" s="36">
        <f>Sheet1!FH108</f>
        <v>1864</v>
      </c>
      <c r="K107" s="36">
        <f>Sheet1!FI108</f>
        <v>93</v>
      </c>
      <c r="L107" s="36">
        <f>Sheet1!FJ108</f>
        <v>368889</v>
      </c>
      <c r="M107" s="36">
        <f>Sheet1!FK108</f>
        <v>63716</v>
      </c>
    </row>
    <row r="108" ht="15.25" spans="1:13">
      <c r="A108" t="s">
        <v>47</v>
      </c>
      <c r="B108" s="74">
        <v>43968</v>
      </c>
      <c r="C108" s="36">
        <f>Sheet1!FA109</f>
        <v>10858</v>
      </c>
      <c r="D108" s="36">
        <f>Sheet1!FB109</f>
        <v>67</v>
      </c>
      <c r="E108" s="36">
        <f>Sheet1!FC109</f>
        <v>543</v>
      </c>
      <c r="F108" s="36">
        <f>Sheet1!FD109</f>
        <v>6</v>
      </c>
      <c r="G108" s="36">
        <f>Sheet1!FE109</f>
        <v>9107</v>
      </c>
      <c r="H108" s="36">
        <f>Sheet1!FF109</f>
        <v>1208</v>
      </c>
      <c r="I108" s="36">
        <f>Sheet1!FG109</f>
        <v>28</v>
      </c>
      <c r="J108" s="36">
        <f>Sheet1!FH109</f>
        <v>1875</v>
      </c>
      <c r="K108" s="36">
        <f>Sheet1!FI109</f>
        <v>94</v>
      </c>
      <c r="L108" s="36">
        <f>Sheet1!FJ109</f>
        <v>444562</v>
      </c>
      <c r="M108" s="36">
        <f>Sheet1!FK109</f>
        <v>76785</v>
      </c>
    </row>
    <row r="109" ht="15.25" spans="1:13">
      <c r="A109" t="s">
        <v>47</v>
      </c>
      <c r="B109" s="74">
        <v>43969</v>
      </c>
      <c r="C109" s="36">
        <f>Sheet1!FA110</f>
        <v>0</v>
      </c>
      <c r="D109" s="36">
        <f>Sheet1!FB110</f>
        <v>0</v>
      </c>
      <c r="E109" s="36">
        <f>Sheet1!FC110</f>
        <v>0</v>
      </c>
      <c r="F109" s="36">
        <f>Sheet1!FD110</f>
        <v>0</v>
      </c>
      <c r="G109" s="36">
        <f>Sheet1!FE110</f>
        <v>0</v>
      </c>
      <c r="H109" s="36">
        <f>Sheet1!FF110</f>
        <v>0</v>
      </c>
      <c r="I109" s="36">
        <f>Sheet1!FG110</f>
        <v>0</v>
      </c>
      <c r="J109" s="36">
        <f>Sheet1!FH110</f>
        <v>0</v>
      </c>
      <c r="K109" s="36">
        <f>Sheet1!FI110</f>
        <v>0</v>
      </c>
      <c r="L109" s="36">
        <f>Sheet1!FJ110</f>
        <v>0</v>
      </c>
      <c r="M109" s="36">
        <f>Sheet1!FK110</f>
        <v>0</v>
      </c>
    </row>
    <row r="110" ht="15.25" spans="1:13">
      <c r="A110" t="s">
        <v>47</v>
      </c>
      <c r="B110" s="74">
        <v>43970</v>
      </c>
      <c r="C110" s="36">
        <f>Sheet1!FA111</f>
        <v>0</v>
      </c>
      <c r="D110" s="36">
        <f>Sheet1!FB111</f>
        <v>0</v>
      </c>
      <c r="E110" s="36">
        <f>Sheet1!FC111</f>
        <v>0</v>
      </c>
      <c r="F110" s="36">
        <f>Sheet1!FD111</f>
        <v>0</v>
      </c>
      <c r="G110" s="36">
        <f>Sheet1!FE111</f>
        <v>0</v>
      </c>
      <c r="H110" s="36">
        <f>Sheet1!FF111</f>
        <v>0</v>
      </c>
      <c r="I110" s="36">
        <f>Sheet1!FG111</f>
        <v>0</v>
      </c>
      <c r="J110" s="36">
        <f>Sheet1!FH111</f>
        <v>0</v>
      </c>
      <c r="K110" s="36">
        <f>Sheet1!FI111</f>
        <v>0</v>
      </c>
      <c r="L110" s="36">
        <f>Sheet1!FJ111</f>
        <v>0</v>
      </c>
      <c r="M110" s="36">
        <f>Sheet1!FK111</f>
        <v>0</v>
      </c>
    </row>
    <row r="111" ht="15.25" spans="1:13">
      <c r="A111" t="s">
        <v>47</v>
      </c>
      <c r="B111" s="74">
        <v>43971</v>
      </c>
      <c r="C111" s="36">
        <f>Sheet1!FA112</f>
        <v>0</v>
      </c>
      <c r="D111" s="36">
        <f>Sheet1!FB112</f>
        <v>0</v>
      </c>
      <c r="E111" s="36">
        <f>Sheet1!FC112</f>
        <v>0</v>
      </c>
      <c r="F111" s="36">
        <f>Sheet1!FD112</f>
        <v>0</v>
      </c>
      <c r="G111" s="36">
        <f>Sheet1!FE112</f>
        <v>0</v>
      </c>
      <c r="H111" s="36">
        <f>Sheet1!FF112</f>
        <v>0</v>
      </c>
      <c r="I111" s="36">
        <f>Sheet1!FG112</f>
        <v>0</v>
      </c>
      <c r="J111" s="36">
        <f>Sheet1!FH112</f>
        <v>0</v>
      </c>
      <c r="K111" s="36">
        <f>Sheet1!FI112</f>
        <v>0</v>
      </c>
      <c r="L111" s="36">
        <f>Sheet1!FJ112</f>
        <v>0</v>
      </c>
      <c r="M111" s="36">
        <f>Sheet1!FK112</f>
        <v>0</v>
      </c>
    </row>
    <row r="112" ht="15.25" spans="1:13">
      <c r="A112" t="s">
        <v>47</v>
      </c>
      <c r="B112" s="74">
        <v>43972</v>
      </c>
      <c r="C112" s="36">
        <f>Sheet1!FA113</f>
        <v>0</v>
      </c>
      <c r="D112" s="36">
        <f>Sheet1!FB113</f>
        <v>0</v>
      </c>
      <c r="E112" s="36">
        <f>Sheet1!FC113</f>
        <v>0</v>
      </c>
      <c r="F112" s="36">
        <f>Sheet1!FD113</f>
        <v>0</v>
      </c>
      <c r="G112" s="36">
        <f>Sheet1!FE113</f>
        <v>0</v>
      </c>
      <c r="H112" s="36">
        <f>Sheet1!FF113</f>
        <v>0</v>
      </c>
      <c r="I112" s="36">
        <f>Sheet1!FG113</f>
        <v>0</v>
      </c>
      <c r="J112" s="36">
        <f>Sheet1!FH113</f>
        <v>0</v>
      </c>
      <c r="K112" s="36">
        <f>Sheet1!FI113</f>
        <v>0</v>
      </c>
      <c r="L112" s="36">
        <f>Sheet1!FJ113</f>
        <v>0</v>
      </c>
      <c r="M112" s="36">
        <f>Sheet1!FK113</f>
        <v>0</v>
      </c>
    </row>
    <row r="113" ht="15.25" spans="1:13">
      <c r="A113" t="s">
        <v>47</v>
      </c>
      <c r="B113" s="74">
        <v>43973</v>
      </c>
      <c r="C113" s="36">
        <f>Sheet1!FA114</f>
        <v>0</v>
      </c>
      <c r="D113" s="36">
        <f>Sheet1!FB114</f>
        <v>0</v>
      </c>
      <c r="E113" s="36">
        <f>Sheet1!FC114</f>
        <v>0</v>
      </c>
      <c r="F113" s="36">
        <f>Sheet1!FD114</f>
        <v>0</v>
      </c>
      <c r="G113" s="36">
        <f>Sheet1!FE114</f>
        <v>0</v>
      </c>
      <c r="H113" s="36">
        <f>Sheet1!FF114</f>
        <v>0</v>
      </c>
      <c r="I113" s="36">
        <f>Sheet1!FG114</f>
        <v>0</v>
      </c>
      <c r="J113" s="36">
        <f>Sheet1!FH114</f>
        <v>0</v>
      </c>
      <c r="K113" s="36">
        <f>Sheet1!FI114</f>
        <v>0</v>
      </c>
      <c r="L113" s="36">
        <f>Sheet1!FJ114</f>
        <v>0</v>
      </c>
      <c r="M113" s="36">
        <f>Sheet1!FK114</f>
        <v>0</v>
      </c>
    </row>
    <row r="114" ht="15.25" spans="1:13">
      <c r="A114" t="s">
        <v>47</v>
      </c>
      <c r="B114" s="74">
        <v>43974</v>
      </c>
      <c r="C114" s="36">
        <f>Sheet1!FA115</f>
        <v>0</v>
      </c>
      <c r="D114" s="36">
        <f>Sheet1!FB115</f>
        <v>0</v>
      </c>
      <c r="E114" s="36">
        <f>Sheet1!FC115</f>
        <v>0</v>
      </c>
      <c r="F114" s="36">
        <f>Sheet1!FD115</f>
        <v>0</v>
      </c>
      <c r="G114" s="36">
        <f>Sheet1!FE115</f>
        <v>0</v>
      </c>
      <c r="H114" s="36">
        <f>Sheet1!FF115</f>
        <v>0</v>
      </c>
      <c r="I114" s="36">
        <f>Sheet1!FG115</f>
        <v>0</v>
      </c>
      <c r="J114" s="36">
        <f>Sheet1!FH115</f>
        <v>0</v>
      </c>
      <c r="K114" s="36">
        <f>Sheet1!FI115</f>
        <v>0</v>
      </c>
      <c r="L114" s="36">
        <f>Sheet1!FJ115</f>
        <v>0</v>
      </c>
      <c r="M114" s="36">
        <f>Sheet1!FK115</f>
        <v>0</v>
      </c>
    </row>
    <row r="115" ht="15.25" spans="1:13">
      <c r="A115" t="s">
        <v>47</v>
      </c>
      <c r="B115" s="74">
        <v>43975</v>
      </c>
      <c r="C115" s="36">
        <f>Sheet1!FA116</f>
        <v>0</v>
      </c>
      <c r="D115" s="36">
        <f>Sheet1!FB116</f>
        <v>0</v>
      </c>
      <c r="E115" s="36">
        <f>Sheet1!FC116</f>
        <v>0</v>
      </c>
      <c r="F115" s="36">
        <f>Sheet1!FD116</f>
        <v>0</v>
      </c>
      <c r="G115" s="36">
        <f>Sheet1!FE116</f>
        <v>0</v>
      </c>
      <c r="H115" s="36">
        <f>Sheet1!FF116</f>
        <v>0</v>
      </c>
      <c r="I115" s="36">
        <f>Sheet1!FG116</f>
        <v>0</v>
      </c>
      <c r="J115" s="36">
        <f>Sheet1!FH116</f>
        <v>0</v>
      </c>
      <c r="K115" s="36">
        <f>Sheet1!FI116</f>
        <v>0</v>
      </c>
      <c r="L115" s="36">
        <f>Sheet1!FJ116</f>
        <v>0</v>
      </c>
      <c r="M115" s="36">
        <f>Sheet1!FK116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4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4.75" spans="1:2">
      <c r="A2" t="s">
        <v>48</v>
      </c>
      <c r="B2" s="74">
        <v>43862</v>
      </c>
    </row>
    <row r="3" ht="15.25" spans="1:13">
      <c r="A3" t="s">
        <v>48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48</v>
      </c>
      <c r="B37" s="74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25" spans="1:13">
      <c r="A38" t="s">
        <v>48</v>
      </c>
      <c r="B38" s="74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25" spans="1:13">
      <c r="A39" t="s">
        <v>48</v>
      </c>
      <c r="B39" s="74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25" spans="1:13">
      <c r="A40" t="s">
        <v>48</v>
      </c>
      <c r="B40" s="74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25" spans="1:13">
      <c r="A41" t="s">
        <v>48</v>
      </c>
      <c r="B41" s="74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25" spans="1:13">
      <c r="A42" t="s">
        <v>48</v>
      </c>
      <c r="B42" s="74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25" spans="1:13">
      <c r="A43" t="s">
        <v>48</v>
      </c>
      <c r="B43" s="74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25" spans="1:13">
      <c r="A44" t="s">
        <v>48</v>
      </c>
      <c r="B44" s="74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25" spans="1:13">
      <c r="A45" t="s">
        <v>48</v>
      </c>
      <c r="B45" s="74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25" spans="1:13">
      <c r="A46" t="s">
        <v>48</v>
      </c>
      <c r="B46" s="74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25" spans="1:13">
      <c r="A47" t="s">
        <v>48</v>
      </c>
      <c r="B47" s="74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25" spans="1:13">
      <c r="A48" t="s">
        <v>48</v>
      </c>
      <c r="B48" s="74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25" spans="1:13">
      <c r="A49" t="s">
        <v>48</v>
      </c>
      <c r="B49" s="74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25" spans="1:13">
      <c r="A50" t="s">
        <v>48</v>
      </c>
      <c r="B50" s="74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25" spans="1:13">
      <c r="A51" t="s">
        <v>48</v>
      </c>
      <c r="B51" s="74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25" spans="1:13">
      <c r="A52" t="s">
        <v>48</v>
      </c>
      <c r="B52" s="74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25" spans="1:13">
      <c r="A53" t="s">
        <v>48</v>
      </c>
      <c r="B53" s="74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25" spans="1:13">
      <c r="A54" t="s">
        <v>48</v>
      </c>
      <c r="B54" s="74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25" spans="1:13">
      <c r="A55" t="s">
        <v>48</v>
      </c>
      <c r="B55" s="74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50">
        <v>0.3</v>
      </c>
      <c r="L55" s="36"/>
      <c r="M55" s="36"/>
    </row>
    <row r="56" ht="15.25" spans="1:13">
      <c r="A56" t="s">
        <v>48</v>
      </c>
      <c r="B56" s="74">
        <v>43916</v>
      </c>
      <c r="C56" s="76">
        <v>1654</v>
      </c>
      <c r="D56" s="76">
        <v>260</v>
      </c>
      <c r="E56" s="76">
        <v>6</v>
      </c>
      <c r="F56" s="76">
        <v>3</v>
      </c>
      <c r="G56" s="76">
        <v>10</v>
      </c>
      <c r="H56" s="76">
        <v>1638</v>
      </c>
      <c r="I56" s="76">
        <v>19</v>
      </c>
      <c r="J56" s="76">
        <v>154</v>
      </c>
      <c r="K56" s="50">
        <v>0.6</v>
      </c>
      <c r="L56" s="76"/>
      <c r="M56" s="76"/>
    </row>
    <row r="57" ht="15.25" spans="1:13">
      <c r="A57" t="s">
        <v>48</v>
      </c>
      <c r="B57" s="74">
        <v>43917</v>
      </c>
      <c r="C57" s="76">
        <v>1925</v>
      </c>
      <c r="D57" s="76">
        <v>271</v>
      </c>
      <c r="E57" s="76">
        <v>9</v>
      </c>
      <c r="F57" s="76">
        <v>3</v>
      </c>
      <c r="G57" s="76">
        <v>10</v>
      </c>
      <c r="H57" s="76">
        <v>1906</v>
      </c>
      <c r="I57" s="76">
        <v>34</v>
      </c>
      <c r="J57" s="76">
        <v>180</v>
      </c>
      <c r="K57" s="50">
        <v>0.8</v>
      </c>
      <c r="L57" s="76"/>
      <c r="M57" s="76"/>
    </row>
    <row r="58" ht="15.25" spans="1:13">
      <c r="A58" t="s">
        <v>48</v>
      </c>
      <c r="B58" s="74">
        <v>43918</v>
      </c>
      <c r="C58" s="76">
        <v>2279</v>
      </c>
      <c r="D58" s="76">
        <v>354</v>
      </c>
      <c r="E58" s="76">
        <v>9</v>
      </c>
      <c r="F58" s="76"/>
      <c r="G58" s="76">
        <v>11</v>
      </c>
      <c r="H58" s="76">
        <v>2259</v>
      </c>
      <c r="I58" s="76">
        <v>34</v>
      </c>
      <c r="J58" s="76">
        <v>213</v>
      </c>
      <c r="K58" s="50">
        <v>0.8</v>
      </c>
      <c r="L58" s="76"/>
      <c r="M58" s="76"/>
    </row>
    <row r="59" ht="15.25" spans="1:13">
      <c r="A59" t="s">
        <v>48</v>
      </c>
      <c r="B59" s="74">
        <v>43919</v>
      </c>
      <c r="C59" s="76">
        <v>2541</v>
      </c>
      <c r="D59" s="76">
        <v>262</v>
      </c>
      <c r="E59" s="76">
        <v>11</v>
      </c>
      <c r="F59" s="76">
        <v>2</v>
      </c>
      <c r="G59" s="76">
        <v>11</v>
      </c>
      <c r="H59" s="76">
        <v>2519</v>
      </c>
      <c r="I59" s="76">
        <v>250</v>
      </c>
      <c r="J59" s="76">
        <v>237</v>
      </c>
      <c r="K59" s="76">
        <v>1</v>
      </c>
      <c r="L59"/>
      <c r="M59"/>
    </row>
    <row r="60" ht="15.25" spans="1:13">
      <c r="A60" t="s">
        <v>48</v>
      </c>
      <c r="B60" s="74">
        <v>43920</v>
      </c>
      <c r="C60" s="76">
        <v>2775</v>
      </c>
      <c r="D60" s="76">
        <v>234</v>
      </c>
      <c r="E60" s="76">
        <v>16</v>
      </c>
      <c r="F60" s="76">
        <v>5</v>
      </c>
      <c r="G60" s="76">
        <v>11</v>
      </c>
      <c r="H60" s="76">
        <v>2748</v>
      </c>
      <c r="I60" s="76">
        <v>45</v>
      </c>
      <c r="J60" s="76">
        <v>259</v>
      </c>
      <c r="K60" s="76">
        <v>1</v>
      </c>
      <c r="L60"/>
      <c r="M60"/>
    </row>
    <row r="61" ht="15.25" spans="1:13">
      <c r="A61" t="s">
        <v>48</v>
      </c>
      <c r="B61" s="74">
        <v>43921</v>
      </c>
      <c r="C61" s="76">
        <v>2976</v>
      </c>
      <c r="D61" s="76">
        <v>201</v>
      </c>
      <c r="E61" s="76">
        <v>23</v>
      </c>
      <c r="F61" s="76">
        <v>7</v>
      </c>
      <c r="G61" s="76">
        <v>25</v>
      </c>
      <c r="H61" s="76">
        <v>2928</v>
      </c>
      <c r="I61" s="76">
        <v>52</v>
      </c>
      <c r="J61" s="76">
        <v>278</v>
      </c>
      <c r="K61" s="76">
        <v>2</v>
      </c>
      <c r="L61"/>
      <c r="M61"/>
    </row>
    <row r="62" ht="15.25" spans="1:13">
      <c r="A62" t="s">
        <v>48</v>
      </c>
      <c r="B62" s="74">
        <v>43922</v>
      </c>
      <c r="C62" s="76">
        <v>3257</v>
      </c>
      <c r="D62" s="76">
        <v>281</v>
      </c>
      <c r="E62" s="76">
        <v>31</v>
      </c>
      <c r="F62" s="76">
        <v>8</v>
      </c>
      <c r="G62" s="76">
        <v>45</v>
      </c>
      <c r="H62" s="76">
        <v>3181</v>
      </c>
      <c r="I62" s="76">
        <v>64</v>
      </c>
      <c r="J62" s="76">
        <v>304</v>
      </c>
      <c r="K62" s="76">
        <v>3</v>
      </c>
      <c r="L62"/>
      <c r="M62"/>
    </row>
    <row r="63" ht="15.25" spans="1:13">
      <c r="A63" t="s">
        <v>48</v>
      </c>
      <c r="B63" s="74">
        <v>43923</v>
      </c>
      <c r="C63" s="76">
        <v>3508</v>
      </c>
      <c r="D63" s="76">
        <v>251</v>
      </c>
      <c r="E63" s="76">
        <v>39</v>
      </c>
      <c r="F63" s="76">
        <v>8</v>
      </c>
      <c r="G63" s="76">
        <v>61</v>
      </c>
      <c r="H63" s="76">
        <v>3408</v>
      </c>
      <c r="I63" s="76">
        <v>70</v>
      </c>
      <c r="J63" s="76">
        <v>328</v>
      </c>
      <c r="K63" s="76">
        <v>4</v>
      </c>
      <c r="L63"/>
      <c r="M63"/>
    </row>
    <row r="64" ht="15.25" spans="1:13">
      <c r="A64" t="s">
        <v>48</v>
      </c>
      <c r="B64" s="74">
        <v>43924</v>
      </c>
      <c r="C64" s="76">
        <v>3805</v>
      </c>
      <c r="D64" s="76">
        <v>297</v>
      </c>
      <c r="E64" s="76">
        <v>44</v>
      </c>
      <c r="F64" s="76">
        <v>5</v>
      </c>
      <c r="G64" s="76">
        <v>67</v>
      </c>
      <c r="H64" s="76">
        <v>3694</v>
      </c>
      <c r="I64" s="76">
        <v>72</v>
      </c>
      <c r="J64" s="76">
        <v>355</v>
      </c>
      <c r="K64" s="76">
        <v>4</v>
      </c>
      <c r="L64"/>
      <c r="M64"/>
    </row>
    <row r="65" ht="15.25" spans="1:13">
      <c r="A65" t="s">
        <v>48</v>
      </c>
      <c r="B65" s="74">
        <v>43925</v>
      </c>
      <c r="C65" s="76">
        <v>4091</v>
      </c>
      <c r="D65" s="76">
        <v>286</v>
      </c>
      <c r="E65" s="76">
        <v>53</v>
      </c>
      <c r="F65" s="76">
        <v>9</v>
      </c>
      <c r="G65" s="76">
        <v>72</v>
      </c>
      <c r="H65" s="76">
        <v>3966</v>
      </c>
      <c r="I65" s="76">
        <v>77</v>
      </c>
      <c r="J65" s="76">
        <v>382</v>
      </c>
      <c r="K65" s="76">
        <v>5</v>
      </c>
      <c r="L65"/>
      <c r="M65"/>
    </row>
    <row r="66" ht="15.25" spans="1:13">
      <c r="A66" t="s">
        <v>48</v>
      </c>
      <c r="B66" s="74">
        <v>43926</v>
      </c>
      <c r="C66" s="76">
        <v>4362</v>
      </c>
      <c r="D66" s="76">
        <v>271</v>
      </c>
      <c r="E66" s="76">
        <v>59</v>
      </c>
      <c r="F66" s="76">
        <v>6</v>
      </c>
      <c r="G66" s="76">
        <v>78</v>
      </c>
      <c r="H66" s="76">
        <v>4225</v>
      </c>
      <c r="I66" s="76">
        <v>87</v>
      </c>
      <c r="J66" s="76">
        <v>407</v>
      </c>
      <c r="K66" s="76">
        <v>6</v>
      </c>
      <c r="L66" s="76">
        <v>74170</v>
      </c>
      <c r="M66" s="76">
        <v>6926</v>
      </c>
    </row>
    <row r="67" ht="15.25" spans="1:13">
      <c r="A67" t="s">
        <v>48</v>
      </c>
      <c r="B67" s="74">
        <v>43927</v>
      </c>
      <c r="C67" s="76">
        <v>4543</v>
      </c>
      <c r="D67" s="76">
        <v>181</v>
      </c>
      <c r="E67" s="76">
        <v>67</v>
      </c>
      <c r="F67" s="76">
        <v>8</v>
      </c>
      <c r="G67" s="76">
        <v>96</v>
      </c>
      <c r="H67" s="76">
        <v>4380</v>
      </c>
      <c r="I67" s="76">
        <v>86</v>
      </c>
      <c r="J67" s="76">
        <v>424</v>
      </c>
      <c r="K67" s="76">
        <v>6</v>
      </c>
      <c r="L67" s="76">
        <v>80304</v>
      </c>
      <c r="M67" s="76">
        <v>7499</v>
      </c>
    </row>
    <row r="68" ht="15.25" spans="1:13">
      <c r="A68" t="s">
        <v>48</v>
      </c>
      <c r="B68" s="74">
        <v>43928</v>
      </c>
      <c r="C68" s="76">
        <v>4735</v>
      </c>
      <c r="D68" s="76">
        <v>192</v>
      </c>
      <c r="E68" s="76">
        <v>78</v>
      </c>
      <c r="F68" s="76">
        <v>11</v>
      </c>
      <c r="G68" s="76">
        <v>121</v>
      </c>
      <c r="H68" s="76">
        <v>4536</v>
      </c>
      <c r="I68" s="76">
        <v>84</v>
      </c>
      <c r="J68" s="76">
        <v>442</v>
      </c>
      <c r="K68" s="76">
        <v>7</v>
      </c>
      <c r="L68" s="76">
        <v>85014</v>
      </c>
      <c r="M68" s="76">
        <v>7939</v>
      </c>
    </row>
    <row r="69" ht="15.25" spans="1:13">
      <c r="A69" t="s">
        <v>48</v>
      </c>
      <c r="B69" s="74">
        <v>43929</v>
      </c>
      <c r="C69" s="53">
        <v>4944</v>
      </c>
      <c r="D69" s="53">
        <v>209</v>
      </c>
      <c r="E69" s="53">
        <v>88</v>
      </c>
      <c r="F69" s="53">
        <v>10</v>
      </c>
      <c r="G69" s="53">
        <v>172</v>
      </c>
      <c r="H69" s="53">
        <v>4684</v>
      </c>
      <c r="I69" s="53">
        <v>86</v>
      </c>
      <c r="J69" s="53">
        <v>462</v>
      </c>
      <c r="K69" s="53">
        <v>8</v>
      </c>
      <c r="L69" s="53">
        <v>91247</v>
      </c>
      <c r="M69" s="53">
        <v>8521</v>
      </c>
    </row>
    <row r="70" ht="15.25" spans="1:13">
      <c r="A70" t="s">
        <v>48</v>
      </c>
      <c r="B70" s="74">
        <v>43930</v>
      </c>
      <c r="C70" s="42">
        <v>5221</v>
      </c>
      <c r="D70" s="42">
        <v>277</v>
      </c>
      <c r="E70" s="42">
        <v>99</v>
      </c>
      <c r="F70" s="42">
        <v>11</v>
      </c>
      <c r="G70" s="42">
        <v>233</v>
      </c>
      <c r="H70" s="42">
        <v>4889</v>
      </c>
      <c r="I70" s="42">
        <v>103</v>
      </c>
      <c r="J70" s="42">
        <v>488</v>
      </c>
      <c r="K70" s="42">
        <v>9</v>
      </c>
      <c r="L70" s="42">
        <v>98681</v>
      </c>
      <c r="M70" s="42">
        <v>9215</v>
      </c>
    </row>
    <row r="71" ht="15.25" spans="1:13">
      <c r="A71" t="s">
        <v>48</v>
      </c>
      <c r="B71" s="74">
        <v>43931</v>
      </c>
      <c r="C71" s="42">
        <v>5467</v>
      </c>
      <c r="D71" s="42">
        <v>246</v>
      </c>
      <c r="E71" s="42">
        <v>112</v>
      </c>
      <c r="F71" s="42">
        <v>13</v>
      </c>
      <c r="G71" s="42">
        <v>301</v>
      </c>
      <c r="H71" s="42">
        <v>5054</v>
      </c>
      <c r="I71" s="42">
        <v>96</v>
      </c>
      <c r="J71" s="42">
        <v>511</v>
      </c>
      <c r="K71" s="42">
        <v>10</v>
      </c>
      <c r="L71" s="42">
        <v>106845</v>
      </c>
      <c r="M71" s="42">
        <v>9977</v>
      </c>
    </row>
    <row r="72" ht="15.25" spans="1:13">
      <c r="A72" t="s">
        <v>48</v>
      </c>
      <c r="B72" s="74">
        <v>43932</v>
      </c>
      <c r="C72" s="42">
        <v>5674</v>
      </c>
      <c r="D72" s="42">
        <v>207</v>
      </c>
      <c r="E72" s="42">
        <v>119</v>
      </c>
      <c r="F72" s="42">
        <v>7</v>
      </c>
      <c r="G72" s="42">
        <v>346</v>
      </c>
      <c r="H72" s="42">
        <v>5209</v>
      </c>
      <c r="I72" s="42">
        <v>98</v>
      </c>
      <c r="J72" s="42">
        <v>530</v>
      </c>
      <c r="K72" s="42">
        <v>11</v>
      </c>
      <c r="L72" s="42">
        <v>114854</v>
      </c>
      <c r="M72" s="42">
        <v>10725</v>
      </c>
    </row>
    <row r="73" ht="15.25" spans="1:13">
      <c r="A73" t="s">
        <v>48</v>
      </c>
      <c r="B73" s="74">
        <v>43933</v>
      </c>
      <c r="C73" s="42">
        <v>5831</v>
      </c>
      <c r="D73" s="42">
        <v>157</v>
      </c>
      <c r="E73" s="42">
        <v>129</v>
      </c>
      <c r="F73" s="42">
        <v>10</v>
      </c>
      <c r="G73" s="42">
        <v>411</v>
      </c>
      <c r="H73" s="42">
        <v>5291</v>
      </c>
      <c r="I73" s="42">
        <v>92</v>
      </c>
      <c r="J73" s="42">
        <v>544</v>
      </c>
      <c r="K73" s="42">
        <v>12</v>
      </c>
      <c r="L73" s="42">
        <v>120285</v>
      </c>
      <c r="M73" s="42">
        <v>11232</v>
      </c>
    </row>
    <row r="74" ht="15.25" spans="1:13">
      <c r="A74" t="s">
        <v>48</v>
      </c>
      <c r="B74" s="74">
        <v>43934</v>
      </c>
      <c r="C74" s="42">
        <v>5952</v>
      </c>
      <c r="D74" s="42">
        <v>121</v>
      </c>
      <c r="E74" s="42">
        <v>138</v>
      </c>
      <c r="F74" s="42">
        <v>9</v>
      </c>
      <c r="G74" s="42">
        <v>464</v>
      </c>
      <c r="H74" s="42">
        <v>5350</v>
      </c>
      <c r="I74" s="42">
        <v>87</v>
      </c>
      <c r="J74" s="42">
        <v>556</v>
      </c>
      <c r="K74" s="42">
        <v>13</v>
      </c>
      <c r="L74" s="42">
        <v>125126</v>
      </c>
      <c r="M74" s="42">
        <v>11684</v>
      </c>
    </row>
    <row r="75" ht="15.25" spans="1:13">
      <c r="A75" t="s">
        <v>48</v>
      </c>
      <c r="B75" s="74">
        <v>43935</v>
      </c>
      <c r="C75" s="42">
        <v>6022</v>
      </c>
      <c r="D75" s="42">
        <v>70</v>
      </c>
      <c r="E75" s="42">
        <v>143</v>
      </c>
      <c r="F75" s="42">
        <v>5</v>
      </c>
      <c r="G75" s="42">
        <v>519</v>
      </c>
      <c r="H75" s="42">
        <v>5360</v>
      </c>
      <c r="I75" s="42">
        <v>87</v>
      </c>
      <c r="J75" s="42">
        <v>562</v>
      </c>
      <c r="K75" s="42">
        <v>13</v>
      </c>
      <c r="L75" s="42">
        <v>128359</v>
      </c>
      <c r="M75" s="42">
        <v>11986</v>
      </c>
    </row>
    <row r="76" ht="15.25" spans="1:13">
      <c r="A76" t="s">
        <v>48</v>
      </c>
      <c r="B76" s="74">
        <v>43936</v>
      </c>
      <c r="C76" s="42">
        <v>6111</v>
      </c>
      <c r="D76" s="42">
        <v>89</v>
      </c>
      <c r="E76" s="42">
        <v>161</v>
      </c>
      <c r="F76" s="42">
        <v>18</v>
      </c>
      <c r="G76" s="42">
        <v>642</v>
      </c>
      <c r="H76" s="42">
        <v>5308</v>
      </c>
      <c r="I76" s="42">
        <v>92</v>
      </c>
      <c r="J76" s="42">
        <v>571</v>
      </c>
      <c r="K76" s="42">
        <v>15</v>
      </c>
      <c r="L76" s="42">
        <v>131542</v>
      </c>
      <c r="M76" s="42">
        <v>12283</v>
      </c>
    </row>
    <row r="77" ht="15.25" spans="1:13">
      <c r="A77" t="s">
        <v>48</v>
      </c>
      <c r="B77" s="74">
        <v>43937</v>
      </c>
      <c r="C77" s="42">
        <v>6216</v>
      </c>
      <c r="D77" s="42">
        <v>105</v>
      </c>
      <c r="E77" s="42">
        <v>166</v>
      </c>
      <c r="F77" s="42">
        <v>5</v>
      </c>
      <c r="G77" s="42">
        <v>819</v>
      </c>
      <c r="H77" s="42">
        <v>5231</v>
      </c>
      <c r="I77" s="42">
        <v>84</v>
      </c>
      <c r="J77" s="42">
        <v>580</v>
      </c>
      <c r="K77" s="42">
        <v>16</v>
      </c>
      <c r="L77" s="42">
        <v>137672</v>
      </c>
      <c r="M77" s="42">
        <v>12856</v>
      </c>
    </row>
    <row r="78" ht="15.25" spans="1:13">
      <c r="A78" t="s">
        <v>48</v>
      </c>
      <c r="B78" s="74">
        <v>43938</v>
      </c>
      <c r="C78" s="42">
        <v>6433</v>
      </c>
      <c r="D78" s="42">
        <v>217</v>
      </c>
      <c r="E78" s="42">
        <v>169</v>
      </c>
      <c r="F78" s="42">
        <v>3</v>
      </c>
      <c r="G78" s="42">
        <v>972</v>
      </c>
      <c r="H78" s="42">
        <v>5292</v>
      </c>
      <c r="I78" s="42">
        <v>75</v>
      </c>
      <c r="J78" s="42">
        <v>601</v>
      </c>
      <c r="K78" s="42">
        <v>16</v>
      </c>
      <c r="L78" s="42">
        <v>146004</v>
      </c>
      <c r="M78" s="42">
        <v>13634</v>
      </c>
    </row>
    <row r="79" ht="15.25" spans="1:13">
      <c r="A79" t="s">
        <v>48</v>
      </c>
      <c r="B79" s="74">
        <v>43939</v>
      </c>
      <c r="C79" s="42">
        <v>6499</v>
      </c>
      <c r="D79" s="42">
        <v>66</v>
      </c>
      <c r="E79" s="42">
        <v>173</v>
      </c>
      <c r="F79" s="42">
        <v>4</v>
      </c>
      <c r="G79" s="42">
        <v>1174</v>
      </c>
      <c r="H79" s="42">
        <v>5152</v>
      </c>
      <c r="I79" s="42">
        <v>82</v>
      </c>
      <c r="J79" s="42">
        <v>607</v>
      </c>
      <c r="K79" s="42">
        <v>16</v>
      </c>
      <c r="L79" s="42">
        <v>154307</v>
      </c>
      <c r="M79" s="42">
        <v>14409</v>
      </c>
    </row>
    <row r="80" ht="15.25" spans="1:13">
      <c r="A80" t="s">
        <v>48</v>
      </c>
      <c r="B80" s="74">
        <v>43940</v>
      </c>
      <c r="C80" s="42">
        <v>6606</v>
      </c>
      <c r="D80" s="42">
        <v>107</v>
      </c>
      <c r="E80" s="42">
        <v>181</v>
      </c>
      <c r="F80" s="42">
        <v>8</v>
      </c>
      <c r="G80" s="42">
        <v>1227</v>
      </c>
      <c r="H80" s="42">
        <v>5198</v>
      </c>
      <c r="I80" s="42">
        <v>86</v>
      </c>
      <c r="J80" s="42">
        <v>617</v>
      </c>
      <c r="K80" s="42">
        <v>17</v>
      </c>
      <c r="L80" s="42">
        <v>162533</v>
      </c>
      <c r="M80" s="42">
        <v>15177</v>
      </c>
    </row>
    <row r="81" ht="15.25" spans="1:13">
      <c r="A81" t="s">
        <v>48</v>
      </c>
      <c r="B81" s="74">
        <v>43941</v>
      </c>
      <c r="C81" s="42">
        <v>6701</v>
      </c>
      <c r="D81" s="42">
        <v>95</v>
      </c>
      <c r="E81" s="42">
        <v>186</v>
      </c>
      <c r="F81" s="42">
        <v>5</v>
      </c>
      <c r="G81" s="42">
        <v>1298</v>
      </c>
      <c r="H81" s="42">
        <v>5217</v>
      </c>
      <c r="I81" s="42">
        <v>84</v>
      </c>
      <c r="J81" s="42">
        <v>626</v>
      </c>
      <c r="K81" s="42">
        <v>17</v>
      </c>
      <c r="L81" s="42">
        <v>168096</v>
      </c>
      <c r="M81" s="42">
        <v>15697</v>
      </c>
    </row>
    <row r="82" ht="15.25" spans="1:13">
      <c r="A82" t="s">
        <v>48</v>
      </c>
      <c r="B82" s="74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25" spans="1:13">
      <c r="A83" t="s">
        <v>48</v>
      </c>
      <c r="B83" s="74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25" spans="1:13">
      <c r="A84" t="s">
        <v>48</v>
      </c>
      <c r="B84" s="74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25" spans="1:13">
      <c r="A85" t="s">
        <v>48</v>
      </c>
      <c r="B85" s="74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25" spans="1:13">
      <c r="A86" t="s">
        <v>48</v>
      </c>
      <c r="B86" s="74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25" spans="1:13">
      <c r="A87" t="s">
        <v>48</v>
      </c>
      <c r="B87" s="74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25" spans="1:13">
      <c r="A88" t="s">
        <v>48</v>
      </c>
      <c r="B88" s="74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48</v>
      </c>
      <c r="B89" s="74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48</v>
      </c>
      <c r="B90" s="74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48</v>
      </c>
      <c r="B91" s="74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75" spans="1:13">
      <c r="A92" t="s">
        <v>48</v>
      </c>
      <c r="B92" s="74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25" spans="1:13">
      <c r="A93" t="s">
        <v>48</v>
      </c>
      <c r="B93" s="74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25" spans="1:13">
      <c r="A94" t="s">
        <v>48</v>
      </c>
      <c r="B94" s="74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25" spans="1:13">
      <c r="A95" t="s">
        <v>48</v>
      </c>
      <c r="B95" s="74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25" spans="1:13">
      <c r="A96" t="s">
        <v>48</v>
      </c>
      <c r="B96" s="74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25" spans="1:13">
      <c r="A97" t="s">
        <v>48</v>
      </c>
      <c r="B97" s="74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25" spans="1:13">
      <c r="A98" t="s">
        <v>48</v>
      </c>
      <c r="B98" s="74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25" spans="1:13">
      <c r="A99" t="s">
        <v>48</v>
      </c>
      <c r="B99" s="74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25" spans="1:13">
      <c r="A100" t="s">
        <v>48</v>
      </c>
      <c r="B100" s="74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25" spans="1:13">
      <c r="A101" t="s">
        <v>48</v>
      </c>
      <c r="B101" s="74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25" spans="1:13">
      <c r="A102" t="s">
        <v>48</v>
      </c>
      <c r="B102" s="74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25" spans="1:13">
      <c r="A103" t="s">
        <v>48</v>
      </c>
      <c r="B103" s="74">
        <v>43963</v>
      </c>
      <c r="C103" s="36">
        <f>Sheet1!ADF104</f>
        <v>8157</v>
      </c>
      <c r="D103" s="36">
        <f>Sheet1!ADG104</f>
        <v>51</v>
      </c>
      <c r="E103" s="36">
        <f>Sheet1!ADH104</f>
        <v>281</v>
      </c>
      <c r="F103" s="36">
        <f>Sheet1!ADI104</f>
        <v>2</v>
      </c>
      <c r="G103" s="36">
        <f>Sheet1!ADJ104</f>
        <v>4695</v>
      </c>
      <c r="H103" s="36">
        <f>Sheet1!ADK104</f>
        <v>3181</v>
      </c>
      <c r="I103" s="36">
        <f>Sheet1!ADL104</f>
        <v>40</v>
      </c>
      <c r="J103" s="36">
        <f>Sheet1!ADM104</f>
        <v>762</v>
      </c>
      <c r="K103" s="36">
        <f>Sheet1!ADN104</f>
        <v>26</v>
      </c>
      <c r="L103" s="36">
        <f>Sheet1!ADO104</f>
        <v>306409</v>
      </c>
      <c r="M103" s="36">
        <f>Sheet1!ADP104</f>
        <v>28612</v>
      </c>
    </row>
    <row r="104" ht="15.25" spans="1:13">
      <c r="A104" t="s">
        <v>48</v>
      </c>
      <c r="B104" s="74">
        <v>43964</v>
      </c>
      <c r="C104" s="36">
        <f>Sheet1!ADF105</f>
        <v>8198</v>
      </c>
      <c r="D104" s="36">
        <f>Sheet1!ADG105</f>
        <v>41</v>
      </c>
      <c r="E104" s="36">
        <f>Sheet1!ADH105</f>
        <v>283</v>
      </c>
      <c r="F104" s="36">
        <f>Sheet1!ADI105</f>
        <v>2</v>
      </c>
      <c r="G104" s="36">
        <f>Sheet1!ADJ105</f>
        <v>4865</v>
      </c>
      <c r="H104" s="36">
        <f>Sheet1!ADK105</f>
        <v>3050</v>
      </c>
      <c r="I104" s="36">
        <f>Sheet1!ADL105</f>
        <v>42</v>
      </c>
      <c r="J104" s="36">
        <f>Sheet1!ADM105</f>
        <v>766</v>
      </c>
      <c r="K104" s="36">
        <f>Sheet1!ADN105</f>
        <v>26</v>
      </c>
      <c r="L104" s="36">
        <f>Sheet1!ADO105</f>
        <v>314138</v>
      </c>
      <c r="M104" s="36">
        <f>Sheet1!ADP105</f>
        <v>29334</v>
      </c>
    </row>
    <row r="105" ht="15.25" spans="1:13">
      <c r="A105" t="s">
        <v>48</v>
      </c>
      <c r="B105" s="74">
        <v>43965</v>
      </c>
      <c r="C105" s="36">
        <f>Sheet1!ADF106</f>
        <v>8240</v>
      </c>
      <c r="D105" s="36">
        <f>Sheet1!ADG106</f>
        <v>42</v>
      </c>
      <c r="E105" s="36">
        <f>Sheet1!ADH106</f>
        <v>288</v>
      </c>
      <c r="F105" s="36">
        <f>Sheet1!ADI106</f>
        <v>5</v>
      </c>
      <c r="G105" s="36">
        <f>Sheet1!ADJ106</f>
        <v>5043</v>
      </c>
      <c r="H105" s="36">
        <f>Sheet1!ADK106</f>
        <v>2909</v>
      </c>
      <c r="I105" s="36">
        <f>Sheet1!ADL106</f>
        <v>43</v>
      </c>
      <c r="J105" s="36">
        <f>Sheet1!ADM106</f>
        <v>769</v>
      </c>
      <c r="K105" s="36">
        <f>Sheet1!ADN106</f>
        <v>27</v>
      </c>
      <c r="L105" s="36">
        <f>Sheet1!ADO106</f>
        <v>326954</v>
      </c>
      <c r="M105" s="36">
        <f>Sheet1!ADP106</f>
        <v>30531</v>
      </c>
    </row>
    <row r="106" ht="15.25" spans="1:13">
      <c r="A106" t="s">
        <v>48</v>
      </c>
      <c r="B106" s="74">
        <v>43966</v>
      </c>
      <c r="C106" s="36">
        <f>Sheet1!ADF107</f>
        <v>8330</v>
      </c>
      <c r="D106" s="36">
        <f>Sheet1!ADG107</f>
        <v>90</v>
      </c>
      <c r="E106" s="36">
        <f>Sheet1!ADH107</f>
        <v>292</v>
      </c>
      <c r="F106" s="36">
        <f>Sheet1!ADI107</f>
        <v>4</v>
      </c>
      <c r="G106" s="36">
        <f>Sheet1!ADJ107</f>
        <v>5227</v>
      </c>
      <c r="H106" s="36">
        <f>Sheet1!ADK107</f>
        <v>2811</v>
      </c>
      <c r="I106" s="36">
        <f>Sheet1!ADL107</f>
        <v>42</v>
      </c>
      <c r="J106" s="36">
        <f>Sheet1!ADM107</f>
        <v>778</v>
      </c>
      <c r="K106" s="36">
        <f>Sheet1!ADN107</f>
        <v>27</v>
      </c>
      <c r="L106" s="36">
        <f>Sheet1!ADO107</f>
        <v>334714</v>
      </c>
      <c r="M106" s="36">
        <f>Sheet1!ADP107</f>
        <v>31255</v>
      </c>
    </row>
    <row r="107" ht="15.25" spans="1:13">
      <c r="A107" t="s">
        <v>48</v>
      </c>
      <c r="B107" s="74">
        <v>43967</v>
      </c>
      <c r="C107" s="36">
        <f>Sheet1!ADF108</f>
        <v>8374</v>
      </c>
      <c r="D107" s="36">
        <f>Sheet1!ADG108</f>
        <v>44</v>
      </c>
      <c r="E107" s="36">
        <f>Sheet1!ADH108</f>
        <v>295</v>
      </c>
      <c r="F107" s="36">
        <f>Sheet1!ADI108</f>
        <v>3</v>
      </c>
      <c r="G107" s="36">
        <f>Sheet1!ADJ108</f>
        <v>5379</v>
      </c>
      <c r="H107" s="36">
        <f>Sheet1!ADK108</f>
        <v>2700</v>
      </c>
      <c r="I107" s="36">
        <f>Sheet1!ADL108</f>
        <v>37</v>
      </c>
      <c r="J107" s="36">
        <f>Sheet1!ADM108</f>
        <v>782</v>
      </c>
      <c r="K107" s="36">
        <f>Sheet1!ADN108</f>
        <v>28</v>
      </c>
      <c r="L107" s="36">
        <f>Sheet1!ADO108</f>
        <v>342131</v>
      </c>
      <c r="M107" s="36">
        <f>Sheet1!ADP108</f>
        <v>31956</v>
      </c>
    </row>
    <row r="108" ht="15.25" spans="1:13">
      <c r="A108" t="s">
        <v>48</v>
      </c>
      <c r="B108" s="74">
        <v>43968</v>
      </c>
      <c r="C108" s="36">
        <f>Sheet1!ADF109</f>
        <v>8436</v>
      </c>
      <c r="D108" s="36">
        <f>Sheet1!ADG109</f>
        <v>62</v>
      </c>
      <c r="E108" s="36">
        <f>Sheet1!ADH109</f>
        <v>296</v>
      </c>
      <c r="F108" s="36">
        <f>Sheet1!ADI109</f>
        <v>1</v>
      </c>
      <c r="G108" s="36">
        <f>Sheet1!ADJ109</f>
        <v>5422</v>
      </c>
      <c r="H108" s="36">
        <f>Sheet1!ADK109</f>
        <v>2718</v>
      </c>
      <c r="I108" s="36">
        <f>Sheet1!ADL109</f>
        <v>39</v>
      </c>
      <c r="J108" s="36">
        <f>Sheet1!ADM109</f>
        <v>788</v>
      </c>
      <c r="K108" s="36">
        <f>Sheet1!ADN109</f>
        <v>28</v>
      </c>
      <c r="L108" s="36">
        <f>Sheet1!ADO109</f>
        <v>348849</v>
      </c>
      <c r="M108" s="36">
        <f>Sheet1!ADP109</f>
        <v>32583</v>
      </c>
    </row>
    <row r="109" ht="15.25" spans="1:13">
      <c r="A109" t="s">
        <v>48</v>
      </c>
      <c r="B109" s="74">
        <v>43969</v>
      </c>
      <c r="C109" s="36">
        <f>Sheet1!ADF110</f>
        <v>0</v>
      </c>
      <c r="D109" s="36">
        <f>Sheet1!ADG110</f>
        <v>0</v>
      </c>
      <c r="E109" s="36">
        <f>Sheet1!ADH110</f>
        <v>0</v>
      </c>
      <c r="F109" s="36">
        <f>Sheet1!ADI110</f>
        <v>0</v>
      </c>
      <c r="G109" s="36">
        <f>Sheet1!ADJ110</f>
        <v>0</v>
      </c>
      <c r="H109" s="36">
        <f>Sheet1!ADK110</f>
        <v>0</v>
      </c>
      <c r="I109" s="36">
        <f>Sheet1!ADL110</f>
        <v>0</v>
      </c>
      <c r="J109" s="36">
        <f>Sheet1!ADM110</f>
        <v>0</v>
      </c>
      <c r="K109" s="36">
        <f>Sheet1!ADN110</f>
        <v>0</v>
      </c>
      <c r="L109" s="36">
        <f>Sheet1!ADO110</f>
        <v>0</v>
      </c>
      <c r="M109" s="36">
        <f>Sheet1!ADP110</f>
        <v>0</v>
      </c>
    </row>
    <row r="110" ht="15.25" spans="1:13">
      <c r="A110" t="s">
        <v>48</v>
      </c>
      <c r="B110" s="74">
        <v>43970</v>
      </c>
      <c r="C110" s="36">
        <f>Sheet1!ADF111</f>
        <v>0</v>
      </c>
      <c r="D110" s="36">
        <f>Sheet1!ADG111</f>
        <v>0</v>
      </c>
      <c r="E110" s="36">
        <f>Sheet1!ADH111</f>
        <v>0</v>
      </c>
      <c r="F110" s="36">
        <f>Sheet1!ADI111</f>
        <v>0</v>
      </c>
      <c r="G110" s="36">
        <f>Sheet1!ADJ111</f>
        <v>0</v>
      </c>
      <c r="H110" s="36">
        <f>Sheet1!ADK111</f>
        <v>0</v>
      </c>
      <c r="I110" s="36">
        <f>Sheet1!ADL111</f>
        <v>0</v>
      </c>
      <c r="J110" s="36">
        <f>Sheet1!ADM111</f>
        <v>0</v>
      </c>
      <c r="K110" s="36">
        <f>Sheet1!ADN111</f>
        <v>0</v>
      </c>
      <c r="L110" s="36">
        <f>Sheet1!ADO111</f>
        <v>0</v>
      </c>
      <c r="M110" s="36">
        <f>Sheet1!ADP111</f>
        <v>0</v>
      </c>
    </row>
    <row r="111" ht="15.25" spans="1:13">
      <c r="A111" t="s">
        <v>48</v>
      </c>
      <c r="B111" s="74">
        <v>43971</v>
      </c>
      <c r="C111" s="36">
        <f>Sheet1!ADF112</f>
        <v>0</v>
      </c>
      <c r="D111" s="36">
        <f>Sheet1!ADG112</f>
        <v>0</v>
      </c>
      <c r="E111" s="36">
        <f>Sheet1!ADH112</f>
        <v>0</v>
      </c>
      <c r="F111" s="36">
        <f>Sheet1!ADI112</f>
        <v>0</v>
      </c>
      <c r="G111" s="36">
        <f>Sheet1!ADJ112</f>
        <v>0</v>
      </c>
      <c r="H111" s="36">
        <f>Sheet1!ADK112</f>
        <v>0</v>
      </c>
      <c r="I111" s="36">
        <f>Sheet1!ADL112</f>
        <v>0</v>
      </c>
      <c r="J111" s="36">
        <f>Sheet1!ADM112</f>
        <v>0</v>
      </c>
      <c r="K111" s="36">
        <f>Sheet1!ADN112</f>
        <v>0</v>
      </c>
      <c r="L111" s="36">
        <f>Sheet1!ADO112</f>
        <v>0</v>
      </c>
      <c r="M111" s="36">
        <f>Sheet1!ADP112</f>
        <v>0</v>
      </c>
    </row>
    <row r="112" ht="15.25" spans="1:13">
      <c r="A112" t="s">
        <v>48</v>
      </c>
      <c r="B112" s="74">
        <v>43972</v>
      </c>
      <c r="C112" s="36">
        <f>Sheet1!ADF113</f>
        <v>0</v>
      </c>
      <c r="D112" s="36">
        <f>Sheet1!ADG113</f>
        <v>0</v>
      </c>
      <c r="E112" s="36">
        <f>Sheet1!ADH113</f>
        <v>0</v>
      </c>
      <c r="F112" s="36">
        <f>Sheet1!ADI113</f>
        <v>0</v>
      </c>
      <c r="G112" s="36">
        <f>Sheet1!ADJ113</f>
        <v>0</v>
      </c>
      <c r="H112" s="36">
        <f>Sheet1!ADK113</f>
        <v>0</v>
      </c>
      <c r="I112" s="36">
        <f>Sheet1!ADL113</f>
        <v>0</v>
      </c>
      <c r="J112" s="36">
        <f>Sheet1!ADM113</f>
        <v>0</v>
      </c>
      <c r="K112" s="36">
        <f>Sheet1!ADN113</f>
        <v>0</v>
      </c>
      <c r="L112" s="36">
        <f>Sheet1!ADO113</f>
        <v>0</v>
      </c>
      <c r="M112" s="36">
        <f>Sheet1!ADP113</f>
        <v>0</v>
      </c>
    </row>
    <row r="113" ht="15.25" spans="1:13">
      <c r="A113" t="s">
        <v>48</v>
      </c>
      <c r="B113" s="74">
        <v>43973</v>
      </c>
      <c r="C113" s="36">
        <f>Sheet1!ADF114</f>
        <v>0</v>
      </c>
      <c r="D113" s="36">
        <f>Sheet1!ADG114</f>
        <v>0</v>
      </c>
      <c r="E113" s="36">
        <f>Sheet1!ADH114</f>
        <v>0</v>
      </c>
      <c r="F113" s="36">
        <f>Sheet1!ADI114</f>
        <v>0</v>
      </c>
      <c r="G113" s="36">
        <f>Sheet1!ADJ114</f>
        <v>0</v>
      </c>
      <c r="H113" s="36">
        <f>Sheet1!ADK114</f>
        <v>0</v>
      </c>
      <c r="I113" s="36">
        <f>Sheet1!ADL114</f>
        <v>0</v>
      </c>
      <c r="J113" s="36">
        <f>Sheet1!ADM114</f>
        <v>0</v>
      </c>
      <c r="K113" s="36">
        <f>Sheet1!ADN114</f>
        <v>0</v>
      </c>
      <c r="L113" s="36">
        <f>Sheet1!ADO114</f>
        <v>0</v>
      </c>
      <c r="M113" s="36">
        <f>Sheet1!ADP114</f>
        <v>0</v>
      </c>
    </row>
    <row r="114" ht="15.25" spans="1:13">
      <c r="A114" t="s">
        <v>48</v>
      </c>
      <c r="B114" s="74">
        <v>43974</v>
      </c>
      <c r="C114" s="36">
        <f>Sheet1!ADF115</f>
        <v>0</v>
      </c>
      <c r="D114" s="36">
        <f>Sheet1!ADG115</f>
        <v>0</v>
      </c>
      <c r="E114" s="36">
        <f>Sheet1!ADH115</f>
        <v>0</v>
      </c>
      <c r="F114" s="36">
        <f>Sheet1!ADI115</f>
        <v>0</v>
      </c>
      <c r="G114" s="36">
        <f>Sheet1!ADJ115</f>
        <v>0</v>
      </c>
      <c r="H114" s="36">
        <f>Sheet1!ADK115</f>
        <v>0</v>
      </c>
      <c r="I114" s="36">
        <f>Sheet1!ADL115</f>
        <v>0</v>
      </c>
      <c r="J114" s="36">
        <f>Sheet1!ADM115</f>
        <v>0</v>
      </c>
      <c r="K114" s="36">
        <f>Sheet1!ADN115</f>
        <v>0</v>
      </c>
      <c r="L114" s="36">
        <f>Sheet1!ADO115</f>
        <v>0</v>
      </c>
      <c r="M114" s="36">
        <f>Sheet1!ADP115</f>
        <v>0</v>
      </c>
    </row>
    <row r="115" ht="15.25" spans="1:13">
      <c r="A115" t="s">
        <v>48</v>
      </c>
      <c r="B115" s="74">
        <v>43975</v>
      </c>
      <c r="C115" s="36">
        <f>Sheet1!ADF116</f>
        <v>0</v>
      </c>
      <c r="D115" s="36">
        <f>Sheet1!ADG116</f>
        <v>0</v>
      </c>
      <c r="E115" s="36">
        <f>Sheet1!ADH116</f>
        <v>0</v>
      </c>
      <c r="F115" s="36">
        <f>Sheet1!ADI116</f>
        <v>0</v>
      </c>
      <c r="G115" s="36">
        <f>Sheet1!ADJ116</f>
        <v>0</v>
      </c>
      <c r="H115" s="36">
        <f>Sheet1!ADK116</f>
        <v>0</v>
      </c>
      <c r="I115" s="36">
        <f>Sheet1!ADL116</f>
        <v>0</v>
      </c>
      <c r="J115" s="36">
        <f>Sheet1!ADM116</f>
        <v>0</v>
      </c>
      <c r="K115" s="36">
        <f>Sheet1!ADN116</f>
        <v>0</v>
      </c>
      <c r="L115" s="36">
        <f>Sheet1!ADO116</f>
        <v>0</v>
      </c>
      <c r="M115" s="36">
        <f>Sheet1!ADP116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49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49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49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49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49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49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49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49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49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49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49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49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49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49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49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49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49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49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49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49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49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49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49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49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49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49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49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49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49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49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49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49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49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49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49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49</v>
      </c>
      <c r="B37" s="74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25" spans="1:13">
      <c r="A38" t="s">
        <v>49</v>
      </c>
      <c r="B38" s="74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25" spans="1:13">
      <c r="A39" t="s">
        <v>49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25" spans="1:13">
      <c r="A40" t="s">
        <v>49</v>
      </c>
      <c r="B40" s="74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25" spans="1:13">
      <c r="A41" t="s">
        <v>49</v>
      </c>
      <c r="B41" s="74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25" spans="1:13">
      <c r="A42" t="s">
        <v>49</v>
      </c>
      <c r="B42" s="74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25" spans="1:13">
      <c r="A43" t="s">
        <v>49</v>
      </c>
      <c r="B43" s="74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25" spans="1:13">
      <c r="A44" t="s">
        <v>49</v>
      </c>
      <c r="B44" s="74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25" spans="1:13">
      <c r="A45" t="s">
        <v>49</v>
      </c>
      <c r="B45" s="74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25" spans="1:13">
      <c r="A46" t="s">
        <v>49</v>
      </c>
      <c r="B46" s="74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25" spans="1:13">
      <c r="A47" t="s">
        <v>49</v>
      </c>
      <c r="B47" s="74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25" spans="1:13">
      <c r="A48" t="s">
        <v>49</v>
      </c>
      <c r="B48" s="74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25" spans="1:13">
      <c r="A49" t="s">
        <v>49</v>
      </c>
      <c r="B49" s="74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25" spans="1:13">
      <c r="A50" t="s">
        <v>49</v>
      </c>
      <c r="B50" s="74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25" spans="1:13">
      <c r="A51" t="s">
        <v>49</v>
      </c>
      <c r="B51" s="74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25" spans="1:13">
      <c r="A52" t="s">
        <v>49</v>
      </c>
      <c r="B52" s="74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25" spans="1:13">
      <c r="A53" t="s">
        <v>49</v>
      </c>
      <c r="B53" s="74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25" spans="1:13">
      <c r="A54" t="s">
        <v>49</v>
      </c>
      <c r="B54" s="74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25" spans="1:13">
      <c r="A55" t="s">
        <v>49</v>
      </c>
      <c r="B55" s="74">
        <v>43915</v>
      </c>
      <c r="C55" s="76">
        <v>972</v>
      </c>
      <c r="D55" s="76">
        <v>97</v>
      </c>
      <c r="E55" s="76">
        <v>7</v>
      </c>
      <c r="F55" s="76">
        <v>1</v>
      </c>
      <c r="G55" s="76">
        <v>18</v>
      </c>
      <c r="H55" s="76">
        <v>947</v>
      </c>
      <c r="I55" s="76">
        <v>5</v>
      </c>
      <c r="J55" s="76">
        <v>4</v>
      </c>
      <c r="K55" s="110">
        <v>0.03</v>
      </c>
      <c r="L55" s="76"/>
      <c r="M55" s="76"/>
    </row>
    <row r="56" ht="15.25" spans="1:13">
      <c r="A56" t="s">
        <v>49</v>
      </c>
      <c r="B56" s="74">
        <v>43916</v>
      </c>
      <c r="C56" s="76">
        <v>1063</v>
      </c>
      <c r="D56" s="76">
        <v>91</v>
      </c>
      <c r="E56" s="76">
        <v>8</v>
      </c>
      <c r="F56" s="76">
        <v>1</v>
      </c>
      <c r="G56" s="76">
        <v>21</v>
      </c>
      <c r="H56" s="76">
        <v>1034</v>
      </c>
      <c r="I56" s="76">
        <v>5</v>
      </c>
      <c r="J56" s="76">
        <v>5</v>
      </c>
      <c r="K56" s="110">
        <v>0.04</v>
      </c>
      <c r="L56" s="76"/>
      <c r="M56" s="76"/>
    </row>
    <row r="57" ht="15.25" spans="1:13">
      <c r="A57" t="s">
        <v>49</v>
      </c>
      <c r="B57" s="74">
        <v>43917</v>
      </c>
      <c r="C57" s="76">
        <v>1179</v>
      </c>
      <c r="D57" s="76">
        <v>116</v>
      </c>
      <c r="E57" s="76">
        <v>9</v>
      </c>
      <c r="F57" s="76">
        <v>1</v>
      </c>
      <c r="G57" s="76">
        <v>21</v>
      </c>
      <c r="H57" s="76">
        <v>1149</v>
      </c>
      <c r="I57" s="76">
        <v>5</v>
      </c>
      <c r="J57" s="76">
        <v>5</v>
      </c>
      <c r="K57" s="110">
        <v>0.04</v>
      </c>
      <c r="L57" s="76"/>
      <c r="M57" s="76"/>
    </row>
    <row r="58" ht="15.25" spans="1:13">
      <c r="A58" t="s">
        <v>49</v>
      </c>
      <c r="B58" s="74">
        <v>43918</v>
      </c>
      <c r="C58" s="76">
        <v>1331</v>
      </c>
      <c r="D58" s="76">
        <v>152</v>
      </c>
      <c r="E58" s="76">
        <v>10</v>
      </c>
      <c r="F58" s="76">
        <v>1</v>
      </c>
      <c r="G58" s="76">
        <v>23</v>
      </c>
      <c r="H58" s="76">
        <v>1298</v>
      </c>
      <c r="I58" s="76">
        <v>7</v>
      </c>
      <c r="J58" s="76">
        <v>6</v>
      </c>
      <c r="K58" s="110">
        <v>0.05</v>
      </c>
      <c r="L58"/>
      <c r="M58" s="76"/>
    </row>
    <row r="59" ht="15.25" spans="1:13">
      <c r="A59" t="s">
        <v>49</v>
      </c>
      <c r="B59" s="74">
        <v>43919</v>
      </c>
      <c r="C59" s="76">
        <v>1495</v>
      </c>
      <c r="D59" s="76">
        <v>164</v>
      </c>
      <c r="E59" s="76">
        <v>12</v>
      </c>
      <c r="F59" s="76">
        <v>2</v>
      </c>
      <c r="G59" s="76">
        <v>29</v>
      </c>
      <c r="H59" s="76">
        <v>1454</v>
      </c>
      <c r="I59" s="76">
        <v>7</v>
      </c>
      <c r="J59" s="76">
        <v>7</v>
      </c>
      <c r="K59" s="110">
        <v>0.05</v>
      </c>
      <c r="L59"/>
      <c r="M59" s="76"/>
    </row>
    <row r="60" ht="15.25" spans="1:13">
      <c r="A60" t="s">
        <v>49</v>
      </c>
      <c r="B60" s="74">
        <v>43920</v>
      </c>
      <c r="C60" s="76">
        <v>1597</v>
      </c>
      <c r="D60" s="76">
        <v>102</v>
      </c>
      <c r="E60" s="76">
        <v>14</v>
      </c>
      <c r="F60" s="76">
        <v>2</v>
      </c>
      <c r="G60" s="76">
        <v>29</v>
      </c>
      <c r="H60" s="76">
        <v>1554</v>
      </c>
      <c r="I60" s="76">
        <v>11</v>
      </c>
      <c r="J60" s="76">
        <v>7</v>
      </c>
      <c r="K60" s="110">
        <v>0.06</v>
      </c>
      <c r="L60"/>
      <c r="M60" s="76"/>
    </row>
    <row r="61" ht="15.25" spans="1:13">
      <c r="A61" t="s">
        <v>49</v>
      </c>
      <c r="B61" s="74">
        <v>43921</v>
      </c>
      <c r="C61" s="76">
        <v>1717</v>
      </c>
      <c r="D61" s="76">
        <v>120</v>
      </c>
      <c r="E61" s="76">
        <v>21</v>
      </c>
      <c r="F61" s="76">
        <v>7</v>
      </c>
      <c r="G61" s="76">
        <v>76</v>
      </c>
      <c r="H61" s="76">
        <v>1620</v>
      </c>
      <c r="I61" s="76">
        <v>11</v>
      </c>
      <c r="J61" s="76">
        <v>8</v>
      </c>
      <c r="K61" s="106">
        <v>0.1</v>
      </c>
      <c r="L61"/>
      <c r="M61" s="76"/>
    </row>
    <row r="62" ht="15.25" spans="1:13">
      <c r="A62" t="s">
        <v>49</v>
      </c>
      <c r="B62" s="74">
        <v>43922</v>
      </c>
      <c r="C62" s="76">
        <v>1938</v>
      </c>
      <c r="D62" s="76">
        <v>221</v>
      </c>
      <c r="E62" s="76">
        <v>26</v>
      </c>
      <c r="F62" s="76">
        <v>5</v>
      </c>
      <c r="G62" s="76">
        <v>76</v>
      </c>
      <c r="H62" s="76">
        <v>1836</v>
      </c>
      <c r="I62" s="76">
        <v>12</v>
      </c>
      <c r="J62" s="76">
        <v>9</v>
      </c>
      <c r="K62" s="106">
        <v>0.1</v>
      </c>
      <c r="L62"/>
      <c r="M62" s="76"/>
    </row>
    <row r="63" ht="15.25" spans="1:13">
      <c r="A63" t="s">
        <v>49</v>
      </c>
      <c r="B63" s="74">
        <v>43923</v>
      </c>
      <c r="C63" s="76">
        <v>2118</v>
      </c>
      <c r="D63" s="76">
        <v>180</v>
      </c>
      <c r="E63" s="76">
        <v>27</v>
      </c>
      <c r="F63" s="76">
        <v>1</v>
      </c>
      <c r="G63" s="76">
        <v>94</v>
      </c>
      <c r="H63" s="76">
        <v>1997</v>
      </c>
      <c r="I63" s="76">
        <v>12</v>
      </c>
      <c r="J63" s="76">
        <v>10</v>
      </c>
      <c r="K63" s="106">
        <v>0.1</v>
      </c>
      <c r="L63"/>
      <c r="M63" s="76"/>
    </row>
    <row r="64" ht="15.25" spans="1:13">
      <c r="A64" t="s">
        <v>49</v>
      </c>
      <c r="B64" s="74">
        <v>43924</v>
      </c>
      <c r="C64" s="76">
        <v>2421</v>
      </c>
      <c r="D64" s="76">
        <v>303</v>
      </c>
      <c r="E64" s="76">
        <v>34</v>
      </c>
      <c r="F64" s="76">
        <v>7</v>
      </c>
      <c r="G64" s="76">
        <v>125</v>
      </c>
      <c r="H64" s="76">
        <v>2262</v>
      </c>
      <c r="I64" s="76">
        <v>9</v>
      </c>
      <c r="J64" s="76">
        <v>11</v>
      </c>
      <c r="K64" s="106">
        <v>0.2</v>
      </c>
      <c r="L64"/>
      <c r="M64" s="76"/>
    </row>
    <row r="65" ht="15.25" spans="1:13">
      <c r="A65" t="s">
        <v>49</v>
      </c>
      <c r="B65" s="74">
        <v>43925</v>
      </c>
      <c r="C65" s="76">
        <v>2686</v>
      </c>
      <c r="D65" s="76">
        <v>265</v>
      </c>
      <c r="E65" s="76">
        <v>40</v>
      </c>
      <c r="F65" s="76">
        <v>6</v>
      </c>
      <c r="G65" s="76">
        <v>126</v>
      </c>
      <c r="H65" s="76">
        <v>2520</v>
      </c>
      <c r="I65" s="76">
        <v>10</v>
      </c>
      <c r="J65" s="76">
        <v>12</v>
      </c>
      <c r="K65" s="106">
        <v>0.2</v>
      </c>
      <c r="L65" s="76"/>
      <c r="M65" s="76"/>
    </row>
    <row r="66" ht="15.25" spans="1:13">
      <c r="A66" t="s">
        <v>49</v>
      </c>
      <c r="B66" s="74">
        <v>43926</v>
      </c>
      <c r="C66" s="76">
        <v>2818</v>
      </c>
      <c r="D66" s="76">
        <v>132</v>
      </c>
      <c r="E66" s="76">
        <v>41</v>
      </c>
      <c r="F66" s="76">
        <v>1</v>
      </c>
      <c r="G66" s="76">
        <v>131</v>
      </c>
      <c r="H66" s="76">
        <v>2646</v>
      </c>
      <c r="I66" s="76">
        <v>13</v>
      </c>
      <c r="J66" s="76">
        <v>13</v>
      </c>
      <c r="K66" s="106">
        <v>0.2</v>
      </c>
      <c r="L66" s="76">
        <v>30308</v>
      </c>
      <c r="M66" s="76">
        <v>137</v>
      </c>
    </row>
    <row r="67" ht="15.25" spans="1:13">
      <c r="A67" t="s">
        <v>49</v>
      </c>
      <c r="B67" s="74">
        <v>43927</v>
      </c>
      <c r="C67" s="76">
        <v>3157</v>
      </c>
      <c r="D67" s="76">
        <v>339</v>
      </c>
      <c r="E67" s="76">
        <v>47</v>
      </c>
      <c r="F67" s="76">
        <v>6</v>
      </c>
      <c r="G67" s="76">
        <v>211</v>
      </c>
      <c r="H67" s="76">
        <v>2899</v>
      </c>
      <c r="I67" s="76">
        <v>18</v>
      </c>
      <c r="J67" s="76">
        <v>14</v>
      </c>
      <c r="K67" s="106">
        <v>0.2</v>
      </c>
      <c r="L67" s="76">
        <v>34885</v>
      </c>
      <c r="M67" s="76">
        <v>158</v>
      </c>
    </row>
    <row r="68" ht="15.25" spans="1:13">
      <c r="A68" t="s">
        <v>49</v>
      </c>
      <c r="B68" s="74">
        <v>43928</v>
      </c>
      <c r="C68" s="53">
        <v>3766</v>
      </c>
      <c r="D68" s="53">
        <v>609</v>
      </c>
      <c r="E68" s="53">
        <v>53</v>
      </c>
      <c r="F68" s="53">
        <v>6</v>
      </c>
      <c r="G68" s="53">
        <v>259</v>
      </c>
      <c r="H68" s="53">
        <v>3454</v>
      </c>
      <c r="I68" s="53">
        <v>17</v>
      </c>
      <c r="J68" s="53">
        <v>17</v>
      </c>
      <c r="K68" s="111">
        <v>0.2</v>
      </c>
      <c r="L68" s="53">
        <v>35875</v>
      </c>
      <c r="M68" s="53">
        <v>162</v>
      </c>
    </row>
    <row r="69" ht="15.25" spans="1:13">
      <c r="A69" t="s">
        <v>49</v>
      </c>
      <c r="B69" s="74">
        <v>43929</v>
      </c>
      <c r="C69" s="42">
        <v>4035</v>
      </c>
      <c r="D69" s="42">
        <v>269</v>
      </c>
      <c r="E69" s="42">
        <v>57</v>
      </c>
      <c r="F69" s="42">
        <v>4</v>
      </c>
      <c r="G69" s="42">
        <v>429</v>
      </c>
      <c r="H69" s="42">
        <v>3549</v>
      </c>
      <c r="I69" s="42">
        <v>28</v>
      </c>
      <c r="J69" s="42">
        <v>18</v>
      </c>
      <c r="K69" s="42">
        <v>0.3</v>
      </c>
      <c r="L69" s="42">
        <v>39183</v>
      </c>
      <c r="M69" s="42">
        <v>177</v>
      </c>
    </row>
    <row r="70" ht="15.25" spans="1:13">
      <c r="A70" t="s">
        <v>49</v>
      </c>
      <c r="B70" s="74">
        <v>43930</v>
      </c>
      <c r="C70" s="42">
        <v>4263</v>
      </c>
      <c r="D70" s="42">
        <v>228</v>
      </c>
      <c r="E70" s="42">
        <v>61</v>
      </c>
      <c r="F70" s="42">
        <v>4</v>
      </c>
      <c r="G70" s="42">
        <v>467</v>
      </c>
      <c r="H70" s="42">
        <v>3735</v>
      </c>
      <c r="I70" s="42">
        <v>25</v>
      </c>
      <c r="J70" s="42">
        <v>19</v>
      </c>
      <c r="K70" s="42">
        <v>0.3</v>
      </c>
      <c r="L70" s="42">
        <v>42159</v>
      </c>
      <c r="M70" s="42">
        <v>191</v>
      </c>
    </row>
    <row r="71" ht="15.25" spans="1:13">
      <c r="A71" t="s">
        <v>49</v>
      </c>
      <c r="B71" s="74">
        <v>43931</v>
      </c>
      <c r="C71" s="42">
        <v>4489</v>
      </c>
      <c r="D71" s="42">
        <v>226</v>
      </c>
      <c r="E71" s="42">
        <v>65</v>
      </c>
      <c r="F71" s="42">
        <v>4</v>
      </c>
      <c r="G71" s="42">
        <v>572</v>
      </c>
      <c r="H71" s="42">
        <v>3852</v>
      </c>
      <c r="I71" s="42">
        <v>31</v>
      </c>
      <c r="J71" s="42">
        <v>20</v>
      </c>
      <c r="K71" s="42">
        <v>0.3</v>
      </c>
      <c r="L71" s="42">
        <v>44896</v>
      </c>
      <c r="M71" s="42">
        <v>203</v>
      </c>
    </row>
    <row r="72" ht="15.25" spans="1:13">
      <c r="A72" t="s">
        <v>49</v>
      </c>
      <c r="B72" s="74">
        <v>43932</v>
      </c>
      <c r="C72" s="42">
        <v>4695</v>
      </c>
      <c r="D72" s="42">
        <v>206</v>
      </c>
      <c r="E72" s="42">
        <v>66</v>
      </c>
      <c r="F72" s="42">
        <v>1</v>
      </c>
      <c r="G72" s="42">
        <v>727</v>
      </c>
      <c r="H72" s="42">
        <v>3902</v>
      </c>
      <c r="I72" s="42">
        <v>45</v>
      </c>
      <c r="J72" s="42">
        <v>21</v>
      </c>
      <c r="K72" s="42">
        <v>0.3</v>
      </c>
      <c r="L72" s="42">
        <v>54706</v>
      </c>
      <c r="M72" s="42">
        <v>248</v>
      </c>
    </row>
    <row r="73" ht="15.25" spans="1:13">
      <c r="A73" t="s">
        <v>49</v>
      </c>
      <c r="B73" s="74">
        <v>43933</v>
      </c>
      <c r="C73" s="42">
        <v>5011</v>
      </c>
      <c r="D73" s="42">
        <v>316</v>
      </c>
      <c r="E73" s="42">
        <v>86</v>
      </c>
      <c r="F73" s="42">
        <v>20</v>
      </c>
      <c r="G73" s="42">
        <v>762</v>
      </c>
      <c r="H73" s="42">
        <v>4163</v>
      </c>
      <c r="I73" s="42">
        <v>50</v>
      </c>
      <c r="J73" s="42">
        <v>23</v>
      </c>
      <c r="K73" s="42">
        <v>0.4</v>
      </c>
      <c r="L73" s="42">
        <v>57836</v>
      </c>
      <c r="M73" s="42">
        <v>262</v>
      </c>
    </row>
    <row r="74" ht="15.25" spans="1:13">
      <c r="A74" t="s">
        <v>49</v>
      </c>
      <c r="B74" s="74">
        <v>43934</v>
      </c>
      <c r="C74" s="42">
        <v>5230</v>
      </c>
      <c r="D74" s="42">
        <v>219</v>
      </c>
      <c r="E74" s="42">
        <v>91</v>
      </c>
      <c r="F74" s="42">
        <v>5</v>
      </c>
      <c r="G74" s="42">
        <v>1028</v>
      </c>
      <c r="H74" s="42">
        <v>4111</v>
      </c>
      <c r="I74" s="42">
        <v>37</v>
      </c>
      <c r="J74" s="42">
        <v>24</v>
      </c>
      <c r="K74" s="42">
        <v>0.4</v>
      </c>
      <c r="L74" s="42">
        <v>61801</v>
      </c>
      <c r="M74" s="42">
        <v>280</v>
      </c>
    </row>
    <row r="75" ht="15.25" spans="1:13">
      <c r="A75" t="s">
        <v>49</v>
      </c>
      <c r="B75" s="74">
        <v>43935</v>
      </c>
      <c r="C75" s="42">
        <v>5496</v>
      </c>
      <c r="D75" s="42">
        <v>266</v>
      </c>
      <c r="E75" s="42">
        <v>93</v>
      </c>
      <c r="F75" s="42">
        <v>2</v>
      </c>
      <c r="G75" s="42">
        <v>1095</v>
      </c>
      <c r="H75" s="42">
        <v>4308</v>
      </c>
      <c r="I75" s="42">
        <v>44</v>
      </c>
      <c r="J75" s="42">
        <v>25</v>
      </c>
      <c r="K75" s="42">
        <v>0.4</v>
      </c>
      <c r="L75" s="42">
        <v>65114</v>
      </c>
      <c r="M75" s="42">
        <v>295</v>
      </c>
    </row>
    <row r="76" ht="15.25" spans="1:13">
      <c r="A76" t="s">
        <v>49</v>
      </c>
      <c r="B76" s="74">
        <v>43936</v>
      </c>
      <c r="C76" s="42">
        <v>5837</v>
      </c>
      <c r="D76" s="42">
        <v>341</v>
      </c>
      <c r="E76" s="42">
        <v>96</v>
      </c>
      <c r="F76" s="42">
        <v>3</v>
      </c>
      <c r="G76" s="42">
        <v>1378</v>
      </c>
      <c r="H76" s="42">
        <v>4363</v>
      </c>
      <c r="I76" s="42">
        <v>46</v>
      </c>
      <c r="J76" s="42">
        <v>26</v>
      </c>
      <c r="K76" s="42">
        <v>0.4</v>
      </c>
      <c r="L76" s="42">
        <v>69928</v>
      </c>
      <c r="M76" s="42">
        <v>317</v>
      </c>
    </row>
    <row r="77" ht="15.25" spans="1:13">
      <c r="A77" t="s">
        <v>49</v>
      </c>
      <c r="B77" s="74">
        <v>43937</v>
      </c>
      <c r="C77" s="42">
        <v>6383</v>
      </c>
      <c r="D77" s="42">
        <v>546</v>
      </c>
      <c r="E77" s="42">
        <v>111</v>
      </c>
      <c r="F77" s="42">
        <v>15</v>
      </c>
      <c r="G77" s="42">
        <v>1446</v>
      </c>
      <c r="H77" s="42">
        <v>4826</v>
      </c>
      <c r="I77" s="42">
        <v>46</v>
      </c>
      <c r="J77" s="42">
        <v>29</v>
      </c>
      <c r="K77" s="42">
        <v>0.5</v>
      </c>
      <c r="L77" s="42">
        <v>73439</v>
      </c>
      <c r="M77" s="42">
        <v>332</v>
      </c>
    </row>
    <row r="78" ht="15.25" spans="1:13">
      <c r="A78" t="s">
        <v>49</v>
      </c>
      <c r="B78" s="74">
        <v>43938</v>
      </c>
      <c r="C78" s="42">
        <v>6919</v>
      </c>
      <c r="D78" s="42">
        <v>536</v>
      </c>
      <c r="E78" s="42">
        <v>128</v>
      </c>
      <c r="F78" s="42">
        <v>17</v>
      </c>
      <c r="G78" s="42">
        <v>1645</v>
      </c>
      <c r="H78" s="42">
        <v>5146</v>
      </c>
      <c r="I78" s="42">
        <v>46</v>
      </c>
      <c r="J78" s="42">
        <v>31</v>
      </c>
      <c r="K78" s="42">
        <v>0.6</v>
      </c>
      <c r="L78" s="42">
        <v>78979</v>
      </c>
      <c r="M78" s="42">
        <v>358</v>
      </c>
    </row>
    <row r="79" ht="15.25" spans="1:13">
      <c r="A79" t="s">
        <v>49</v>
      </c>
      <c r="B79" s="74">
        <v>43939</v>
      </c>
      <c r="C79" s="42">
        <v>7025</v>
      </c>
      <c r="D79" s="42">
        <v>106</v>
      </c>
      <c r="E79" s="42">
        <v>135</v>
      </c>
      <c r="F79" s="42">
        <v>7</v>
      </c>
      <c r="G79" s="42">
        <v>1765</v>
      </c>
      <c r="H79" s="42">
        <v>5125</v>
      </c>
      <c r="I79" s="42">
        <v>46</v>
      </c>
      <c r="J79" s="42">
        <v>32</v>
      </c>
      <c r="K79" s="42">
        <v>0.6</v>
      </c>
      <c r="L79" s="42">
        <v>84704</v>
      </c>
      <c r="M79" s="42">
        <v>383</v>
      </c>
    </row>
    <row r="80" ht="15.25" spans="1:13">
      <c r="A80" t="s">
        <v>49</v>
      </c>
      <c r="B80" s="74">
        <v>43940</v>
      </c>
      <c r="C80" s="42">
        <v>7638</v>
      </c>
      <c r="D80" s="42">
        <v>613</v>
      </c>
      <c r="E80" s="42">
        <v>143</v>
      </c>
      <c r="F80" s="42">
        <v>8</v>
      </c>
      <c r="G80" s="42">
        <v>1832</v>
      </c>
      <c r="H80" s="42">
        <v>5663</v>
      </c>
      <c r="I80" s="42">
        <v>46</v>
      </c>
      <c r="J80" s="42">
        <v>35</v>
      </c>
      <c r="K80" s="42">
        <v>0.6</v>
      </c>
      <c r="L80" s="42">
        <v>92548</v>
      </c>
      <c r="M80" s="42">
        <v>419</v>
      </c>
    </row>
    <row r="81" ht="15.25" spans="1:13">
      <c r="A81" t="s">
        <v>49</v>
      </c>
      <c r="B81" s="74">
        <v>43941</v>
      </c>
      <c r="C81" s="42">
        <v>8348</v>
      </c>
      <c r="D81" s="42">
        <v>710</v>
      </c>
      <c r="E81" s="42">
        <v>168</v>
      </c>
      <c r="F81" s="42">
        <v>25</v>
      </c>
      <c r="G81" s="42">
        <v>1868</v>
      </c>
      <c r="H81" s="42">
        <v>6312</v>
      </c>
      <c r="I81" s="42">
        <v>46</v>
      </c>
      <c r="J81" s="42">
        <v>38</v>
      </c>
      <c r="K81" s="42">
        <v>0.8</v>
      </c>
      <c r="L81" s="42">
        <v>98522</v>
      </c>
      <c r="M81" s="42">
        <v>446</v>
      </c>
    </row>
    <row r="82" ht="15.25" spans="1:13">
      <c r="A82" t="s">
        <v>49</v>
      </c>
      <c r="B82" s="74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25" spans="1:13">
      <c r="A83" t="s">
        <v>49</v>
      </c>
      <c r="B83" s="74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25" spans="1:13">
      <c r="A84" t="s">
        <v>49</v>
      </c>
      <c r="B84" s="74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25" spans="1:13">
      <c r="A85" t="s">
        <v>49</v>
      </c>
      <c r="B85" s="74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25" spans="1:13">
      <c r="A86" t="s">
        <v>49</v>
      </c>
      <c r="B86" s="74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25" spans="1:13">
      <c r="A87" t="s">
        <v>49</v>
      </c>
      <c r="B87" s="74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25" spans="1:13">
      <c r="A88" t="s">
        <v>49</v>
      </c>
      <c r="B88" s="74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49</v>
      </c>
      <c r="B89" s="74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49</v>
      </c>
      <c r="B90" s="74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49</v>
      </c>
      <c r="B91" s="74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75" spans="1:13">
      <c r="A92" t="s">
        <v>49</v>
      </c>
      <c r="B92" s="74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25" spans="1:13">
      <c r="A93" t="s">
        <v>49</v>
      </c>
      <c r="B93" s="74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25" spans="1:13">
      <c r="A94" t="s">
        <v>49</v>
      </c>
      <c r="B94" s="74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25" spans="1:13">
      <c r="A95" t="s">
        <v>49</v>
      </c>
      <c r="B95" s="74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25" spans="1:13">
      <c r="A96" t="s">
        <v>49</v>
      </c>
      <c r="B96" s="74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25" spans="1:13">
      <c r="A97" t="s">
        <v>49</v>
      </c>
      <c r="B97" s="74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25" spans="1:13">
      <c r="A98" t="s">
        <v>49</v>
      </c>
      <c r="B98" s="74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25" spans="1:13">
      <c r="A99" t="s">
        <v>49</v>
      </c>
      <c r="B99" s="74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25" spans="1:13">
      <c r="A100" t="s">
        <v>49</v>
      </c>
      <c r="B100" s="74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25" spans="1:13">
      <c r="A101" t="s">
        <v>49</v>
      </c>
      <c r="B101" s="74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25" spans="1:13">
      <c r="A102" t="s">
        <v>49</v>
      </c>
      <c r="B102" s="74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25" spans="1:13">
      <c r="A103" t="s">
        <v>49</v>
      </c>
      <c r="B103" s="74">
        <v>43963</v>
      </c>
      <c r="C103" s="36">
        <f>Sheet1!LL104</f>
        <v>30941</v>
      </c>
      <c r="D103" s="36">
        <f>Sheet1!LM104</f>
        <v>607</v>
      </c>
      <c r="E103" s="36">
        <f>Sheet1!LN104</f>
        <v>667</v>
      </c>
      <c r="F103" s="36">
        <f>Sheet1!LO104</f>
        <v>8</v>
      </c>
      <c r="G103" s="36">
        <f>Sheet1!LP104</f>
        <v>8212</v>
      </c>
      <c r="H103" s="36">
        <f>Sheet1!LQ104</f>
        <v>22062</v>
      </c>
      <c r="I103" s="36">
        <f>Sheet1!LR104</f>
        <v>111</v>
      </c>
      <c r="J103" s="36">
        <f>Sheet1!LS104</f>
        <v>140</v>
      </c>
      <c r="K103" s="36">
        <f>Sheet1!LT104</f>
        <v>3</v>
      </c>
      <c r="L103" s="36">
        <f>Sheet1!LU104</f>
        <v>294894</v>
      </c>
      <c r="M103" s="36">
        <f>Sheet1!LV104</f>
        <v>1335</v>
      </c>
    </row>
    <row r="104" ht="15.25" spans="1:13">
      <c r="A104" t="s">
        <v>49</v>
      </c>
      <c r="B104" s="74">
        <v>43964</v>
      </c>
      <c r="C104" s="36">
        <f>Sheet1!LL105</f>
        <v>32674</v>
      </c>
      <c r="D104" s="36">
        <f>Sheet1!LM105</f>
        <v>1733</v>
      </c>
      <c r="E104" s="36">
        <f>Sheet1!LN105</f>
        <v>724</v>
      </c>
      <c r="F104" s="36">
        <f>Sheet1!LO105</f>
        <v>57</v>
      </c>
      <c r="G104" s="36">
        <f>Sheet1!LP105</f>
        <v>8555</v>
      </c>
      <c r="H104" s="36">
        <f>Sheet1!LQ105</f>
        <v>23395</v>
      </c>
      <c r="I104" s="36">
        <f>Sheet1!LR105</f>
        <v>111</v>
      </c>
      <c r="J104" s="36">
        <f>Sheet1!LS105</f>
        <v>148</v>
      </c>
      <c r="K104" s="36">
        <f>Sheet1!LT105</f>
        <v>3</v>
      </c>
      <c r="L104" s="36">
        <f>Sheet1!LU105</f>
        <v>305851</v>
      </c>
      <c r="M104" s="36">
        <f>Sheet1!LV105</f>
        <v>1385</v>
      </c>
    </row>
    <row r="105" ht="15.25" spans="1:13">
      <c r="A105" t="s">
        <v>49</v>
      </c>
      <c r="B105" s="74">
        <v>43965</v>
      </c>
      <c r="C105" s="36">
        <f>Sheet1!LL106</f>
        <v>35298</v>
      </c>
      <c r="D105" s="36">
        <f>Sheet1!LM106</f>
        <v>2624</v>
      </c>
      <c r="E105" s="36">
        <f>Sheet1!LN106</f>
        <v>761</v>
      </c>
      <c r="F105" s="36">
        <f>Sheet1!LO106</f>
        <v>37</v>
      </c>
      <c r="G105" s="36">
        <f>Sheet1!LP106</f>
        <v>8899</v>
      </c>
      <c r="H105" s="36">
        <f>Sheet1!LQ106</f>
        <v>25638</v>
      </c>
      <c r="I105" s="36">
        <f>Sheet1!LR106</f>
        <v>111</v>
      </c>
      <c r="J105" s="36">
        <f>Sheet1!LS106</f>
        <v>160</v>
      </c>
      <c r="K105" s="36">
        <f>Sheet1!LT106</f>
        <v>3</v>
      </c>
      <c r="L105" s="36">
        <f>Sheet1!LU106</f>
        <v>317699</v>
      </c>
      <c r="M105" s="36">
        <f>Sheet1!LV106</f>
        <v>1438</v>
      </c>
    </row>
    <row r="106" ht="15.25" spans="1:13">
      <c r="A106" t="s">
        <v>49</v>
      </c>
      <c r="B106" s="74">
        <v>43966</v>
      </c>
      <c r="C106" s="36">
        <f>Sheet1!LL107</f>
        <v>35788</v>
      </c>
      <c r="D106" s="36">
        <f>Sheet1!LM107</f>
        <v>490</v>
      </c>
      <c r="E106" s="36">
        <f>Sheet1!LN107</f>
        <v>770</v>
      </c>
      <c r="F106" s="36">
        <f>Sheet1!LO107</f>
        <v>9</v>
      </c>
      <c r="G106" s="36">
        <f>Sheet1!LP107</f>
        <v>9695</v>
      </c>
      <c r="H106" s="36">
        <f>Sheet1!LQ107</f>
        <v>25323</v>
      </c>
      <c r="I106" s="36">
        <f>Sheet1!LR107</f>
        <v>111</v>
      </c>
      <c r="J106" s="36">
        <f>Sheet1!LS107</f>
        <v>162</v>
      </c>
      <c r="K106" s="36">
        <f>Sheet1!LT107</f>
        <v>3</v>
      </c>
      <c r="L106" s="36">
        <f>Sheet1!LU107</f>
        <v>330750</v>
      </c>
      <c r="M106" s="36">
        <f>Sheet1!LV107</f>
        <v>1497</v>
      </c>
    </row>
    <row r="107" ht="15.25" spans="1:13">
      <c r="A107" t="s">
        <v>49</v>
      </c>
      <c r="B107" s="74">
        <v>43967</v>
      </c>
      <c r="C107" s="36">
        <f>Sheet1!LL108</f>
        <v>37218</v>
      </c>
      <c r="D107" s="36">
        <f>Sheet1!LM108</f>
        <v>1430</v>
      </c>
      <c r="E107" s="36">
        <f>Sheet1!LN108</f>
        <v>803</v>
      </c>
      <c r="F107" s="36">
        <f>Sheet1!LO108</f>
        <v>33</v>
      </c>
      <c r="G107" s="36">
        <f>Sheet1!LP108</f>
        <v>10155</v>
      </c>
      <c r="H107" s="36">
        <f>Sheet1!LQ108</f>
        <v>26260</v>
      </c>
      <c r="I107" s="36">
        <f>Sheet1!LR108</f>
        <v>111</v>
      </c>
      <c r="J107" s="36">
        <f>Sheet1!LS108</f>
        <v>169</v>
      </c>
      <c r="K107" s="36">
        <f>Sheet1!LT108</f>
        <v>4</v>
      </c>
      <c r="L107" s="36">
        <f>Sheet1!LU108</f>
        <v>344450</v>
      </c>
      <c r="M107" s="36">
        <f>Sheet1!LV108</f>
        <v>1563</v>
      </c>
    </row>
    <row r="108" ht="15.25" spans="1:13">
      <c r="A108" t="s">
        <v>49</v>
      </c>
      <c r="B108" s="74">
        <v>43968</v>
      </c>
      <c r="C108" s="36">
        <f>Sheet1!LL109</f>
        <v>38799</v>
      </c>
      <c r="D108" s="36">
        <f>Sheet1!LM109</f>
        <v>1581</v>
      </c>
      <c r="E108" s="36">
        <f>Sheet1!LN109</f>
        <v>834</v>
      </c>
      <c r="F108" s="36">
        <f>Sheet1!LO109</f>
        <v>31</v>
      </c>
      <c r="G108" s="36">
        <f>Sheet1!LP109</f>
        <v>10880</v>
      </c>
      <c r="H108" s="36">
        <f>Sheet1!LQ109</f>
        <v>27085</v>
      </c>
      <c r="I108" s="36">
        <f>Sheet1!LR109</f>
        <v>111</v>
      </c>
      <c r="J108" s="36">
        <f>Sheet1!LS109</f>
        <v>176</v>
      </c>
      <c r="K108" s="36">
        <f>Sheet1!LT109</f>
        <v>4</v>
      </c>
      <c r="L108" s="36">
        <f>Sheet1!LU109</f>
        <v>359264</v>
      </c>
      <c r="M108" s="36">
        <f>Sheet1!LV109</f>
        <v>1631</v>
      </c>
    </row>
    <row r="109" ht="15.25" spans="1:13">
      <c r="A109" t="s">
        <v>49</v>
      </c>
      <c r="B109" s="74">
        <v>43969</v>
      </c>
      <c r="C109" s="36">
        <f>Sheet1!LL110</f>
        <v>0</v>
      </c>
      <c r="D109" s="36">
        <f>Sheet1!LM110</f>
        <v>0</v>
      </c>
      <c r="E109" s="36">
        <f>Sheet1!LN110</f>
        <v>0</v>
      </c>
      <c r="F109" s="36">
        <f>Sheet1!LO110</f>
        <v>0</v>
      </c>
      <c r="G109" s="36">
        <f>Sheet1!LP110</f>
        <v>0</v>
      </c>
      <c r="H109" s="36">
        <f>Sheet1!LQ110</f>
        <v>0</v>
      </c>
      <c r="I109" s="36">
        <f>Sheet1!LR110</f>
        <v>0</v>
      </c>
      <c r="J109" s="36">
        <f>Sheet1!LS110</f>
        <v>0</v>
      </c>
      <c r="K109" s="36">
        <f>Sheet1!LT110</f>
        <v>0</v>
      </c>
      <c r="L109" s="36">
        <f>Sheet1!LU110</f>
        <v>0</v>
      </c>
      <c r="M109" s="36">
        <f>Sheet1!LV110</f>
        <v>0</v>
      </c>
    </row>
    <row r="110" ht="15.25" spans="1:13">
      <c r="A110" t="s">
        <v>49</v>
      </c>
      <c r="B110" s="74">
        <v>43970</v>
      </c>
      <c r="C110" s="36">
        <f>Sheet1!LL111</f>
        <v>0</v>
      </c>
      <c r="D110" s="36">
        <f>Sheet1!LM111</f>
        <v>0</v>
      </c>
      <c r="E110" s="36">
        <f>Sheet1!LN111</f>
        <v>0</v>
      </c>
      <c r="F110" s="36">
        <f>Sheet1!LO111</f>
        <v>0</v>
      </c>
      <c r="G110" s="36">
        <f>Sheet1!LP111</f>
        <v>0</v>
      </c>
      <c r="H110" s="36">
        <f>Sheet1!LQ111</f>
        <v>0</v>
      </c>
      <c r="I110" s="36">
        <f>Sheet1!LR111</f>
        <v>0</v>
      </c>
      <c r="J110" s="36">
        <f>Sheet1!LS111</f>
        <v>0</v>
      </c>
      <c r="K110" s="36">
        <f>Sheet1!LT111</f>
        <v>0</v>
      </c>
      <c r="L110" s="36">
        <f>Sheet1!LU111</f>
        <v>0</v>
      </c>
      <c r="M110" s="36">
        <f>Sheet1!LV111</f>
        <v>0</v>
      </c>
    </row>
    <row r="111" ht="15.25" spans="1:13">
      <c r="A111" t="s">
        <v>49</v>
      </c>
      <c r="B111" s="74">
        <v>43971</v>
      </c>
      <c r="C111" s="36">
        <f>Sheet1!LL112</f>
        <v>0</v>
      </c>
      <c r="D111" s="36">
        <f>Sheet1!LM112</f>
        <v>0</v>
      </c>
      <c r="E111" s="36">
        <f>Sheet1!LN112</f>
        <v>0</v>
      </c>
      <c r="F111" s="36">
        <f>Sheet1!LO112</f>
        <v>0</v>
      </c>
      <c r="G111" s="36">
        <f>Sheet1!LP112</f>
        <v>0</v>
      </c>
      <c r="H111" s="36">
        <f>Sheet1!LQ112</f>
        <v>0</v>
      </c>
      <c r="I111" s="36">
        <f>Sheet1!LR112</f>
        <v>0</v>
      </c>
      <c r="J111" s="36">
        <f>Sheet1!LS112</f>
        <v>0</v>
      </c>
      <c r="K111" s="36">
        <f>Sheet1!LT112</f>
        <v>0</v>
      </c>
      <c r="L111" s="36">
        <f>Sheet1!LU112</f>
        <v>0</v>
      </c>
      <c r="M111" s="36">
        <f>Sheet1!LV112</f>
        <v>0</v>
      </c>
    </row>
    <row r="112" ht="15.25" spans="1:13">
      <c r="A112" t="s">
        <v>49</v>
      </c>
      <c r="B112" s="74">
        <v>43972</v>
      </c>
      <c r="C112" s="36">
        <f>Sheet1!LL113</f>
        <v>0</v>
      </c>
      <c r="D112" s="36">
        <f>Sheet1!LM113</f>
        <v>0</v>
      </c>
      <c r="E112" s="36">
        <f>Sheet1!LN113</f>
        <v>0</v>
      </c>
      <c r="F112" s="36">
        <f>Sheet1!LO113</f>
        <v>0</v>
      </c>
      <c r="G112" s="36">
        <f>Sheet1!LP113</f>
        <v>0</v>
      </c>
      <c r="H112" s="36">
        <f>Sheet1!LQ113</f>
        <v>0</v>
      </c>
      <c r="I112" s="36">
        <f>Sheet1!LR113</f>
        <v>0</v>
      </c>
      <c r="J112" s="36">
        <f>Sheet1!LS113</f>
        <v>0</v>
      </c>
      <c r="K112" s="36">
        <f>Sheet1!LT113</f>
        <v>0</v>
      </c>
      <c r="L112" s="36">
        <f>Sheet1!LU113</f>
        <v>0</v>
      </c>
      <c r="M112" s="36">
        <f>Sheet1!LV113</f>
        <v>0</v>
      </c>
    </row>
    <row r="113" ht="15.25" spans="1:13">
      <c r="A113" t="s">
        <v>49</v>
      </c>
      <c r="B113" s="74">
        <v>43973</v>
      </c>
      <c r="C113" s="36">
        <f>Sheet1!LL114</f>
        <v>0</v>
      </c>
      <c r="D113" s="36">
        <f>Sheet1!LM114</f>
        <v>0</v>
      </c>
      <c r="E113" s="36">
        <f>Sheet1!LN114</f>
        <v>0</v>
      </c>
      <c r="F113" s="36">
        <f>Sheet1!LO114</f>
        <v>0</v>
      </c>
      <c r="G113" s="36">
        <f>Sheet1!LP114</f>
        <v>0</v>
      </c>
      <c r="H113" s="36">
        <f>Sheet1!LQ114</f>
        <v>0</v>
      </c>
      <c r="I113" s="36">
        <f>Sheet1!LR114</f>
        <v>0</v>
      </c>
      <c r="J113" s="36">
        <f>Sheet1!LS114</f>
        <v>0</v>
      </c>
      <c r="K113" s="36">
        <f>Sheet1!LT114</f>
        <v>0</v>
      </c>
      <c r="L113" s="36">
        <f>Sheet1!LU114</f>
        <v>0</v>
      </c>
      <c r="M113" s="36">
        <f>Sheet1!LV114</f>
        <v>0</v>
      </c>
    </row>
    <row r="114" ht="15.25" spans="1:13">
      <c r="A114" t="s">
        <v>49</v>
      </c>
      <c r="B114" s="74">
        <v>43974</v>
      </c>
      <c r="C114" s="36">
        <f>Sheet1!LL115</f>
        <v>0</v>
      </c>
      <c r="D114" s="36">
        <f>Sheet1!LM115</f>
        <v>0</v>
      </c>
      <c r="E114" s="36">
        <f>Sheet1!LN115</f>
        <v>0</v>
      </c>
      <c r="F114" s="36">
        <f>Sheet1!LO115</f>
        <v>0</v>
      </c>
      <c r="G114" s="36">
        <f>Sheet1!LP115</f>
        <v>0</v>
      </c>
      <c r="H114" s="36">
        <f>Sheet1!LQ115</f>
        <v>0</v>
      </c>
      <c r="I114" s="36">
        <f>Sheet1!LR115</f>
        <v>0</v>
      </c>
      <c r="J114" s="36">
        <f>Sheet1!LS115</f>
        <v>0</v>
      </c>
      <c r="K114" s="36">
        <f>Sheet1!LT115</f>
        <v>0</v>
      </c>
      <c r="L114" s="36">
        <f>Sheet1!LU115</f>
        <v>0</v>
      </c>
      <c r="M114" s="36">
        <f>Sheet1!LV115</f>
        <v>0</v>
      </c>
    </row>
    <row r="115" ht="15.25" spans="1:13">
      <c r="A115" t="s">
        <v>49</v>
      </c>
      <c r="B115" s="74">
        <v>43975</v>
      </c>
      <c r="C115" s="36">
        <f>Sheet1!LL116</f>
        <v>0</v>
      </c>
      <c r="D115" s="36">
        <f>Sheet1!LM116</f>
        <v>0</v>
      </c>
      <c r="E115" s="36">
        <f>Sheet1!LN116</f>
        <v>0</v>
      </c>
      <c r="F115" s="36">
        <f>Sheet1!LO116</f>
        <v>0</v>
      </c>
      <c r="G115" s="36">
        <f>Sheet1!LP116</f>
        <v>0</v>
      </c>
      <c r="H115" s="36">
        <f>Sheet1!LQ116</f>
        <v>0</v>
      </c>
      <c r="I115" s="36">
        <f>Sheet1!LR116</f>
        <v>0</v>
      </c>
      <c r="J115" s="36">
        <f>Sheet1!LS116</f>
        <v>0</v>
      </c>
      <c r="K115" s="36">
        <f>Sheet1!LT116</f>
        <v>0</v>
      </c>
      <c r="L115" s="36">
        <f>Sheet1!LU116</f>
        <v>0</v>
      </c>
      <c r="M115" s="36">
        <f>Sheet1!LV116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50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50</v>
      </c>
      <c r="B37" s="74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25" spans="1:13">
      <c r="A38" t="s">
        <v>50</v>
      </c>
      <c r="B38" s="74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25" spans="1:13">
      <c r="A39" t="s">
        <v>50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50</v>
      </c>
      <c r="B40" s="74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25" spans="1:13">
      <c r="A41" t="s">
        <v>50</v>
      </c>
      <c r="B41" s="74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25" spans="1:13">
      <c r="A42" t="s">
        <v>50</v>
      </c>
      <c r="B42" s="74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25" spans="1:13">
      <c r="A43" t="s">
        <v>50</v>
      </c>
      <c r="B43" s="74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25" spans="1:13">
      <c r="A44" t="s">
        <v>50</v>
      </c>
      <c r="B44" s="74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25" spans="1:13">
      <c r="A45" t="s">
        <v>50</v>
      </c>
      <c r="B45" s="74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25" spans="1:13">
      <c r="A46" t="s">
        <v>50</v>
      </c>
      <c r="B46" s="74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25" spans="1:13">
      <c r="A47" t="s">
        <v>50</v>
      </c>
      <c r="B47" s="74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25" spans="1:13">
      <c r="A48" t="s">
        <v>50</v>
      </c>
      <c r="B48" s="74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25" spans="1:13">
      <c r="A49" t="s">
        <v>50</v>
      </c>
      <c r="B49" s="74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25" spans="1:13">
      <c r="A50" t="s">
        <v>50</v>
      </c>
      <c r="B50" s="74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25" spans="1:13">
      <c r="A51" t="s">
        <v>50</v>
      </c>
      <c r="B51" s="74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25" spans="1:13">
      <c r="A52" t="s">
        <v>50</v>
      </c>
      <c r="B52" s="74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25" spans="1:13">
      <c r="A53" t="s">
        <v>50</v>
      </c>
      <c r="B53" s="74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25" spans="1:13">
      <c r="A54" t="s">
        <v>50</v>
      </c>
      <c r="B54" s="74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25" spans="1:13">
      <c r="A55" t="s">
        <v>50</v>
      </c>
      <c r="B55" s="74">
        <v>43915</v>
      </c>
      <c r="C55" s="76">
        <v>367</v>
      </c>
      <c r="D55" s="76">
        <v>51</v>
      </c>
      <c r="E55" s="76">
        <v>4</v>
      </c>
      <c r="F55" s="76">
        <v>1</v>
      </c>
      <c r="G55" s="76">
        <v>4</v>
      </c>
      <c r="H55" s="76">
        <v>359</v>
      </c>
      <c r="I55" s="76">
        <v>1</v>
      </c>
      <c r="J55" s="76">
        <v>3</v>
      </c>
      <c r="K55" s="108">
        <v>0.03</v>
      </c>
      <c r="L55" s="76"/>
      <c r="M55" s="76"/>
    </row>
    <row r="56" ht="15.25" spans="1:13">
      <c r="A56" t="s">
        <v>50</v>
      </c>
      <c r="B56" s="74">
        <v>43916</v>
      </c>
      <c r="C56" s="76">
        <v>405</v>
      </c>
      <c r="D56" s="76">
        <v>38</v>
      </c>
      <c r="E56" s="76">
        <v>5</v>
      </c>
      <c r="F56" s="76">
        <v>1</v>
      </c>
      <c r="G56" s="76">
        <v>4</v>
      </c>
      <c r="H56" s="76">
        <v>396</v>
      </c>
      <c r="I56" s="76">
        <v>1</v>
      </c>
      <c r="J56" s="76">
        <v>3</v>
      </c>
      <c r="K56" s="108">
        <v>0.04</v>
      </c>
      <c r="L56" s="76"/>
      <c r="M56" s="76"/>
    </row>
    <row r="57" ht="15.25" spans="1:13">
      <c r="A57" t="s">
        <v>50</v>
      </c>
      <c r="B57" s="74">
        <v>43917</v>
      </c>
      <c r="C57" s="76">
        <v>475</v>
      </c>
      <c r="D57" s="76">
        <v>70</v>
      </c>
      <c r="E57" s="76">
        <v>6</v>
      </c>
      <c r="F57" s="76">
        <v>1</v>
      </c>
      <c r="G57" s="76">
        <v>4</v>
      </c>
      <c r="H57" s="76">
        <v>465</v>
      </c>
      <c r="I57" s="76">
        <v>1</v>
      </c>
      <c r="J57" s="76">
        <v>4</v>
      </c>
      <c r="K57" s="108">
        <v>0.05</v>
      </c>
      <c r="L57" s="76"/>
      <c r="M57" s="76"/>
    </row>
    <row r="58" ht="15.25" spans="1:13">
      <c r="A58" t="s">
        <v>50</v>
      </c>
      <c r="B58" s="74">
        <v>43918</v>
      </c>
      <c r="C58" s="76">
        <v>585</v>
      </c>
      <c r="D58" s="76">
        <v>110</v>
      </c>
      <c r="E58" s="76">
        <v>8</v>
      </c>
      <c r="F58" s="76">
        <v>2</v>
      </c>
      <c r="G58" s="76">
        <v>4</v>
      </c>
      <c r="H58" s="76">
        <v>573</v>
      </c>
      <c r="I58" s="76">
        <v>1</v>
      </c>
      <c r="J58" s="76">
        <v>5</v>
      </c>
      <c r="K58" s="108">
        <v>0.06</v>
      </c>
      <c r="L58" s="76"/>
      <c r="M58" s="76"/>
    </row>
    <row r="59" ht="15.25" spans="1:13">
      <c r="A59" t="s">
        <v>50</v>
      </c>
      <c r="B59" s="74">
        <v>43919</v>
      </c>
      <c r="C59" s="76">
        <v>717</v>
      </c>
      <c r="D59" s="76">
        <v>132</v>
      </c>
      <c r="E59" s="76">
        <v>12</v>
      </c>
      <c r="F59" s="76">
        <v>4</v>
      </c>
      <c r="G59" s="76">
        <v>4</v>
      </c>
      <c r="H59" s="76">
        <v>701</v>
      </c>
      <c r="I59" s="76">
        <v>1</v>
      </c>
      <c r="J59" s="76">
        <v>6</v>
      </c>
      <c r="K59" s="108">
        <v>0.09</v>
      </c>
      <c r="L59"/>
      <c r="M59" s="76"/>
    </row>
    <row r="60" ht="15.25" spans="1:13">
      <c r="A60" t="s">
        <v>50</v>
      </c>
      <c r="B60" s="74">
        <v>43920</v>
      </c>
      <c r="C60" s="76">
        <v>848</v>
      </c>
      <c r="D60" s="76">
        <v>131</v>
      </c>
      <c r="E60" s="76">
        <v>16</v>
      </c>
      <c r="F60" s="76">
        <v>4</v>
      </c>
      <c r="G60" s="76">
        <v>4</v>
      </c>
      <c r="H60" s="76">
        <v>828</v>
      </c>
      <c r="I60" s="76">
        <v>1</v>
      </c>
      <c r="J60" s="76">
        <v>7</v>
      </c>
      <c r="K60" s="107">
        <v>0.1</v>
      </c>
      <c r="L60"/>
      <c r="M60" s="76"/>
    </row>
    <row r="61" ht="15.25" spans="1:13">
      <c r="A61" t="s">
        <v>50</v>
      </c>
      <c r="B61" s="74">
        <v>43921</v>
      </c>
      <c r="C61" s="76">
        <v>993</v>
      </c>
      <c r="D61" s="76">
        <v>145</v>
      </c>
      <c r="E61" s="76">
        <v>20</v>
      </c>
      <c r="F61" s="76">
        <v>4</v>
      </c>
      <c r="G61" s="76">
        <v>35</v>
      </c>
      <c r="H61" s="76">
        <v>938</v>
      </c>
      <c r="I61" s="76">
        <v>1</v>
      </c>
      <c r="J61" s="76">
        <v>8</v>
      </c>
      <c r="K61" s="107">
        <v>0.2</v>
      </c>
      <c r="L61"/>
      <c r="M61" s="76"/>
    </row>
    <row r="62" ht="15.25" spans="1:13">
      <c r="A62" t="s">
        <v>50</v>
      </c>
      <c r="B62" s="74">
        <v>43922</v>
      </c>
      <c r="C62" s="76">
        <v>1094</v>
      </c>
      <c r="D62" s="76">
        <v>101</v>
      </c>
      <c r="E62" s="76">
        <v>28</v>
      </c>
      <c r="F62" s="76">
        <v>8</v>
      </c>
      <c r="G62" s="76">
        <v>35</v>
      </c>
      <c r="H62" s="76">
        <v>1031</v>
      </c>
      <c r="I62" s="76">
        <v>1</v>
      </c>
      <c r="J62" s="76">
        <v>8</v>
      </c>
      <c r="K62" s="107">
        <v>0.2</v>
      </c>
      <c r="L62"/>
      <c r="M62" s="76"/>
    </row>
    <row r="63" ht="15.25" spans="1:13">
      <c r="A63" t="s">
        <v>50</v>
      </c>
      <c r="B63" s="74">
        <v>43923</v>
      </c>
      <c r="C63" s="76">
        <v>1215</v>
      </c>
      <c r="D63" s="76">
        <v>121</v>
      </c>
      <c r="E63" s="76">
        <v>29</v>
      </c>
      <c r="F63" s="76">
        <v>1</v>
      </c>
      <c r="G63" s="76">
        <v>35</v>
      </c>
      <c r="H63" s="76">
        <v>1151</v>
      </c>
      <c r="I63" s="76">
        <v>1</v>
      </c>
      <c r="J63" s="76">
        <v>9</v>
      </c>
      <c r="K63" s="107">
        <v>0.2</v>
      </c>
      <c r="L63"/>
      <c r="M63" s="76"/>
    </row>
    <row r="64" ht="15.25" spans="1:13">
      <c r="A64" t="s">
        <v>50</v>
      </c>
      <c r="B64" s="74">
        <v>43924</v>
      </c>
      <c r="C64" s="76">
        <v>1378</v>
      </c>
      <c r="D64" s="76">
        <v>163</v>
      </c>
      <c r="E64" s="76">
        <v>37</v>
      </c>
      <c r="F64" s="76">
        <v>8</v>
      </c>
      <c r="G64" s="76">
        <v>35</v>
      </c>
      <c r="H64" s="76">
        <v>1306</v>
      </c>
      <c r="I64" s="76">
        <v>1</v>
      </c>
      <c r="J64" s="76">
        <v>11</v>
      </c>
      <c r="K64" s="107">
        <v>0.3</v>
      </c>
      <c r="L64"/>
      <c r="M64" s="76"/>
    </row>
    <row r="65" ht="15.25" spans="1:13">
      <c r="A65" t="s">
        <v>50</v>
      </c>
      <c r="B65" s="74">
        <v>43925</v>
      </c>
      <c r="C65" s="76">
        <v>1510</v>
      </c>
      <c r="D65" s="76">
        <v>132</v>
      </c>
      <c r="E65" s="76">
        <v>50</v>
      </c>
      <c r="F65" s="76">
        <v>13</v>
      </c>
      <c r="G65" s="76">
        <v>633</v>
      </c>
      <c r="H65" s="76">
        <v>827</v>
      </c>
      <c r="I65" s="76">
        <v>1</v>
      </c>
      <c r="J65" s="76">
        <v>12</v>
      </c>
      <c r="K65" s="107">
        <v>0.4</v>
      </c>
      <c r="L65"/>
      <c r="M65" s="76"/>
    </row>
    <row r="66" ht="15.25" spans="1:13">
      <c r="A66" t="s">
        <v>50</v>
      </c>
      <c r="B66" s="74">
        <v>43926</v>
      </c>
      <c r="C66" s="76">
        <v>1688</v>
      </c>
      <c r="D66" s="76">
        <v>178</v>
      </c>
      <c r="E66" s="76">
        <v>60</v>
      </c>
      <c r="F66" s="76">
        <v>10</v>
      </c>
      <c r="G66" s="76">
        <v>633</v>
      </c>
      <c r="H66" s="76">
        <v>995</v>
      </c>
      <c r="I66" s="76">
        <v>1</v>
      </c>
      <c r="J66" s="76">
        <v>13</v>
      </c>
      <c r="K66" s="107">
        <v>0.5</v>
      </c>
      <c r="L66" s="76">
        <v>15668</v>
      </c>
      <c r="M66" s="76">
        <v>122</v>
      </c>
    </row>
    <row r="67" ht="15.25" spans="1:13">
      <c r="A67" t="s">
        <v>50</v>
      </c>
      <c r="B67" s="74">
        <v>43927</v>
      </c>
      <c r="C67" s="76">
        <v>1890</v>
      </c>
      <c r="D67" s="76">
        <v>202</v>
      </c>
      <c r="E67" s="76">
        <v>79</v>
      </c>
      <c r="F67" s="76">
        <v>19</v>
      </c>
      <c r="G67" s="76">
        <v>633</v>
      </c>
      <c r="H67" s="76">
        <v>1178</v>
      </c>
      <c r="I67" s="76">
        <v>1</v>
      </c>
      <c r="J67" s="76">
        <v>15</v>
      </c>
      <c r="K67" s="107">
        <v>0.6</v>
      </c>
      <c r="L67" s="76">
        <v>15668</v>
      </c>
      <c r="M67" s="76">
        <v>122</v>
      </c>
    </row>
    <row r="68" ht="15.25" spans="1:13">
      <c r="A68" t="s">
        <v>50</v>
      </c>
      <c r="B68" s="74">
        <v>43928</v>
      </c>
      <c r="C68" s="53">
        <v>2143</v>
      </c>
      <c r="D68" s="53">
        <v>253</v>
      </c>
      <c r="E68" s="53">
        <v>94</v>
      </c>
      <c r="F68" s="53">
        <v>15</v>
      </c>
      <c r="G68" s="53">
        <v>633</v>
      </c>
      <c r="H68" s="53">
        <v>1416</v>
      </c>
      <c r="I68" s="53">
        <v>293</v>
      </c>
      <c r="J68" s="53">
        <v>17</v>
      </c>
      <c r="K68" s="109">
        <v>0.7</v>
      </c>
      <c r="L68" s="53">
        <v>18034</v>
      </c>
      <c r="M68" s="53">
        <v>140</v>
      </c>
    </row>
    <row r="69" ht="15.25" spans="1:13">
      <c r="A69" t="s">
        <v>50</v>
      </c>
      <c r="B69" s="74">
        <v>43929</v>
      </c>
      <c r="C69" s="42">
        <v>2439</v>
      </c>
      <c r="D69" s="42">
        <v>296</v>
      </c>
      <c r="E69" s="42">
        <v>125</v>
      </c>
      <c r="F69" s="42">
        <v>31</v>
      </c>
      <c r="G69" s="42">
        <v>633</v>
      </c>
      <c r="H69" s="42">
        <v>1681</v>
      </c>
      <c r="I69" s="42">
        <v>89</v>
      </c>
      <c r="J69" s="42">
        <v>19</v>
      </c>
      <c r="K69" s="42">
        <v>1</v>
      </c>
      <c r="L69" s="42">
        <v>20475</v>
      </c>
      <c r="M69" s="42">
        <v>159</v>
      </c>
    </row>
    <row r="70" ht="15.25" spans="1:13">
      <c r="A70" t="s">
        <v>50</v>
      </c>
      <c r="B70" s="74">
        <v>43930</v>
      </c>
      <c r="C70" s="42">
        <v>2785</v>
      </c>
      <c r="D70" s="42">
        <v>346</v>
      </c>
      <c r="E70" s="42">
        <v>141</v>
      </c>
      <c r="F70" s="42">
        <v>16</v>
      </c>
      <c r="G70" s="42">
        <v>633</v>
      </c>
      <c r="H70" s="42">
        <v>2011</v>
      </c>
      <c r="I70" s="42">
        <v>89</v>
      </c>
      <c r="J70" s="42">
        <v>22</v>
      </c>
      <c r="K70" s="42">
        <v>1</v>
      </c>
      <c r="L70" s="42">
        <v>25410</v>
      </c>
      <c r="M70" s="42">
        <v>197</v>
      </c>
    </row>
    <row r="71" ht="15.25" spans="1:13">
      <c r="A71" t="s">
        <v>50</v>
      </c>
      <c r="B71" s="74">
        <v>43931</v>
      </c>
      <c r="C71" s="42">
        <v>3181</v>
      </c>
      <c r="D71" s="42">
        <v>396</v>
      </c>
      <c r="E71" s="42">
        <v>174</v>
      </c>
      <c r="F71" s="42">
        <v>33</v>
      </c>
      <c r="G71" s="42">
        <v>633</v>
      </c>
      <c r="H71" s="42">
        <v>2374</v>
      </c>
      <c r="I71" s="42">
        <v>89</v>
      </c>
      <c r="J71" s="42">
        <v>25</v>
      </c>
      <c r="K71" s="42">
        <v>1</v>
      </c>
      <c r="L71" s="42">
        <v>25410</v>
      </c>
      <c r="M71" s="42">
        <v>197</v>
      </c>
    </row>
    <row r="72" ht="15.25" spans="1:13">
      <c r="A72" t="s">
        <v>50</v>
      </c>
      <c r="B72" s="74">
        <v>43932</v>
      </c>
      <c r="C72" s="42">
        <v>3441</v>
      </c>
      <c r="D72" s="42">
        <v>260</v>
      </c>
      <c r="E72" s="42">
        <v>194</v>
      </c>
      <c r="F72" s="42">
        <v>20</v>
      </c>
      <c r="G72" s="42">
        <v>633</v>
      </c>
      <c r="H72" s="42">
        <v>2614</v>
      </c>
      <c r="I72" s="42">
        <v>89</v>
      </c>
      <c r="J72" s="42">
        <v>27</v>
      </c>
      <c r="K72" s="42">
        <v>2</v>
      </c>
      <c r="L72" s="42">
        <v>31492</v>
      </c>
      <c r="M72" s="42">
        <v>244</v>
      </c>
    </row>
    <row r="73" ht="15.25" spans="1:13">
      <c r="A73" t="s">
        <v>50</v>
      </c>
      <c r="B73" s="74">
        <v>43933</v>
      </c>
      <c r="C73" s="42">
        <v>3844</v>
      </c>
      <c r="D73" s="42">
        <v>403</v>
      </c>
      <c r="E73" s="42">
        <v>233</v>
      </c>
      <c r="F73" s="42">
        <v>39</v>
      </c>
      <c r="G73" s="42">
        <v>633</v>
      </c>
      <c r="H73" s="42">
        <v>2978</v>
      </c>
      <c r="I73" s="42">
        <v>89</v>
      </c>
      <c r="J73" s="42">
        <v>30</v>
      </c>
      <c r="K73" s="42">
        <v>2</v>
      </c>
      <c r="L73" s="42">
        <v>31492</v>
      </c>
      <c r="M73" s="42">
        <v>244</v>
      </c>
    </row>
    <row r="74" ht="15.25" spans="1:13">
      <c r="A74" t="s">
        <v>50</v>
      </c>
      <c r="B74" s="74">
        <v>43934</v>
      </c>
      <c r="C74" s="42">
        <v>4219</v>
      </c>
      <c r="D74" s="42">
        <v>375</v>
      </c>
      <c r="E74" s="42">
        <v>273</v>
      </c>
      <c r="F74" s="42">
        <v>40</v>
      </c>
      <c r="G74" s="42">
        <v>1772</v>
      </c>
      <c r="H74" s="42">
        <v>2174</v>
      </c>
      <c r="I74" s="42">
        <v>89</v>
      </c>
      <c r="J74" s="42">
        <v>33</v>
      </c>
      <c r="K74" s="42">
        <v>2</v>
      </c>
      <c r="L74" s="42">
        <v>35479</v>
      </c>
      <c r="M74" s="42">
        <v>275</v>
      </c>
    </row>
    <row r="75" ht="15.25" spans="1:13">
      <c r="A75" t="s">
        <v>50</v>
      </c>
      <c r="B75" s="74">
        <v>43935</v>
      </c>
      <c r="C75" s="42">
        <v>4661</v>
      </c>
      <c r="D75" s="42">
        <v>442</v>
      </c>
      <c r="E75" s="42">
        <v>296</v>
      </c>
      <c r="F75" s="42">
        <v>23</v>
      </c>
      <c r="G75" s="42">
        <v>1843</v>
      </c>
      <c r="H75" s="42">
        <v>2522</v>
      </c>
      <c r="I75" s="42">
        <v>185</v>
      </c>
      <c r="J75" s="42">
        <v>36</v>
      </c>
      <c r="K75" s="42">
        <v>2</v>
      </c>
      <c r="L75" s="42">
        <v>36594</v>
      </c>
      <c r="M75" s="42">
        <v>284</v>
      </c>
    </row>
    <row r="76" ht="15.25" spans="1:13">
      <c r="A76" t="s">
        <v>50</v>
      </c>
      <c r="B76" s="74">
        <v>43936</v>
      </c>
      <c r="C76" s="42">
        <v>5014</v>
      </c>
      <c r="D76" s="42">
        <v>353</v>
      </c>
      <c r="E76" s="42">
        <v>332</v>
      </c>
      <c r="F76" s="42">
        <v>36</v>
      </c>
      <c r="G76" s="42">
        <v>1964</v>
      </c>
      <c r="H76" s="42">
        <v>2718</v>
      </c>
      <c r="I76" s="42">
        <v>207</v>
      </c>
      <c r="J76" s="42">
        <v>39</v>
      </c>
      <c r="K76" s="42">
        <v>3</v>
      </c>
      <c r="L76" s="42">
        <v>37395</v>
      </c>
      <c r="M76" s="42">
        <v>290</v>
      </c>
    </row>
    <row r="77" ht="15.25" spans="1:13">
      <c r="A77" t="s">
        <v>50</v>
      </c>
      <c r="B77" s="74">
        <v>43937</v>
      </c>
      <c r="C77" s="42">
        <v>5399</v>
      </c>
      <c r="D77" s="42">
        <v>385</v>
      </c>
      <c r="E77" s="42">
        <v>406</v>
      </c>
      <c r="F77" s="42">
        <v>74</v>
      </c>
      <c r="G77" s="42">
        <v>2125</v>
      </c>
      <c r="H77" s="42">
        <v>2868</v>
      </c>
      <c r="I77" s="42">
        <v>207</v>
      </c>
      <c r="J77" s="42">
        <v>42</v>
      </c>
      <c r="K77" s="42">
        <v>3</v>
      </c>
      <c r="L77" s="42">
        <v>40091</v>
      </c>
      <c r="M77" s="42">
        <v>311</v>
      </c>
    </row>
    <row r="78" ht="15.25" spans="1:13">
      <c r="A78" t="s">
        <v>50</v>
      </c>
      <c r="B78" s="74">
        <v>43938</v>
      </c>
      <c r="C78" s="42">
        <v>5847</v>
      </c>
      <c r="D78" s="42">
        <v>448</v>
      </c>
      <c r="E78" s="42">
        <v>449</v>
      </c>
      <c r="F78" s="42">
        <v>43</v>
      </c>
      <c r="G78" s="42">
        <v>2125</v>
      </c>
      <c r="H78" s="42">
        <v>3273</v>
      </c>
      <c r="I78" s="42">
        <v>207</v>
      </c>
      <c r="J78" s="42">
        <v>45</v>
      </c>
      <c r="K78" s="42">
        <v>3</v>
      </c>
      <c r="L78" s="42">
        <v>40091</v>
      </c>
      <c r="M78" s="42">
        <v>311</v>
      </c>
    </row>
    <row r="79" ht="15.25" spans="1:13">
      <c r="A79" t="s">
        <v>50</v>
      </c>
      <c r="B79" s="74">
        <v>43939</v>
      </c>
      <c r="C79" s="42">
        <v>6297</v>
      </c>
      <c r="D79" s="42">
        <v>450</v>
      </c>
      <c r="E79" s="42">
        <v>486</v>
      </c>
      <c r="F79" s="42">
        <v>37</v>
      </c>
      <c r="G79" s="42">
        <v>2125</v>
      </c>
      <c r="H79" s="42">
        <v>3686</v>
      </c>
      <c r="I79" s="42">
        <v>207</v>
      </c>
      <c r="J79" s="42">
        <v>49</v>
      </c>
      <c r="K79" s="42">
        <v>4</v>
      </c>
      <c r="L79" s="42">
        <v>40091</v>
      </c>
      <c r="M79" s="42">
        <v>311</v>
      </c>
    </row>
    <row r="80" ht="15.25" spans="1:13">
      <c r="A80" t="s">
        <v>50</v>
      </c>
      <c r="B80" s="74">
        <v>43940</v>
      </c>
      <c r="C80" s="42">
        <v>6875</v>
      </c>
      <c r="D80" s="42">
        <v>578</v>
      </c>
      <c r="E80" s="42">
        <v>546</v>
      </c>
      <c r="F80" s="42">
        <v>60</v>
      </c>
      <c r="G80" s="42">
        <v>2125</v>
      </c>
      <c r="H80" s="42">
        <v>4204</v>
      </c>
      <c r="I80" s="42">
        <v>207</v>
      </c>
      <c r="J80" s="42">
        <v>53</v>
      </c>
      <c r="K80" s="42">
        <v>4</v>
      </c>
      <c r="L80" s="42">
        <v>48365</v>
      </c>
      <c r="M80" s="42">
        <v>375</v>
      </c>
    </row>
    <row r="81" ht="15.25" spans="1:13">
      <c r="A81" t="s">
        <v>50</v>
      </c>
      <c r="B81" s="74">
        <v>43941</v>
      </c>
      <c r="C81" s="42">
        <v>7497</v>
      </c>
      <c r="D81" s="42">
        <v>622</v>
      </c>
      <c r="E81" s="42">
        <v>650</v>
      </c>
      <c r="F81" s="42">
        <v>104</v>
      </c>
      <c r="G81" s="42">
        <v>2627</v>
      </c>
      <c r="H81" s="42">
        <v>4220</v>
      </c>
      <c r="I81" s="42">
        <v>207</v>
      </c>
      <c r="J81" s="42">
        <v>58</v>
      </c>
      <c r="K81" s="42">
        <v>5</v>
      </c>
      <c r="L81" s="42">
        <v>49167</v>
      </c>
      <c r="M81" s="42">
        <v>381</v>
      </c>
    </row>
    <row r="82" ht="15.25" spans="1:13">
      <c r="A82" t="s">
        <v>50</v>
      </c>
      <c r="B82" s="74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25" spans="1:13">
      <c r="A83" t="s">
        <v>50</v>
      </c>
      <c r="B83" s="74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25" spans="1:13">
      <c r="A84" t="s">
        <v>50</v>
      </c>
      <c r="B84" s="74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25" spans="1:13">
      <c r="A85" t="s">
        <v>50</v>
      </c>
      <c r="B85" s="74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25" spans="1:13">
      <c r="A86" t="s">
        <v>50</v>
      </c>
      <c r="B86" s="74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25" spans="1:13">
      <c r="A87" t="s">
        <v>50</v>
      </c>
      <c r="B87" s="74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25" spans="1:13">
      <c r="A88" t="s">
        <v>50</v>
      </c>
      <c r="B88" s="74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50</v>
      </c>
      <c r="B89" s="74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50</v>
      </c>
      <c r="B90" s="74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50</v>
      </c>
      <c r="B91" s="74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75" spans="1:13">
      <c r="A92" t="s">
        <v>50</v>
      </c>
      <c r="B92" s="74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25" spans="1:13">
      <c r="A93" t="s">
        <v>50</v>
      </c>
      <c r="B93" s="74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25" spans="1:13">
      <c r="A94" t="s">
        <v>50</v>
      </c>
      <c r="B94" s="74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25" spans="1:13">
      <c r="A95" t="s">
        <v>50</v>
      </c>
      <c r="B95" s="74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25" spans="1:13">
      <c r="A96" t="s">
        <v>50</v>
      </c>
      <c r="B96" s="74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25" spans="1:13">
      <c r="A97" t="s">
        <v>50</v>
      </c>
      <c r="B97" s="74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25" spans="1:13">
      <c r="A98" t="s">
        <v>50</v>
      </c>
      <c r="B98" s="74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25" spans="1:13">
      <c r="A99" t="s">
        <v>50</v>
      </c>
      <c r="B99" s="74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25" spans="1:13">
      <c r="A100" t="s">
        <v>50</v>
      </c>
      <c r="B100" s="74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25" spans="1:13">
      <c r="A101" t="s">
        <v>50</v>
      </c>
      <c r="B101" s="74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25" spans="1:13">
      <c r="A102" t="s">
        <v>50</v>
      </c>
      <c r="B102" s="74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25" spans="1:13">
      <c r="A103" t="s">
        <v>50</v>
      </c>
      <c r="B103" s="74">
        <v>43963</v>
      </c>
      <c r="C103" s="36">
        <f>Sheet1!ALG104</f>
        <v>35022</v>
      </c>
      <c r="D103" s="36">
        <f>Sheet1!ALH104</f>
        <v>1562</v>
      </c>
      <c r="E103" s="36">
        <f>Sheet1!ALI104</f>
        <v>3465</v>
      </c>
      <c r="F103" s="36">
        <f>Sheet1!ALJ104</f>
        <v>112</v>
      </c>
      <c r="G103" s="36">
        <f>Sheet1!ALK104</f>
        <v>23100</v>
      </c>
      <c r="H103" s="36">
        <f>Sheet1!ALL104</f>
        <v>8457</v>
      </c>
      <c r="I103" s="36">
        <f>Sheet1!ALM104</f>
        <v>378</v>
      </c>
      <c r="J103" s="36">
        <f>Sheet1!ALN104</f>
        <v>272</v>
      </c>
      <c r="K103" s="36">
        <f>Sheet1!ALO104</f>
        <v>27</v>
      </c>
      <c r="L103" s="36">
        <f>Sheet1!ALP104</f>
        <v>130956</v>
      </c>
      <c r="M103" s="36">
        <f>Sheet1!ALQ104</f>
        <v>1016</v>
      </c>
    </row>
    <row r="104" ht="15.25" spans="1:13">
      <c r="A104" t="s">
        <v>50</v>
      </c>
      <c r="B104" s="74">
        <v>43964</v>
      </c>
      <c r="C104" s="36">
        <f>Sheet1!ALG105</f>
        <v>36327</v>
      </c>
      <c r="D104" s="36">
        <f>Sheet1!ALH105</f>
        <v>1305</v>
      </c>
      <c r="E104" s="36">
        <f>Sheet1!ALI105</f>
        <v>3573</v>
      </c>
      <c r="F104" s="36">
        <f>Sheet1!ALJ105</f>
        <v>108</v>
      </c>
      <c r="G104" s="36">
        <f>Sheet1!ALK105</f>
        <v>23100</v>
      </c>
      <c r="H104" s="36">
        <f>Sheet1!ALL105</f>
        <v>9654</v>
      </c>
      <c r="I104" s="36">
        <f>Sheet1!ALM105</f>
        <v>378</v>
      </c>
      <c r="J104" s="36">
        <f>Sheet1!ALN105</f>
        <v>282</v>
      </c>
      <c r="K104" s="36">
        <f>Sheet1!ALO105</f>
        <v>28</v>
      </c>
      <c r="L104" s="36">
        <f>Sheet1!ALP105</f>
        <v>135116</v>
      </c>
      <c r="M104" s="36">
        <f>Sheet1!ALQ105</f>
        <v>1048</v>
      </c>
    </row>
    <row r="105" ht="15.25" spans="1:13">
      <c r="A105" t="s">
        <v>50</v>
      </c>
      <c r="B105" s="74">
        <v>43965</v>
      </c>
      <c r="C105" s="36">
        <f>Sheet1!ALG106</f>
        <v>38324</v>
      </c>
      <c r="D105" s="36">
        <f>Sheet1!ALH106</f>
        <v>1997</v>
      </c>
      <c r="E105" s="36">
        <f>Sheet1!ALI106</f>
        <v>3926</v>
      </c>
      <c r="F105" s="36">
        <f>Sheet1!ALJ106</f>
        <v>353</v>
      </c>
      <c r="G105" s="36">
        <f>Sheet1!ALK106</f>
        <v>25935</v>
      </c>
      <c r="H105" s="36">
        <f>Sheet1!ALL106</f>
        <v>8463</v>
      </c>
      <c r="I105" s="36">
        <f>Sheet1!ALM106</f>
        <v>378</v>
      </c>
      <c r="J105" s="36">
        <f>Sheet1!ALN106</f>
        <v>297</v>
      </c>
      <c r="K105" s="36">
        <f>Sheet1!ALO106</f>
        <v>30</v>
      </c>
      <c r="L105" s="36">
        <f>Sheet1!ALP106</f>
        <v>142204</v>
      </c>
      <c r="M105" s="36">
        <f>Sheet1!ALQ106</f>
        <v>1103</v>
      </c>
    </row>
    <row r="106" ht="15.25" spans="1:13">
      <c r="A106" t="s">
        <v>50</v>
      </c>
      <c r="B106" s="74">
        <v>43966</v>
      </c>
      <c r="C106" s="36">
        <f>Sheet1!ALG107</f>
        <v>40186</v>
      </c>
      <c r="D106" s="36">
        <f>Sheet1!ALH107</f>
        <v>1862</v>
      </c>
      <c r="E106" s="36">
        <f>Sheet1!ALI107</f>
        <v>4220</v>
      </c>
      <c r="F106" s="36">
        <f>Sheet1!ALJ107</f>
        <v>294</v>
      </c>
      <c r="G106" s="36">
        <f>Sheet1!ALK107</f>
        <v>26990</v>
      </c>
      <c r="H106" s="36">
        <f>Sheet1!ALL107</f>
        <v>8976</v>
      </c>
      <c r="I106" s="36">
        <f>Sheet1!ALM107</f>
        <v>378</v>
      </c>
      <c r="J106" s="36">
        <f>Sheet1!ALN107</f>
        <v>312</v>
      </c>
      <c r="K106" s="36">
        <f>Sheet1!ALO107</f>
        <v>33</v>
      </c>
      <c r="L106" s="36">
        <f>Sheet1!ALP107</f>
        <v>142204</v>
      </c>
      <c r="M106" s="36">
        <f>Sheet1!ALQ107</f>
        <v>1103</v>
      </c>
    </row>
    <row r="107" ht="15.25" spans="1:13">
      <c r="A107" t="s">
        <v>50</v>
      </c>
      <c r="B107" s="74">
        <v>43967</v>
      </c>
      <c r="C107" s="36">
        <f>Sheet1!ALG108</f>
        <v>42595</v>
      </c>
      <c r="D107" s="36">
        <f>Sheet1!ALH108</f>
        <v>2409</v>
      </c>
      <c r="E107" s="36">
        <f>Sheet1!ALI108</f>
        <v>4477</v>
      </c>
      <c r="F107" s="36">
        <f>Sheet1!ALJ108</f>
        <v>257</v>
      </c>
      <c r="G107" s="36">
        <f>Sheet1!ALK108</f>
        <v>28475</v>
      </c>
      <c r="H107" s="36">
        <f>Sheet1!ALL108</f>
        <v>9643</v>
      </c>
      <c r="I107" s="36">
        <f>Sheet1!ALM108</f>
        <v>378</v>
      </c>
      <c r="J107" s="36">
        <f>Sheet1!ALN108</f>
        <v>331</v>
      </c>
      <c r="K107" s="36">
        <f>Sheet1!ALO108</f>
        <v>35</v>
      </c>
      <c r="L107" s="36">
        <f>Sheet1!ALP108</f>
        <v>155932</v>
      </c>
      <c r="M107" s="36">
        <f>Sheet1!ALQ108</f>
        <v>1211</v>
      </c>
    </row>
    <row r="108" ht="15.25" spans="1:13">
      <c r="A108" t="s">
        <v>50</v>
      </c>
      <c r="B108" s="74">
        <v>43968</v>
      </c>
      <c r="C108" s="36">
        <f>Sheet1!ALG109</f>
        <v>45032</v>
      </c>
      <c r="D108" s="36">
        <f>Sheet1!ALH109</f>
        <v>2437</v>
      </c>
      <c r="E108" s="36">
        <f>Sheet1!ALI109</f>
        <v>4767</v>
      </c>
      <c r="F108" s="36">
        <f>Sheet1!ALJ109</f>
        <v>290</v>
      </c>
      <c r="G108" s="36">
        <f>Sheet1!ALK109</f>
        <v>30451</v>
      </c>
      <c r="H108" s="36">
        <f>Sheet1!ALL109</f>
        <v>9814</v>
      </c>
      <c r="I108" s="36">
        <f>Sheet1!ALM109</f>
        <v>378</v>
      </c>
      <c r="J108" s="36">
        <f>Sheet1!ALN109</f>
        <v>350</v>
      </c>
      <c r="K108" s="36">
        <f>Sheet1!ALO109</f>
        <v>37</v>
      </c>
      <c r="L108" s="36">
        <f>Sheet1!ALP109</f>
        <v>163691</v>
      </c>
      <c r="M108" s="36">
        <f>Sheet1!ALQ109</f>
        <v>1271</v>
      </c>
    </row>
    <row r="109" ht="15.25" spans="1:13">
      <c r="A109" t="s">
        <v>50</v>
      </c>
      <c r="B109" s="74">
        <v>43969</v>
      </c>
      <c r="C109" s="36">
        <f>Sheet1!ALG110</f>
        <v>0</v>
      </c>
      <c r="D109" s="36">
        <f>Sheet1!ALH110</f>
        <v>0</v>
      </c>
      <c r="E109" s="36">
        <f>Sheet1!ALI110</f>
        <v>0</v>
      </c>
      <c r="F109" s="36">
        <f>Sheet1!ALJ110</f>
        <v>0</v>
      </c>
      <c r="G109" s="36">
        <f>Sheet1!ALK110</f>
        <v>0</v>
      </c>
      <c r="H109" s="36">
        <f>Sheet1!ALL110</f>
        <v>0</v>
      </c>
      <c r="I109" s="36">
        <f>Sheet1!ALM110</f>
        <v>0</v>
      </c>
      <c r="J109" s="36">
        <f>Sheet1!ALN110</f>
        <v>0</v>
      </c>
      <c r="K109" s="36">
        <f>Sheet1!ALO110</f>
        <v>0</v>
      </c>
      <c r="L109" s="36">
        <f>Sheet1!ALP110</f>
        <v>0</v>
      </c>
      <c r="M109" s="36">
        <f>Sheet1!ALQ110</f>
        <v>0</v>
      </c>
    </row>
    <row r="110" ht="15.25" spans="1:13">
      <c r="A110" t="s">
        <v>50</v>
      </c>
      <c r="B110" s="74">
        <v>43970</v>
      </c>
      <c r="C110" s="36">
        <f>Sheet1!ALG111</f>
        <v>0</v>
      </c>
      <c r="D110" s="36">
        <f>Sheet1!ALH111</f>
        <v>0</v>
      </c>
      <c r="E110" s="36">
        <f>Sheet1!ALI111</f>
        <v>0</v>
      </c>
      <c r="F110" s="36">
        <f>Sheet1!ALJ111</f>
        <v>0</v>
      </c>
      <c r="G110" s="36">
        <f>Sheet1!ALK111</f>
        <v>0</v>
      </c>
      <c r="H110" s="36">
        <f>Sheet1!ALL111</f>
        <v>0</v>
      </c>
      <c r="I110" s="36">
        <f>Sheet1!ALM111</f>
        <v>0</v>
      </c>
      <c r="J110" s="36">
        <f>Sheet1!ALN111</f>
        <v>0</v>
      </c>
      <c r="K110" s="36">
        <f>Sheet1!ALO111</f>
        <v>0</v>
      </c>
      <c r="L110" s="36">
        <f>Sheet1!ALP111</f>
        <v>0</v>
      </c>
      <c r="M110" s="36">
        <f>Sheet1!ALQ111</f>
        <v>0</v>
      </c>
    </row>
    <row r="111" ht="15.25" spans="1:13">
      <c r="A111" t="s">
        <v>50</v>
      </c>
      <c r="B111" s="74">
        <v>43971</v>
      </c>
      <c r="C111" s="36">
        <f>Sheet1!ALG112</f>
        <v>0</v>
      </c>
      <c r="D111" s="36">
        <f>Sheet1!ALH112</f>
        <v>0</v>
      </c>
      <c r="E111" s="36">
        <f>Sheet1!ALI112</f>
        <v>0</v>
      </c>
      <c r="F111" s="36">
        <f>Sheet1!ALJ112</f>
        <v>0</v>
      </c>
      <c r="G111" s="36">
        <f>Sheet1!ALK112</f>
        <v>0</v>
      </c>
      <c r="H111" s="36">
        <f>Sheet1!ALL112</f>
        <v>0</v>
      </c>
      <c r="I111" s="36">
        <f>Sheet1!ALM112</f>
        <v>0</v>
      </c>
      <c r="J111" s="36">
        <f>Sheet1!ALN112</f>
        <v>0</v>
      </c>
      <c r="K111" s="36">
        <f>Sheet1!ALO112</f>
        <v>0</v>
      </c>
      <c r="L111" s="36">
        <f>Sheet1!ALP112</f>
        <v>0</v>
      </c>
      <c r="M111" s="36">
        <f>Sheet1!ALQ112</f>
        <v>0</v>
      </c>
    </row>
    <row r="112" ht="15.25" spans="1:13">
      <c r="A112" t="s">
        <v>50</v>
      </c>
      <c r="B112" s="74">
        <v>43972</v>
      </c>
      <c r="C112" s="36">
        <f>Sheet1!ALG113</f>
        <v>0</v>
      </c>
      <c r="D112" s="36">
        <f>Sheet1!ALH113</f>
        <v>0</v>
      </c>
      <c r="E112" s="36">
        <f>Sheet1!ALI113</f>
        <v>0</v>
      </c>
      <c r="F112" s="36">
        <f>Sheet1!ALJ113</f>
        <v>0</v>
      </c>
      <c r="G112" s="36">
        <f>Sheet1!ALK113</f>
        <v>0</v>
      </c>
      <c r="H112" s="36">
        <f>Sheet1!ALL113</f>
        <v>0</v>
      </c>
      <c r="I112" s="36">
        <f>Sheet1!ALM113</f>
        <v>0</v>
      </c>
      <c r="J112" s="36">
        <f>Sheet1!ALN113</f>
        <v>0</v>
      </c>
      <c r="K112" s="36">
        <f>Sheet1!ALO113</f>
        <v>0</v>
      </c>
      <c r="L112" s="36">
        <f>Sheet1!ALP113</f>
        <v>0</v>
      </c>
      <c r="M112" s="36">
        <f>Sheet1!ALQ113</f>
        <v>0</v>
      </c>
    </row>
    <row r="113" ht="15.25" spans="1:13">
      <c r="A113" t="s">
        <v>50</v>
      </c>
      <c r="B113" s="74">
        <v>43973</v>
      </c>
      <c r="C113" s="36">
        <f>Sheet1!ALG114</f>
        <v>0</v>
      </c>
      <c r="D113" s="36">
        <f>Sheet1!ALH114</f>
        <v>0</v>
      </c>
      <c r="E113" s="36">
        <f>Sheet1!ALI114</f>
        <v>0</v>
      </c>
      <c r="F113" s="36">
        <f>Sheet1!ALJ114</f>
        <v>0</v>
      </c>
      <c r="G113" s="36">
        <f>Sheet1!ALK114</f>
        <v>0</v>
      </c>
      <c r="H113" s="36">
        <f>Sheet1!ALL114</f>
        <v>0</v>
      </c>
      <c r="I113" s="36">
        <f>Sheet1!ALM114</f>
        <v>0</v>
      </c>
      <c r="J113" s="36">
        <f>Sheet1!ALN114</f>
        <v>0</v>
      </c>
      <c r="K113" s="36">
        <f>Sheet1!ALO114</f>
        <v>0</v>
      </c>
      <c r="L113" s="36">
        <f>Sheet1!ALP114</f>
        <v>0</v>
      </c>
      <c r="M113" s="36">
        <f>Sheet1!ALQ114</f>
        <v>0</v>
      </c>
    </row>
    <row r="114" ht="15.25" spans="1:13">
      <c r="A114" t="s">
        <v>50</v>
      </c>
      <c r="B114" s="74">
        <v>43974</v>
      </c>
      <c r="C114" s="36">
        <f>Sheet1!ALG115</f>
        <v>0</v>
      </c>
      <c r="D114" s="36">
        <f>Sheet1!ALH115</f>
        <v>0</v>
      </c>
      <c r="E114" s="36">
        <f>Sheet1!ALI115</f>
        <v>0</v>
      </c>
      <c r="F114" s="36">
        <f>Sheet1!ALJ115</f>
        <v>0</v>
      </c>
      <c r="G114" s="36">
        <f>Sheet1!ALK115</f>
        <v>0</v>
      </c>
      <c r="H114" s="36">
        <f>Sheet1!ALL115</f>
        <v>0</v>
      </c>
      <c r="I114" s="36">
        <f>Sheet1!ALM115</f>
        <v>0</v>
      </c>
      <c r="J114" s="36">
        <f>Sheet1!ALN115</f>
        <v>0</v>
      </c>
      <c r="K114" s="36">
        <f>Sheet1!ALO115</f>
        <v>0</v>
      </c>
      <c r="L114" s="36">
        <f>Sheet1!ALP115</f>
        <v>0</v>
      </c>
      <c r="M114" s="36">
        <f>Sheet1!ALQ115</f>
        <v>0</v>
      </c>
    </row>
    <row r="115" ht="15.25" spans="1:13">
      <c r="A115" t="s">
        <v>50</v>
      </c>
      <c r="B115" s="74">
        <v>43975</v>
      </c>
      <c r="C115" s="36">
        <f>Sheet1!ALG116</f>
        <v>0</v>
      </c>
      <c r="D115" s="36">
        <f>Sheet1!ALH116</f>
        <v>0</v>
      </c>
      <c r="E115" s="36">
        <f>Sheet1!ALI116</f>
        <v>0</v>
      </c>
      <c r="F115" s="36">
        <f>Sheet1!ALJ116</f>
        <v>0</v>
      </c>
      <c r="G115" s="36">
        <f>Sheet1!ALK116</f>
        <v>0</v>
      </c>
      <c r="H115" s="36">
        <f>Sheet1!ALL116</f>
        <v>0</v>
      </c>
      <c r="I115" s="36">
        <f>Sheet1!ALM116</f>
        <v>0</v>
      </c>
      <c r="J115" s="36">
        <f>Sheet1!ALN116</f>
        <v>0</v>
      </c>
      <c r="K115" s="36">
        <f>Sheet1!ALO116</f>
        <v>0</v>
      </c>
      <c r="L115" s="36">
        <f>Sheet1!ALP116</f>
        <v>0</v>
      </c>
      <c r="M115" s="36">
        <f>Sheet1!ALQ116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51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51</v>
      </c>
      <c r="B37" s="74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25" spans="1:13">
      <c r="A38" t="s">
        <v>51</v>
      </c>
      <c r="B38" s="74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25" spans="1:13">
      <c r="A39" t="s">
        <v>51</v>
      </c>
      <c r="B39" s="74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25" spans="1:13">
      <c r="A40" t="s">
        <v>51</v>
      </c>
      <c r="B40" s="74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25" spans="1:13">
      <c r="A41" t="s">
        <v>51</v>
      </c>
      <c r="B41" s="74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25" spans="1:13">
      <c r="A42" t="s">
        <v>51</v>
      </c>
      <c r="B42" s="74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25" spans="1:13">
      <c r="A43" t="s">
        <v>51</v>
      </c>
      <c r="B43" s="74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25" spans="1:13">
      <c r="A44" t="s">
        <v>51</v>
      </c>
      <c r="B44" s="74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25" spans="1:13">
      <c r="A45" t="s">
        <v>51</v>
      </c>
      <c r="B45" s="74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25" spans="1:13">
      <c r="A46" t="s">
        <v>51</v>
      </c>
      <c r="B46" s="74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25" spans="1:13">
      <c r="A47" t="s">
        <v>51</v>
      </c>
      <c r="B47" s="74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25" spans="1:13">
      <c r="A48" t="s">
        <v>51</v>
      </c>
      <c r="B48" s="74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25" spans="1:13">
      <c r="A49" t="s">
        <v>51</v>
      </c>
      <c r="B49" s="74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25" spans="1:13">
      <c r="A50" t="s">
        <v>51</v>
      </c>
      <c r="B50" s="74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25" spans="1:13">
      <c r="A51" t="s">
        <v>51</v>
      </c>
      <c r="B51" s="74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25" spans="1:13">
      <c r="A52" t="s">
        <v>51</v>
      </c>
      <c r="B52" s="74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25" spans="1:13">
      <c r="A53" t="s">
        <v>51</v>
      </c>
      <c r="B53" s="74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25" spans="1:13">
      <c r="A54" t="s">
        <v>51</v>
      </c>
      <c r="B54" s="74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25" spans="1:13">
      <c r="A55" t="s">
        <v>51</v>
      </c>
      <c r="B55" s="74">
        <v>43915</v>
      </c>
      <c r="C55" s="76">
        <v>767</v>
      </c>
      <c r="D55" s="76">
        <v>205</v>
      </c>
      <c r="E55" s="76">
        <v>1</v>
      </c>
      <c r="F55" s="76">
        <v>1</v>
      </c>
      <c r="G55" s="76">
        <v>28</v>
      </c>
      <c r="H55" s="76">
        <v>738</v>
      </c>
      <c r="I55" s="76"/>
      <c r="J55" s="76">
        <v>22</v>
      </c>
      <c r="K55" s="106">
        <v>0.03</v>
      </c>
      <c r="L55" s="76"/>
      <c r="M55" s="76"/>
    </row>
    <row r="56" ht="15.25" spans="1:13">
      <c r="A56" t="s">
        <v>51</v>
      </c>
      <c r="B56" s="74">
        <v>43916</v>
      </c>
      <c r="C56" s="76">
        <v>900</v>
      </c>
      <c r="D56" s="76">
        <v>133</v>
      </c>
      <c r="E56" s="76">
        <v>2</v>
      </c>
      <c r="F56" s="76">
        <v>1</v>
      </c>
      <c r="G56" s="76">
        <v>29</v>
      </c>
      <c r="H56" s="76">
        <v>869</v>
      </c>
      <c r="I56" s="76"/>
      <c r="J56" s="76">
        <v>26</v>
      </c>
      <c r="K56" s="106">
        <v>0.06</v>
      </c>
      <c r="L56" s="76"/>
      <c r="M56" s="76"/>
    </row>
    <row r="57" ht="15.25" spans="1:13">
      <c r="A57" t="s">
        <v>51</v>
      </c>
      <c r="B57" s="74">
        <v>43917</v>
      </c>
      <c r="C57" s="76">
        <v>1012</v>
      </c>
      <c r="D57" s="76">
        <v>112</v>
      </c>
      <c r="E57" s="76">
        <v>3</v>
      </c>
      <c r="F57" s="76">
        <v>1</v>
      </c>
      <c r="G57" s="76">
        <v>33</v>
      </c>
      <c r="H57" s="76">
        <v>976</v>
      </c>
      <c r="I57" s="76">
        <v>6</v>
      </c>
      <c r="J57" s="76">
        <v>29</v>
      </c>
      <c r="K57" s="106">
        <v>0.09</v>
      </c>
      <c r="L57" s="76"/>
      <c r="M57" s="76"/>
    </row>
    <row r="58" ht="15.25" spans="1:13">
      <c r="A58" t="s">
        <v>51</v>
      </c>
      <c r="B58" s="74">
        <v>43918</v>
      </c>
      <c r="C58" s="76">
        <v>1104</v>
      </c>
      <c r="D58" s="76">
        <v>92</v>
      </c>
      <c r="E58" s="76">
        <v>3</v>
      </c>
      <c r="F58" s="76">
        <v>0</v>
      </c>
      <c r="G58" s="76">
        <v>35</v>
      </c>
      <c r="H58" s="76">
        <v>1066</v>
      </c>
      <c r="I58" s="76">
        <v>6</v>
      </c>
      <c r="J58" s="76">
        <v>32</v>
      </c>
      <c r="K58" s="106">
        <v>0.09</v>
      </c>
      <c r="L58" s="76"/>
      <c r="M58" s="76"/>
    </row>
    <row r="59" ht="15.25" spans="1:13">
      <c r="A59" t="s">
        <v>51</v>
      </c>
      <c r="B59" s="74">
        <v>43919</v>
      </c>
      <c r="C59" s="76">
        <v>1203</v>
      </c>
      <c r="D59" s="76">
        <v>99</v>
      </c>
      <c r="E59" s="76">
        <v>4</v>
      </c>
      <c r="F59" s="76">
        <v>1</v>
      </c>
      <c r="G59" s="76">
        <v>37</v>
      </c>
      <c r="H59" s="76">
        <v>1162</v>
      </c>
      <c r="I59" s="76">
        <v>6</v>
      </c>
      <c r="J59" s="76">
        <v>35</v>
      </c>
      <c r="K59" s="106">
        <v>0.1</v>
      </c>
      <c r="L59" s="76"/>
      <c r="M59" s="76"/>
    </row>
    <row r="60" ht="15.25" spans="1:13">
      <c r="A60" t="s">
        <v>51</v>
      </c>
      <c r="B60" s="74">
        <v>43920</v>
      </c>
      <c r="C60" s="76">
        <v>1299</v>
      </c>
      <c r="D60" s="76">
        <v>96</v>
      </c>
      <c r="E60" s="76">
        <v>8</v>
      </c>
      <c r="F60" s="76">
        <v>4</v>
      </c>
      <c r="G60" s="76">
        <v>66</v>
      </c>
      <c r="H60" s="76">
        <v>1225</v>
      </c>
      <c r="I60" s="76">
        <v>12</v>
      </c>
      <c r="J60" s="76">
        <v>37</v>
      </c>
      <c r="K60" s="106">
        <v>0.2</v>
      </c>
      <c r="L60" s="76"/>
      <c r="M60" s="76"/>
    </row>
    <row r="61" ht="15.25" spans="1:13">
      <c r="A61" t="s">
        <v>51</v>
      </c>
      <c r="B61" s="74">
        <v>43921</v>
      </c>
      <c r="C61" s="76">
        <v>1453</v>
      </c>
      <c r="D61" s="76">
        <v>154</v>
      </c>
      <c r="E61" s="76">
        <v>8</v>
      </c>
      <c r="F61" s="76">
        <v>0</v>
      </c>
      <c r="G61" s="76">
        <v>115</v>
      </c>
      <c r="H61" s="76">
        <v>1330</v>
      </c>
      <c r="I61" s="76">
        <v>12</v>
      </c>
      <c r="J61" s="76">
        <v>42</v>
      </c>
      <c r="K61" s="106">
        <v>0.2</v>
      </c>
      <c r="L61" s="76"/>
      <c r="M61" s="76"/>
    </row>
    <row r="62" ht="15.25" spans="1:13">
      <c r="A62" t="s">
        <v>51</v>
      </c>
      <c r="B62" s="74">
        <v>43922</v>
      </c>
      <c r="C62" s="76">
        <v>1563</v>
      </c>
      <c r="D62" s="76">
        <v>110</v>
      </c>
      <c r="E62" s="76">
        <v>10</v>
      </c>
      <c r="F62" s="76">
        <v>2</v>
      </c>
      <c r="G62" s="76">
        <v>165</v>
      </c>
      <c r="H62" s="76">
        <v>1388</v>
      </c>
      <c r="I62" s="76">
        <v>31</v>
      </c>
      <c r="J62" s="76">
        <v>45</v>
      </c>
      <c r="K62" s="106">
        <v>0.3</v>
      </c>
      <c r="L62" s="76"/>
      <c r="M62" s="76"/>
    </row>
    <row r="63" ht="15.25" spans="1:13">
      <c r="A63" t="s">
        <v>51</v>
      </c>
      <c r="B63" s="74">
        <v>43923</v>
      </c>
      <c r="C63" s="76">
        <v>1720</v>
      </c>
      <c r="D63" s="76">
        <v>157</v>
      </c>
      <c r="E63" s="76">
        <v>16</v>
      </c>
      <c r="F63" s="76">
        <v>6</v>
      </c>
      <c r="G63" s="76">
        <v>264</v>
      </c>
      <c r="H63" s="76">
        <v>1440</v>
      </c>
      <c r="I63" s="76">
        <v>31</v>
      </c>
      <c r="J63" s="76">
        <v>49</v>
      </c>
      <c r="K63" s="106">
        <v>0.5</v>
      </c>
      <c r="L63" s="76"/>
      <c r="M63" s="76"/>
    </row>
    <row r="64" ht="15.25" spans="1:13">
      <c r="A64" t="s">
        <v>51</v>
      </c>
      <c r="B64" s="74">
        <v>43924</v>
      </c>
      <c r="C64" s="76">
        <v>1885</v>
      </c>
      <c r="D64" s="76">
        <v>165</v>
      </c>
      <c r="E64" s="76">
        <v>21</v>
      </c>
      <c r="F64" s="76">
        <v>5</v>
      </c>
      <c r="G64" s="76">
        <v>328</v>
      </c>
      <c r="H64" s="76">
        <v>1536</v>
      </c>
      <c r="I64" s="76">
        <v>31</v>
      </c>
      <c r="J64" s="76">
        <v>54</v>
      </c>
      <c r="K64" s="106">
        <v>0.6</v>
      </c>
      <c r="L64" s="76"/>
      <c r="M64" s="76"/>
    </row>
    <row r="65" ht="15.25" spans="1:13">
      <c r="A65" t="s">
        <v>51</v>
      </c>
      <c r="B65" s="74">
        <v>43925</v>
      </c>
      <c r="C65" s="76">
        <v>2039</v>
      </c>
      <c r="D65" s="76">
        <v>154</v>
      </c>
      <c r="E65" s="76">
        <v>25</v>
      </c>
      <c r="F65" s="76">
        <v>4</v>
      </c>
      <c r="G65" s="76">
        <v>351</v>
      </c>
      <c r="H65" s="76">
        <v>1663</v>
      </c>
      <c r="I65" s="76">
        <v>41</v>
      </c>
      <c r="J65" s="76">
        <v>59</v>
      </c>
      <c r="K65" s="106">
        <v>0.7</v>
      </c>
      <c r="L65" s="76"/>
      <c r="M65" s="76"/>
    </row>
    <row r="66" ht="15.25" spans="1:13">
      <c r="A66" t="s">
        <v>51</v>
      </c>
      <c r="B66" s="74">
        <v>43926</v>
      </c>
      <c r="C66" s="76">
        <v>2179</v>
      </c>
      <c r="D66" s="76">
        <v>140</v>
      </c>
      <c r="E66" s="76">
        <v>29</v>
      </c>
      <c r="F66" s="76">
        <v>4</v>
      </c>
      <c r="G66" s="76">
        <v>420</v>
      </c>
      <c r="H66" s="76">
        <v>1730</v>
      </c>
      <c r="I66" s="76">
        <v>41</v>
      </c>
      <c r="J66" s="76">
        <v>63</v>
      </c>
      <c r="K66" s="106">
        <v>0.8</v>
      </c>
      <c r="L66" s="76"/>
      <c r="M66" s="76"/>
    </row>
    <row r="67" ht="15.25" spans="1:13">
      <c r="A67" t="s">
        <v>51</v>
      </c>
      <c r="B67" s="74">
        <v>43927</v>
      </c>
      <c r="C67" s="76">
        <v>2402</v>
      </c>
      <c r="D67" s="76">
        <v>223</v>
      </c>
      <c r="E67" s="76">
        <v>34</v>
      </c>
      <c r="F67" s="76">
        <v>5</v>
      </c>
      <c r="G67" s="76">
        <v>488</v>
      </c>
      <c r="H67" s="76">
        <v>1880</v>
      </c>
      <c r="I67" s="76">
        <v>41</v>
      </c>
      <c r="J67" s="76">
        <v>69</v>
      </c>
      <c r="K67" s="76">
        <v>1</v>
      </c>
      <c r="L67" s="76"/>
      <c r="M67" s="76"/>
    </row>
    <row r="68" ht="15.25" spans="1:13">
      <c r="A68" t="s">
        <v>51</v>
      </c>
      <c r="B68" s="74">
        <v>43928</v>
      </c>
      <c r="C68" s="53">
        <v>2605</v>
      </c>
      <c r="D68" s="53">
        <v>203</v>
      </c>
      <c r="E68" s="53">
        <v>38</v>
      </c>
      <c r="F68" s="53">
        <v>4</v>
      </c>
      <c r="G68" s="53">
        <v>551</v>
      </c>
      <c r="H68" s="53">
        <v>2016</v>
      </c>
      <c r="I68" s="53">
        <v>41</v>
      </c>
      <c r="J68" s="53">
        <v>75</v>
      </c>
      <c r="K68" s="53">
        <v>1</v>
      </c>
      <c r="L68" s="53"/>
      <c r="M68" s="53"/>
    </row>
    <row r="69" ht="15.25" spans="1:13">
      <c r="A69" t="s">
        <v>51</v>
      </c>
      <c r="B69" s="74">
        <v>43929</v>
      </c>
      <c r="C69" s="42">
        <v>2795</v>
      </c>
      <c r="D69" s="42">
        <v>190</v>
      </c>
      <c r="E69" s="42">
        <v>41</v>
      </c>
      <c r="F69" s="42">
        <v>3</v>
      </c>
      <c r="G69" s="42">
        <v>615</v>
      </c>
      <c r="H69" s="42">
        <v>2139</v>
      </c>
      <c r="I69" s="42">
        <v>41</v>
      </c>
      <c r="J69" s="42">
        <v>80</v>
      </c>
      <c r="K69" s="42">
        <v>1</v>
      </c>
      <c r="L69" s="42"/>
      <c r="M69" s="42"/>
    </row>
    <row r="70" ht="15.25" spans="1:13">
      <c r="A70" t="s">
        <v>51</v>
      </c>
      <c r="B70" s="74">
        <v>43930</v>
      </c>
      <c r="C70" s="42">
        <v>3122</v>
      </c>
      <c r="D70" s="42">
        <v>327</v>
      </c>
      <c r="E70" s="42">
        <v>41</v>
      </c>
      <c r="F70" s="42">
        <v>0</v>
      </c>
      <c r="G70" s="42">
        <v>631</v>
      </c>
      <c r="H70" s="42">
        <v>2450</v>
      </c>
      <c r="I70" s="42">
        <v>41</v>
      </c>
      <c r="J70" s="42">
        <v>90</v>
      </c>
      <c r="K70" s="42">
        <v>1</v>
      </c>
      <c r="L70" s="42"/>
      <c r="M70" s="42"/>
    </row>
    <row r="71" ht="15.25" spans="1:13">
      <c r="A71" t="s">
        <v>51</v>
      </c>
      <c r="B71" s="74">
        <v>43931</v>
      </c>
      <c r="C71" s="42">
        <v>3287</v>
      </c>
      <c r="D71" s="42">
        <v>165</v>
      </c>
      <c r="E71" s="42">
        <v>44</v>
      </c>
      <c r="F71" s="42">
        <v>3</v>
      </c>
      <c r="G71" s="42">
        <v>666</v>
      </c>
      <c r="H71" s="42">
        <v>2577</v>
      </c>
      <c r="I71" s="42">
        <v>41</v>
      </c>
      <c r="J71" s="42">
        <v>94</v>
      </c>
      <c r="K71" s="42">
        <v>1</v>
      </c>
      <c r="L71" s="42">
        <v>115585</v>
      </c>
      <c r="M71" s="42">
        <v>3320</v>
      </c>
    </row>
    <row r="72" ht="15.25" spans="1:13">
      <c r="A72" t="s">
        <v>51</v>
      </c>
      <c r="B72" s="74">
        <v>43932</v>
      </c>
      <c r="C72" s="42">
        <v>3651</v>
      </c>
      <c r="D72" s="42">
        <v>364</v>
      </c>
      <c r="E72" s="42">
        <v>47</v>
      </c>
      <c r="F72" s="42">
        <v>3</v>
      </c>
      <c r="G72" s="42">
        <v>685</v>
      </c>
      <c r="H72" s="42">
        <v>2919</v>
      </c>
      <c r="I72" s="42">
        <v>57</v>
      </c>
      <c r="J72" s="42">
        <v>105</v>
      </c>
      <c r="K72" s="42">
        <v>1</v>
      </c>
      <c r="L72" s="42">
        <v>115585</v>
      </c>
      <c r="M72" s="42">
        <v>3320</v>
      </c>
    </row>
    <row r="73" ht="15.25" spans="1:13">
      <c r="A73" t="s">
        <v>51</v>
      </c>
      <c r="B73" s="74">
        <v>43933</v>
      </c>
      <c r="C73" s="42">
        <v>4033</v>
      </c>
      <c r="D73" s="42">
        <v>382</v>
      </c>
      <c r="E73" s="42">
        <v>52</v>
      </c>
      <c r="F73" s="42">
        <v>5</v>
      </c>
      <c r="G73" s="42">
        <v>720</v>
      </c>
      <c r="H73" s="42">
        <v>3261</v>
      </c>
      <c r="I73" s="42">
        <v>67</v>
      </c>
      <c r="J73" s="42">
        <v>116</v>
      </c>
      <c r="K73" s="42">
        <v>1</v>
      </c>
      <c r="L73" s="42">
        <v>115585</v>
      </c>
      <c r="M73" s="42">
        <v>3320</v>
      </c>
    </row>
    <row r="74" ht="15.25" spans="1:13">
      <c r="A74" t="s">
        <v>51</v>
      </c>
      <c r="B74" s="74">
        <v>43934</v>
      </c>
      <c r="C74" s="42">
        <v>4462</v>
      </c>
      <c r="D74" s="42">
        <v>429</v>
      </c>
      <c r="E74" s="42">
        <v>59</v>
      </c>
      <c r="F74" s="42">
        <v>7</v>
      </c>
      <c r="G74" s="42">
        <v>761</v>
      </c>
      <c r="H74" s="42">
        <v>3642</v>
      </c>
      <c r="I74" s="42">
        <v>67</v>
      </c>
      <c r="J74" s="42">
        <v>128</v>
      </c>
      <c r="K74" s="42">
        <v>2</v>
      </c>
      <c r="L74" s="42">
        <v>115585</v>
      </c>
      <c r="M74" s="42">
        <v>3320</v>
      </c>
    </row>
    <row r="75" ht="15.25" spans="1:13">
      <c r="A75" t="s">
        <v>51</v>
      </c>
      <c r="B75" s="74">
        <v>43935</v>
      </c>
      <c r="C75" s="42">
        <v>4934</v>
      </c>
      <c r="D75" s="42">
        <v>472</v>
      </c>
      <c r="E75" s="42">
        <v>65</v>
      </c>
      <c r="F75" s="42">
        <v>6</v>
      </c>
      <c r="G75" s="42">
        <v>805</v>
      </c>
      <c r="H75" s="42">
        <v>4064</v>
      </c>
      <c r="I75" s="42">
        <v>59</v>
      </c>
      <c r="J75" s="42">
        <v>142</v>
      </c>
      <c r="K75" s="42">
        <v>2</v>
      </c>
      <c r="L75" s="42">
        <v>115585</v>
      </c>
      <c r="M75" s="42">
        <v>3320</v>
      </c>
    </row>
    <row r="76" ht="15.25" spans="1:13">
      <c r="A76" t="s">
        <v>51</v>
      </c>
      <c r="B76" s="74">
        <v>43936</v>
      </c>
      <c r="C76" s="42">
        <v>5369</v>
      </c>
      <c r="D76" s="42">
        <v>435</v>
      </c>
      <c r="E76" s="42">
        <v>73</v>
      </c>
      <c r="F76" s="42">
        <v>8</v>
      </c>
      <c r="G76" s="42">
        <v>889</v>
      </c>
      <c r="H76" s="42">
        <v>4407</v>
      </c>
      <c r="I76" s="42">
        <v>59</v>
      </c>
      <c r="J76" s="42">
        <v>154</v>
      </c>
      <c r="K76" s="42">
        <v>2</v>
      </c>
      <c r="L76" s="42">
        <v>150000</v>
      </c>
      <c r="M76" s="42">
        <v>4309</v>
      </c>
    </row>
    <row r="77" ht="15.25" spans="1:13">
      <c r="A77" t="s">
        <v>51</v>
      </c>
      <c r="B77" s="74">
        <v>43937</v>
      </c>
      <c r="C77" s="42">
        <v>5862</v>
      </c>
      <c r="D77" s="42">
        <v>493</v>
      </c>
      <c r="E77" s="42">
        <v>79</v>
      </c>
      <c r="F77" s="42">
        <v>6</v>
      </c>
      <c r="G77" s="42">
        <v>931</v>
      </c>
      <c r="H77" s="42">
        <v>4852</v>
      </c>
      <c r="I77" s="42">
        <v>71</v>
      </c>
      <c r="J77" s="42">
        <v>168</v>
      </c>
      <c r="K77" s="42">
        <v>2</v>
      </c>
      <c r="L77" s="42">
        <v>150000</v>
      </c>
      <c r="M77" s="42">
        <v>4309</v>
      </c>
    </row>
    <row r="78" ht="15.25" spans="1:13">
      <c r="A78" t="s">
        <v>51</v>
      </c>
      <c r="B78" s="74">
        <v>43938</v>
      </c>
      <c r="C78" s="42">
        <v>6380</v>
      </c>
      <c r="D78" s="42">
        <v>518</v>
      </c>
      <c r="E78" s="42">
        <v>83</v>
      </c>
      <c r="F78" s="42">
        <v>4</v>
      </c>
      <c r="G78" s="42">
        <v>990</v>
      </c>
      <c r="H78" s="42">
        <v>5307</v>
      </c>
      <c r="I78" s="42">
        <v>71</v>
      </c>
      <c r="J78" s="42">
        <v>183</v>
      </c>
      <c r="K78" s="42">
        <v>2</v>
      </c>
      <c r="L78" s="42">
        <v>150000</v>
      </c>
      <c r="M78" s="42">
        <v>4309</v>
      </c>
    </row>
    <row r="79" ht="15.25" spans="1:13">
      <c r="A79" t="s">
        <v>51</v>
      </c>
      <c r="B79" s="74">
        <v>43939</v>
      </c>
      <c r="C79" s="42">
        <v>7142</v>
      </c>
      <c r="D79" s="42">
        <v>762</v>
      </c>
      <c r="E79" s="42">
        <v>87</v>
      </c>
      <c r="F79" s="42">
        <v>4</v>
      </c>
      <c r="G79" s="42">
        <v>1049</v>
      </c>
      <c r="H79" s="42">
        <v>6006</v>
      </c>
      <c r="I79" s="42">
        <v>74</v>
      </c>
      <c r="J79" s="42">
        <v>205</v>
      </c>
      <c r="K79" s="42">
        <v>2</v>
      </c>
      <c r="L79" s="42">
        <v>150000</v>
      </c>
      <c r="M79" s="42">
        <v>4309</v>
      </c>
    </row>
    <row r="80" ht="15.25" spans="1:13">
      <c r="A80" t="s">
        <v>51</v>
      </c>
      <c r="B80" s="74">
        <v>43940</v>
      </c>
      <c r="C80" s="42">
        <v>8274</v>
      </c>
      <c r="D80" s="42">
        <v>1132</v>
      </c>
      <c r="E80" s="42">
        <v>92</v>
      </c>
      <c r="F80" s="42">
        <v>5</v>
      </c>
      <c r="G80" s="42">
        <v>1329</v>
      </c>
      <c r="H80" s="42">
        <v>6853</v>
      </c>
      <c r="I80" s="42">
        <v>78</v>
      </c>
      <c r="J80" s="42">
        <v>238</v>
      </c>
      <c r="K80" s="42">
        <v>3</v>
      </c>
      <c r="L80" s="42">
        <v>150000</v>
      </c>
      <c r="M80" s="42">
        <v>4309</v>
      </c>
    </row>
    <row r="81" ht="15.25" spans="1:13">
      <c r="A81" t="s">
        <v>51</v>
      </c>
      <c r="B81" s="74">
        <v>43941</v>
      </c>
      <c r="C81" s="42">
        <v>9362</v>
      </c>
      <c r="D81" s="42">
        <v>1088</v>
      </c>
      <c r="E81" s="42">
        <v>97</v>
      </c>
      <c r="F81" s="42">
        <v>5</v>
      </c>
      <c r="G81" s="42">
        <v>1398</v>
      </c>
      <c r="H81" s="42">
        <v>7867</v>
      </c>
      <c r="I81" s="42">
        <v>97</v>
      </c>
      <c r="J81" s="42">
        <v>269</v>
      </c>
      <c r="K81" s="42">
        <v>3</v>
      </c>
      <c r="L81" s="42">
        <v>180000</v>
      </c>
      <c r="M81" s="42">
        <v>5170</v>
      </c>
    </row>
    <row r="82" ht="15.25" spans="1:13">
      <c r="A82" t="s">
        <v>51</v>
      </c>
      <c r="B82" s="74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25" spans="1:13">
      <c r="A83" t="s">
        <v>51</v>
      </c>
      <c r="B83" s="74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25" spans="1:13">
      <c r="A84" t="s">
        <v>51</v>
      </c>
      <c r="B84" s="74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25" spans="1:13">
      <c r="A85" t="s">
        <v>51</v>
      </c>
      <c r="B85" s="74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25" spans="1:13">
      <c r="A86" t="s">
        <v>51</v>
      </c>
      <c r="B86" s="74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25" spans="1:13">
      <c r="A87" t="s">
        <v>51</v>
      </c>
      <c r="B87" s="74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25" spans="1:13">
      <c r="A88" t="s">
        <v>51</v>
      </c>
      <c r="B88" s="74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51</v>
      </c>
      <c r="B89" s="74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51</v>
      </c>
      <c r="B90" s="74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51</v>
      </c>
      <c r="B91" s="74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75" spans="1:13">
      <c r="A92" t="s">
        <v>51</v>
      </c>
      <c r="B92" s="74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25" spans="1:13">
      <c r="A93" t="s">
        <v>51</v>
      </c>
      <c r="B93" s="74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25" spans="1:13">
      <c r="A94" t="s">
        <v>51</v>
      </c>
      <c r="B94" s="74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25" spans="1:13">
      <c r="A95" t="s">
        <v>51</v>
      </c>
      <c r="B95" s="74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25" spans="1:13">
      <c r="A96" t="s">
        <v>51</v>
      </c>
      <c r="B96" s="74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25" spans="1:13">
      <c r="A97" t="s">
        <v>51</v>
      </c>
      <c r="B97" s="74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25" spans="1:13">
      <c r="A98" t="s">
        <v>51</v>
      </c>
      <c r="B98" s="74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25" spans="1:13">
      <c r="A99" t="s">
        <v>51</v>
      </c>
      <c r="B99" s="74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25" spans="1:13">
      <c r="A100" t="s">
        <v>51</v>
      </c>
      <c r="B100" s="74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25" spans="1:13">
      <c r="A101" t="s">
        <v>51</v>
      </c>
      <c r="B101" s="74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25" spans="1:13">
      <c r="A102" t="s">
        <v>51</v>
      </c>
      <c r="B102" s="74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25" spans="1:13">
      <c r="A103" t="s">
        <v>51</v>
      </c>
      <c r="B103" s="74">
        <v>43963</v>
      </c>
      <c r="C103" s="36">
        <f>Sheet1!IX104</f>
        <v>41014</v>
      </c>
      <c r="D103" s="36">
        <f>Sheet1!IY104</f>
        <v>1966</v>
      </c>
      <c r="E103" s="36">
        <f>Sheet1!IZ104</f>
        <v>255</v>
      </c>
      <c r="F103" s="36">
        <f>Sheet1!JA104</f>
        <v>9</v>
      </c>
      <c r="G103" s="36">
        <f>Sheet1!JB104</f>
        <v>12737</v>
      </c>
      <c r="H103" s="36">
        <f>Sheet1!JC104</f>
        <v>28022</v>
      </c>
      <c r="I103" s="36">
        <f>Sheet1!JD104</f>
        <v>143</v>
      </c>
      <c r="J103" s="36">
        <f>Sheet1!JE104</f>
        <v>1178</v>
      </c>
      <c r="K103" s="36">
        <f>Sheet1!JF104</f>
        <v>7</v>
      </c>
      <c r="L103" s="36">
        <f>Sheet1!JG104</f>
        <v>467369</v>
      </c>
      <c r="M103" s="36">
        <f>Sheet1!JH104</f>
        <v>13425</v>
      </c>
    </row>
    <row r="104" ht="15.25" spans="1:13">
      <c r="A104" t="s">
        <v>51</v>
      </c>
      <c r="B104" s="74">
        <v>43964</v>
      </c>
      <c r="C104" s="36">
        <f>Sheet1!IX105</f>
        <v>42925</v>
      </c>
      <c r="D104" s="36">
        <f>Sheet1!IY105</f>
        <v>1911</v>
      </c>
      <c r="E104" s="36">
        <f>Sheet1!IZ105</f>
        <v>264</v>
      </c>
      <c r="F104" s="36">
        <f>Sheet1!JA105</f>
        <v>9</v>
      </c>
      <c r="G104" s="36">
        <f>Sheet1!JB105</f>
        <v>15257</v>
      </c>
      <c r="H104" s="36">
        <f>Sheet1!JC105</f>
        <v>27404</v>
      </c>
      <c r="I104" s="36">
        <f>Sheet1!JD105</f>
        <v>147</v>
      </c>
      <c r="J104" s="36">
        <f>Sheet1!JE105</f>
        <v>1233</v>
      </c>
      <c r="K104" s="36">
        <f>Sheet1!JF105</f>
        <v>8</v>
      </c>
      <c r="L104" s="36">
        <f>Sheet1!JG105</f>
        <v>482374</v>
      </c>
      <c r="M104" s="36">
        <f>Sheet1!JH105</f>
        <v>13856</v>
      </c>
    </row>
    <row r="105" ht="15.25" spans="1:13">
      <c r="A105" t="s">
        <v>51</v>
      </c>
      <c r="B105" s="74">
        <v>43965</v>
      </c>
      <c r="C105" s="36">
        <f>Sheet1!IX106</f>
        <v>44830</v>
      </c>
      <c r="D105" s="36">
        <f>Sheet1!IY106</f>
        <v>1905</v>
      </c>
      <c r="E105" s="36">
        <f>Sheet1!IZ106</f>
        <v>273</v>
      </c>
      <c r="F105" s="36">
        <f>Sheet1!JA106</f>
        <v>9</v>
      </c>
      <c r="G105" s="36">
        <f>Sheet1!JB106</f>
        <v>17622</v>
      </c>
      <c r="H105" s="36">
        <f>Sheet1!JC106</f>
        <v>26935</v>
      </c>
      <c r="I105" s="36">
        <f>Sheet1!JD106</f>
        <v>147</v>
      </c>
      <c r="J105" s="36">
        <f>Sheet1!JE106</f>
        <v>1288</v>
      </c>
      <c r="K105" s="36">
        <f>Sheet1!JF106</f>
        <v>8</v>
      </c>
      <c r="L105" s="36">
        <f>Sheet1!JG106</f>
        <v>496948</v>
      </c>
      <c r="M105" s="36">
        <f>Sheet1!JH106</f>
        <v>14274</v>
      </c>
    </row>
    <row r="106" ht="15.25" spans="1:13">
      <c r="A106" t="s">
        <v>51</v>
      </c>
      <c r="B106" s="74">
        <v>43966</v>
      </c>
      <c r="C106" s="36">
        <f>Sheet1!IX107</f>
        <v>46869</v>
      </c>
      <c r="D106" s="36">
        <f>Sheet1!IY107</f>
        <v>2039</v>
      </c>
      <c r="E106" s="36">
        <f>Sheet1!IZ107</f>
        <v>283</v>
      </c>
      <c r="F106" s="36">
        <f>Sheet1!JA107</f>
        <v>10</v>
      </c>
      <c r="G106" s="36">
        <f>Sheet1!JB107</f>
        <v>19051</v>
      </c>
      <c r="H106" s="36">
        <f>Sheet1!JC107</f>
        <v>27535</v>
      </c>
      <c r="I106" s="36">
        <f>Sheet1!JD107</f>
        <v>156</v>
      </c>
      <c r="J106" s="36">
        <f>Sheet1!JE107</f>
        <v>1346</v>
      </c>
      <c r="K106" s="36">
        <f>Sheet1!JF107</f>
        <v>8</v>
      </c>
      <c r="L106" s="36">
        <f>Sheet1!JG107</f>
        <v>513587</v>
      </c>
      <c r="M106" s="36">
        <f>Sheet1!JH107</f>
        <v>14752</v>
      </c>
    </row>
    <row r="107" ht="15.25" spans="1:13">
      <c r="A107" t="s">
        <v>51</v>
      </c>
      <c r="B107" s="74">
        <v>43967</v>
      </c>
      <c r="C107" s="36">
        <f>Sheet1!IX108</f>
        <v>49176</v>
      </c>
      <c r="D107" s="36">
        <f>Sheet1!IY108</f>
        <v>2307</v>
      </c>
      <c r="E107" s="36">
        <f>Sheet1!IZ108</f>
        <v>292</v>
      </c>
      <c r="F107" s="36">
        <f>Sheet1!JA108</f>
        <v>9</v>
      </c>
      <c r="G107" s="36">
        <f>Sheet1!JB108</f>
        <v>21869</v>
      </c>
      <c r="H107" s="36">
        <f>Sheet1!JC108</f>
        <v>27015</v>
      </c>
      <c r="I107" s="36">
        <f>Sheet1!JD108</f>
        <v>167</v>
      </c>
      <c r="J107" s="36">
        <f>Sheet1!JE108</f>
        <v>1415</v>
      </c>
      <c r="K107" s="36">
        <f>Sheet1!JF108</f>
        <v>8</v>
      </c>
      <c r="L107" s="36">
        <f>Sheet1!JG108</f>
        <v>530265</v>
      </c>
      <c r="M107" s="36">
        <f>Sheet1!JH108</f>
        <v>15263</v>
      </c>
    </row>
    <row r="108" ht="15.25" spans="1:13">
      <c r="A108" t="s">
        <v>51</v>
      </c>
      <c r="B108" s="74">
        <v>43968</v>
      </c>
      <c r="C108" s="36">
        <f>Sheet1!IX109</f>
        <v>52016</v>
      </c>
      <c r="D108" s="36">
        <f>Sheet1!IY109</f>
        <v>2840</v>
      </c>
      <c r="E108" s="36">
        <f>Sheet1!IZ109</f>
        <v>302</v>
      </c>
      <c r="F108" s="36">
        <f>Sheet1!JA109</f>
        <v>10</v>
      </c>
      <c r="G108" s="36">
        <f>Sheet1!JB109</f>
        <v>23666</v>
      </c>
      <c r="H108" s="36">
        <f>Sheet1!JC109</f>
        <v>28048</v>
      </c>
      <c r="I108" s="36">
        <f>Sheet1!JD109</f>
        <v>166</v>
      </c>
      <c r="J108" s="36">
        <f>Sheet1!JE109</f>
        <v>1497</v>
      </c>
      <c r="K108" s="36">
        <f>Sheet1!JF109</f>
        <v>9</v>
      </c>
      <c r="L108" s="36">
        <f>Sheet1!JG109</f>
        <v>548023</v>
      </c>
      <c r="M108" s="36">
        <f>Sheet1!JH109</f>
        <v>15774</v>
      </c>
    </row>
    <row r="109" ht="15.25" spans="1:13">
      <c r="A109" t="s">
        <v>51</v>
      </c>
      <c r="B109" s="74">
        <v>43969</v>
      </c>
      <c r="C109" s="36">
        <f>Sheet1!IX110</f>
        <v>0</v>
      </c>
      <c r="D109" s="36">
        <f>Sheet1!IY110</f>
        <v>0</v>
      </c>
      <c r="E109" s="36">
        <f>Sheet1!IZ110</f>
        <v>0</v>
      </c>
      <c r="F109" s="36">
        <f>Sheet1!JA110</f>
        <v>0</v>
      </c>
      <c r="G109" s="36">
        <f>Sheet1!JB110</f>
        <v>0</v>
      </c>
      <c r="H109" s="36">
        <f>Sheet1!JC110</f>
        <v>0</v>
      </c>
      <c r="I109" s="36">
        <f>Sheet1!JD110</f>
        <v>0</v>
      </c>
      <c r="J109" s="36">
        <f>Sheet1!JE110</f>
        <v>0</v>
      </c>
      <c r="K109" s="36">
        <f>Sheet1!JF110</f>
        <v>0</v>
      </c>
      <c r="L109" s="36">
        <f>Sheet1!JG110</f>
        <v>0</v>
      </c>
      <c r="M109" s="36">
        <f>Sheet1!JH110</f>
        <v>0</v>
      </c>
    </row>
    <row r="110" ht="15.25" spans="1:13">
      <c r="A110" t="s">
        <v>51</v>
      </c>
      <c r="B110" s="74">
        <v>43970</v>
      </c>
      <c r="C110" s="36">
        <f>Sheet1!IX111</f>
        <v>0</v>
      </c>
      <c r="D110" s="36">
        <f>Sheet1!IY111</f>
        <v>0</v>
      </c>
      <c r="E110" s="36">
        <f>Sheet1!IZ111</f>
        <v>0</v>
      </c>
      <c r="F110" s="36">
        <f>Sheet1!JA111</f>
        <v>0</v>
      </c>
      <c r="G110" s="36">
        <f>Sheet1!JB111</f>
        <v>0</v>
      </c>
      <c r="H110" s="36">
        <f>Sheet1!JC111</f>
        <v>0</v>
      </c>
      <c r="I110" s="36">
        <f>Sheet1!JD111</f>
        <v>0</v>
      </c>
      <c r="J110" s="36">
        <f>Sheet1!JE111</f>
        <v>0</v>
      </c>
      <c r="K110" s="36">
        <f>Sheet1!JF111</f>
        <v>0</v>
      </c>
      <c r="L110" s="36">
        <f>Sheet1!JG111</f>
        <v>0</v>
      </c>
      <c r="M110" s="36">
        <f>Sheet1!JH111</f>
        <v>0</v>
      </c>
    </row>
    <row r="111" ht="15.25" spans="1:13">
      <c r="A111" t="s">
        <v>51</v>
      </c>
      <c r="B111" s="74">
        <v>43971</v>
      </c>
      <c r="C111" s="36">
        <f>Sheet1!IX112</f>
        <v>0</v>
      </c>
      <c r="D111" s="36">
        <f>Sheet1!IY112</f>
        <v>0</v>
      </c>
      <c r="E111" s="36">
        <f>Sheet1!IZ112</f>
        <v>0</v>
      </c>
      <c r="F111" s="36">
        <f>Sheet1!JA112</f>
        <v>0</v>
      </c>
      <c r="G111" s="36">
        <f>Sheet1!JB112</f>
        <v>0</v>
      </c>
      <c r="H111" s="36">
        <f>Sheet1!JC112</f>
        <v>0</v>
      </c>
      <c r="I111" s="36">
        <f>Sheet1!JD112</f>
        <v>0</v>
      </c>
      <c r="J111" s="36">
        <f>Sheet1!JE112</f>
        <v>0</v>
      </c>
      <c r="K111" s="36">
        <f>Sheet1!JF112</f>
        <v>0</v>
      </c>
      <c r="L111" s="36">
        <f>Sheet1!JG112</f>
        <v>0</v>
      </c>
      <c r="M111" s="36">
        <f>Sheet1!JH112</f>
        <v>0</v>
      </c>
    </row>
    <row r="112" ht="15.25" spans="1:13">
      <c r="A112" t="s">
        <v>51</v>
      </c>
      <c r="B112" s="74">
        <v>43972</v>
      </c>
      <c r="C112" s="36">
        <f>Sheet1!IX113</f>
        <v>0</v>
      </c>
      <c r="D112" s="36">
        <f>Sheet1!IY113</f>
        <v>0</v>
      </c>
      <c r="E112" s="36">
        <f>Sheet1!IZ113</f>
        <v>0</v>
      </c>
      <c r="F112" s="36">
        <f>Sheet1!JA113</f>
        <v>0</v>
      </c>
      <c r="G112" s="36">
        <f>Sheet1!JB113</f>
        <v>0</v>
      </c>
      <c r="H112" s="36">
        <f>Sheet1!JC113</f>
        <v>0</v>
      </c>
      <c r="I112" s="36">
        <f>Sheet1!JD113</f>
        <v>0</v>
      </c>
      <c r="J112" s="36">
        <f>Sheet1!JE113</f>
        <v>0</v>
      </c>
      <c r="K112" s="36">
        <f>Sheet1!JF113</f>
        <v>0</v>
      </c>
      <c r="L112" s="36">
        <f>Sheet1!JG113</f>
        <v>0</v>
      </c>
      <c r="M112" s="36">
        <f>Sheet1!JH113</f>
        <v>0</v>
      </c>
    </row>
    <row r="113" ht="15.25" spans="1:13">
      <c r="A113" t="s">
        <v>51</v>
      </c>
      <c r="B113" s="74">
        <v>43973</v>
      </c>
      <c r="C113" s="36">
        <f>Sheet1!IX114</f>
        <v>0</v>
      </c>
      <c r="D113" s="36">
        <f>Sheet1!IY114</f>
        <v>0</v>
      </c>
      <c r="E113" s="36">
        <f>Sheet1!IZ114</f>
        <v>0</v>
      </c>
      <c r="F113" s="36">
        <f>Sheet1!JA114</f>
        <v>0</v>
      </c>
      <c r="G113" s="36">
        <f>Sheet1!JB114</f>
        <v>0</v>
      </c>
      <c r="H113" s="36">
        <f>Sheet1!JC114</f>
        <v>0</v>
      </c>
      <c r="I113" s="36">
        <f>Sheet1!JD114</f>
        <v>0</v>
      </c>
      <c r="J113" s="36">
        <f>Sheet1!JE114</f>
        <v>0</v>
      </c>
      <c r="K113" s="36">
        <f>Sheet1!JF114</f>
        <v>0</v>
      </c>
      <c r="L113" s="36">
        <f>Sheet1!JG114</f>
        <v>0</v>
      </c>
      <c r="M113" s="36">
        <f>Sheet1!JH114</f>
        <v>0</v>
      </c>
    </row>
    <row r="114" ht="15.25" spans="1:13">
      <c r="A114" t="s">
        <v>51</v>
      </c>
      <c r="B114" s="74">
        <v>43974</v>
      </c>
      <c r="C114" s="36">
        <f>Sheet1!IX115</f>
        <v>0</v>
      </c>
      <c r="D114" s="36">
        <f>Sheet1!IY115</f>
        <v>0</v>
      </c>
      <c r="E114" s="36">
        <f>Sheet1!IZ115</f>
        <v>0</v>
      </c>
      <c r="F114" s="36">
        <f>Sheet1!JA115</f>
        <v>0</v>
      </c>
      <c r="G114" s="36">
        <f>Sheet1!JB115</f>
        <v>0</v>
      </c>
      <c r="H114" s="36">
        <f>Sheet1!JC115</f>
        <v>0</v>
      </c>
      <c r="I114" s="36">
        <f>Sheet1!JD115</f>
        <v>0</v>
      </c>
      <c r="J114" s="36">
        <f>Sheet1!JE115</f>
        <v>0</v>
      </c>
      <c r="K114" s="36">
        <f>Sheet1!JF115</f>
        <v>0</v>
      </c>
      <c r="L114" s="36">
        <f>Sheet1!JG115</f>
        <v>0</v>
      </c>
      <c r="M114" s="36">
        <f>Sheet1!JH115</f>
        <v>0</v>
      </c>
    </row>
    <row r="115" ht="15.25" spans="1:13">
      <c r="A115" t="s">
        <v>51</v>
      </c>
      <c r="B115" s="74">
        <v>43975</v>
      </c>
      <c r="C115" s="36">
        <f>Sheet1!IX116</f>
        <v>0</v>
      </c>
      <c r="D115" s="36">
        <f>Sheet1!IY116</f>
        <v>0</v>
      </c>
      <c r="E115" s="36">
        <f>Sheet1!IZ116</f>
        <v>0</v>
      </c>
      <c r="F115" s="36">
        <f>Sheet1!JA116</f>
        <v>0</v>
      </c>
      <c r="G115" s="36">
        <f>Sheet1!JB116</f>
        <v>0</v>
      </c>
      <c r="H115" s="36">
        <f>Sheet1!JC116</f>
        <v>0</v>
      </c>
      <c r="I115" s="36">
        <f>Sheet1!JD116</f>
        <v>0</v>
      </c>
      <c r="J115" s="36">
        <f>Sheet1!JE116</f>
        <v>0</v>
      </c>
      <c r="K115" s="36">
        <f>Sheet1!JF116</f>
        <v>0</v>
      </c>
      <c r="L115" s="36">
        <f>Sheet1!JG116</f>
        <v>0</v>
      </c>
      <c r="M115" s="36">
        <f>Sheet1!JH116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25" spans="1:13">
      <c r="A2" t="s">
        <v>52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25" spans="1:13">
      <c r="A3" t="s">
        <v>52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25" spans="1:13">
      <c r="A4" t="s">
        <v>52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25" spans="1:13">
      <c r="A5" t="s">
        <v>52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25" spans="1:13">
      <c r="A6" t="s">
        <v>52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25" spans="1:13">
      <c r="A7" t="s">
        <v>52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25" spans="1:13">
      <c r="A8" t="s">
        <v>52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25" spans="1:13">
      <c r="A9" t="s">
        <v>52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25" spans="1:13">
      <c r="A10" t="s">
        <v>52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25" spans="1:13">
      <c r="A11" t="s">
        <v>52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25" spans="1:13">
      <c r="A12" t="s">
        <v>52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25" spans="1:13">
      <c r="A13" t="s">
        <v>52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25" spans="1:13">
      <c r="A14" t="s">
        <v>52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25" spans="1:13">
      <c r="A15" t="s">
        <v>52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25" spans="1:13">
      <c r="A16" t="s">
        <v>52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25" spans="1:13">
      <c r="A17" t="s">
        <v>52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25" spans="1:13">
      <c r="A18" t="s">
        <v>52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25" spans="1:13">
      <c r="A19" t="s">
        <v>52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25" spans="1:13">
      <c r="A20" t="s">
        <v>52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25" spans="1:13">
      <c r="A21" t="s">
        <v>52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25" spans="1:13">
      <c r="A22" t="s">
        <v>52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25" spans="1:13">
      <c r="A23" t="s">
        <v>52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25" spans="1:13">
      <c r="A24" t="s">
        <v>52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25" spans="1:13">
      <c r="A25" t="s">
        <v>52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25" spans="1:13">
      <c r="A26" t="s">
        <v>52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25" spans="1:13">
      <c r="A27" t="s">
        <v>52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25" spans="1:13">
      <c r="A28" t="s">
        <v>52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25" spans="1:13">
      <c r="A29" t="s">
        <v>52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25" spans="1:13">
      <c r="A30" t="s">
        <v>52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25" spans="1:13">
      <c r="A31" t="s">
        <v>52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25" spans="1:13">
      <c r="A32" t="s">
        <v>52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25" spans="1:13">
      <c r="A33" t="s">
        <v>52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25" spans="1:13">
      <c r="A34" t="s">
        <v>52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25" spans="1:13">
      <c r="A35" t="s">
        <v>52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25" spans="1:13">
      <c r="A36" t="s">
        <v>52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25" spans="1:13">
      <c r="A37" t="s">
        <v>52</v>
      </c>
      <c r="B37" s="74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25" spans="1:13">
      <c r="A38" t="s">
        <v>52</v>
      </c>
      <c r="B38" s="74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25" spans="1:13">
      <c r="A39" t="s">
        <v>52</v>
      </c>
      <c r="B39" s="74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25" spans="1:13">
      <c r="A40" t="s">
        <v>52</v>
      </c>
      <c r="B40" s="74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25" spans="1:13">
      <c r="A41" t="s">
        <v>52</v>
      </c>
      <c r="B41" s="74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25" spans="1:13">
      <c r="A42" t="s">
        <v>52</v>
      </c>
      <c r="B42" s="74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25" spans="1:13">
      <c r="A43" t="s">
        <v>52</v>
      </c>
      <c r="B43" s="74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25" spans="1:13">
      <c r="A44" t="s">
        <v>52</v>
      </c>
      <c r="B44" s="74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25" spans="1:13">
      <c r="A45" t="s">
        <v>52</v>
      </c>
      <c r="B45" s="74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25" spans="1:13">
      <c r="A46" t="s">
        <v>52</v>
      </c>
      <c r="B46" s="74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25" spans="1:13">
      <c r="A47" t="s">
        <v>52</v>
      </c>
      <c r="B47" s="74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25" spans="1:13">
      <c r="A48" t="s">
        <v>52</v>
      </c>
      <c r="B48" s="74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25" spans="1:13">
      <c r="A49" t="s">
        <v>52</v>
      </c>
      <c r="B49" s="74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25" spans="1:13">
      <c r="A50" t="s">
        <v>52</v>
      </c>
      <c r="B50" s="74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25" spans="1:13">
      <c r="A51" t="s">
        <v>52</v>
      </c>
      <c r="B51" s="74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25" spans="1:13">
      <c r="A52" t="s">
        <v>52</v>
      </c>
      <c r="B52" s="74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25" spans="1:13">
      <c r="A53" t="s">
        <v>52</v>
      </c>
      <c r="B53" s="74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25" spans="1:13">
      <c r="A54" t="s">
        <v>52</v>
      </c>
      <c r="B54" s="74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25" spans="1:13">
      <c r="A55" t="s">
        <v>52</v>
      </c>
      <c r="B55" s="74">
        <v>43915</v>
      </c>
      <c r="C55" s="76">
        <v>552</v>
      </c>
      <c r="D55" s="76">
        <v>90</v>
      </c>
      <c r="E55" s="76">
        <v>35</v>
      </c>
      <c r="F55" s="76">
        <v>2</v>
      </c>
      <c r="G55" s="76">
        <v>20</v>
      </c>
      <c r="H55" s="76">
        <v>497</v>
      </c>
      <c r="I55" s="76">
        <v>1</v>
      </c>
      <c r="J55" s="76">
        <v>5</v>
      </c>
      <c r="K55" s="50">
        <v>0.3</v>
      </c>
      <c r="L55" s="76"/>
      <c r="M55" s="76"/>
    </row>
    <row r="56" ht="15.25" spans="1:13">
      <c r="A56" t="s">
        <v>52</v>
      </c>
      <c r="B56" s="74">
        <v>43916</v>
      </c>
      <c r="C56" s="76">
        <v>636</v>
      </c>
      <c r="D56" s="76">
        <v>84</v>
      </c>
      <c r="E56" s="76">
        <v>38</v>
      </c>
      <c r="F56" s="76">
        <v>3</v>
      </c>
      <c r="G56" s="76">
        <v>26</v>
      </c>
      <c r="H56" s="76">
        <v>572</v>
      </c>
      <c r="I56" s="76">
        <v>1</v>
      </c>
      <c r="J56" s="76">
        <v>6</v>
      </c>
      <c r="K56" s="50">
        <v>0.3</v>
      </c>
      <c r="L56" s="76"/>
      <c r="M56" s="76"/>
    </row>
    <row r="57" ht="15.25" spans="1:13">
      <c r="A57" t="s">
        <v>52</v>
      </c>
      <c r="B57" s="74">
        <v>43917</v>
      </c>
      <c r="C57" s="76">
        <v>707</v>
      </c>
      <c r="D57" s="76">
        <v>71</v>
      </c>
      <c r="E57" s="76">
        <v>45</v>
      </c>
      <c r="F57" s="76">
        <v>7</v>
      </c>
      <c r="G57" s="76">
        <v>28</v>
      </c>
      <c r="H57" s="76">
        <v>634</v>
      </c>
      <c r="I57" s="76">
        <v>1</v>
      </c>
      <c r="J57" s="76">
        <v>6</v>
      </c>
      <c r="K57" s="50">
        <v>0.4</v>
      </c>
      <c r="L57" s="76"/>
      <c r="M57" s="76"/>
    </row>
    <row r="58" ht="15.25" spans="1:13">
      <c r="A58" t="s">
        <v>52</v>
      </c>
      <c r="B58" s="74">
        <v>43918</v>
      </c>
      <c r="C58" s="76">
        <v>803</v>
      </c>
      <c r="D58" s="76">
        <v>96</v>
      </c>
      <c r="E58" s="76">
        <v>54</v>
      </c>
      <c r="F58" s="76">
        <v>9</v>
      </c>
      <c r="G58" s="76">
        <v>31</v>
      </c>
      <c r="H58" s="76">
        <v>718</v>
      </c>
      <c r="I58" s="76">
        <v>1</v>
      </c>
      <c r="J58" s="76">
        <v>7</v>
      </c>
      <c r="K58" s="50">
        <v>0.5</v>
      </c>
      <c r="L58" s="76"/>
      <c r="M58" s="76"/>
    </row>
    <row r="59" ht="15.25" spans="1:13">
      <c r="A59" t="s">
        <v>52</v>
      </c>
      <c r="B59" s="74">
        <v>43919</v>
      </c>
      <c r="C59" s="76">
        <v>1075</v>
      </c>
      <c r="D59" s="76">
        <v>272</v>
      </c>
      <c r="E59" s="76">
        <v>68</v>
      </c>
      <c r="F59" s="76">
        <v>14</v>
      </c>
      <c r="G59" s="76">
        <v>35</v>
      </c>
      <c r="H59" s="76">
        <v>972</v>
      </c>
      <c r="I59" s="76">
        <v>1</v>
      </c>
      <c r="J59" s="76">
        <v>10</v>
      </c>
      <c r="K59" s="50">
        <v>0.6</v>
      </c>
      <c r="L59"/>
      <c r="M59" s="76"/>
    </row>
    <row r="60" ht="15.25" spans="1:13">
      <c r="A60" t="s">
        <v>52</v>
      </c>
      <c r="B60" s="74">
        <v>43920</v>
      </c>
      <c r="C60" s="76">
        <v>1418</v>
      </c>
      <c r="D60" s="76">
        <v>343</v>
      </c>
      <c r="E60" s="76">
        <v>71</v>
      </c>
      <c r="F60" s="76">
        <v>3</v>
      </c>
      <c r="G60" s="76">
        <v>42</v>
      </c>
      <c r="H60" s="76">
        <v>1305</v>
      </c>
      <c r="I60" s="76">
        <v>1</v>
      </c>
      <c r="J60" s="76">
        <v>13</v>
      </c>
      <c r="K60" s="50">
        <v>0.6</v>
      </c>
      <c r="L60"/>
      <c r="M60" s="76"/>
    </row>
    <row r="61" ht="15.25" spans="1:13">
      <c r="A61" t="s">
        <v>52</v>
      </c>
      <c r="B61" s="74">
        <v>43921</v>
      </c>
      <c r="C61" s="76">
        <v>1546</v>
      </c>
      <c r="D61" s="76">
        <v>128</v>
      </c>
      <c r="E61" s="76">
        <v>78</v>
      </c>
      <c r="F61" s="76">
        <v>7</v>
      </c>
      <c r="G61" s="76">
        <v>42</v>
      </c>
      <c r="H61" s="76">
        <v>1426</v>
      </c>
      <c r="I61" s="76">
        <v>1</v>
      </c>
      <c r="J61" s="76">
        <v>14</v>
      </c>
      <c r="K61" s="50">
        <v>0.7</v>
      </c>
      <c r="L61"/>
      <c r="M61" s="76"/>
    </row>
    <row r="62" ht="15.25" spans="1:13">
      <c r="A62" t="s">
        <v>52</v>
      </c>
      <c r="B62" s="74">
        <v>43922</v>
      </c>
      <c r="C62" s="76">
        <v>2084</v>
      </c>
      <c r="D62" s="76">
        <v>538</v>
      </c>
      <c r="E62" s="76">
        <v>88</v>
      </c>
      <c r="F62" s="76">
        <v>10</v>
      </c>
      <c r="G62" s="76">
        <v>49</v>
      </c>
      <c r="H62" s="76">
        <v>1947</v>
      </c>
      <c r="I62" s="76">
        <v>1</v>
      </c>
      <c r="J62" s="76">
        <v>19</v>
      </c>
      <c r="K62" s="50">
        <v>0.8</v>
      </c>
      <c r="L62"/>
      <c r="M62" s="76"/>
    </row>
    <row r="63" ht="15.25" spans="1:13">
      <c r="A63" t="s">
        <v>52</v>
      </c>
      <c r="B63" s="74">
        <v>43923</v>
      </c>
      <c r="C63" s="76">
        <v>2311</v>
      </c>
      <c r="D63" s="76">
        <v>227</v>
      </c>
      <c r="E63" s="76">
        <v>96</v>
      </c>
      <c r="F63" s="76">
        <v>8</v>
      </c>
      <c r="G63" s="76">
        <v>50</v>
      </c>
      <c r="H63" s="76">
        <v>2165</v>
      </c>
      <c r="I63" s="76">
        <v>1</v>
      </c>
      <c r="J63" s="76">
        <v>21</v>
      </c>
      <c r="K63" s="50">
        <v>0.9</v>
      </c>
      <c r="L63"/>
      <c r="M63" s="76"/>
    </row>
    <row r="64" ht="15.25" spans="1:13">
      <c r="A64" t="s">
        <v>52</v>
      </c>
      <c r="B64" s="74">
        <v>43924</v>
      </c>
      <c r="C64" s="76">
        <v>2633</v>
      </c>
      <c r="D64" s="76">
        <v>322</v>
      </c>
      <c r="E64" s="76">
        <v>107</v>
      </c>
      <c r="F64" s="76">
        <v>11</v>
      </c>
      <c r="G64" s="76">
        <v>51</v>
      </c>
      <c r="H64" s="76">
        <v>2475</v>
      </c>
      <c r="I64" s="76">
        <v>1</v>
      </c>
      <c r="J64" s="76">
        <v>24</v>
      </c>
      <c r="K64" s="76">
        <v>1</v>
      </c>
      <c r="L64"/>
      <c r="M64" s="76"/>
    </row>
    <row r="65" ht="15.25" spans="1:13">
      <c r="A65" t="s">
        <v>52</v>
      </c>
      <c r="B65" s="74">
        <v>43925</v>
      </c>
      <c r="C65" s="76">
        <v>3018</v>
      </c>
      <c r="D65" s="76">
        <v>385</v>
      </c>
      <c r="E65" s="76">
        <v>136</v>
      </c>
      <c r="F65" s="76">
        <v>29</v>
      </c>
      <c r="G65" s="76">
        <v>52</v>
      </c>
      <c r="H65" s="76">
        <v>2830</v>
      </c>
      <c r="I65" s="76">
        <v>1</v>
      </c>
      <c r="J65" s="76">
        <v>28</v>
      </c>
      <c r="K65" s="76">
        <v>1</v>
      </c>
      <c r="L65"/>
      <c r="M65" s="76"/>
    </row>
    <row r="66" ht="15.25" spans="1:13">
      <c r="A66" t="s">
        <v>52</v>
      </c>
      <c r="B66" s="74">
        <v>43926</v>
      </c>
      <c r="C66" s="76">
        <v>3094</v>
      </c>
      <c r="D66" s="76">
        <v>76</v>
      </c>
      <c r="E66" s="76">
        <v>144</v>
      </c>
      <c r="F66" s="76">
        <v>8</v>
      </c>
      <c r="G66" s="76">
        <v>57</v>
      </c>
      <c r="H66" s="76">
        <v>2893</v>
      </c>
      <c r="I66" s="76">
        <v>1</v>
      </c>
      <c r="J66" s="76">
        <v>28</v>
      </c>
      <c r="K66" s="76">
        <v>1</v>
      </c>
      <c r="L66" s="76">
        <v>5530</v>
      </c>
      <c r="M66" s="76">
        <v>50</v>
      </c>
    </row>
    <row r="67" ht="15.25" spans="1:13">
      <c r="A67" t="s">
        <v>52</v>
      </c>
      <c r="B67" s="74">
        <v>43927</v>
      </c>
      <c r="C67" s="76">
        <v>3246</v>
      </c>
      <c r="D67" s="76">
        <v>152</v>
      </c>
      <c r="E67" s="76">
        <v>152</v>
      </c>
      <c r="F67" s="76">
        <v>8</v>
      </c>
      <c r="G67" s="76">
        <v>64</v>
      </c>
      <c r="H67" s="76">
        <v>3030</v>
      </c>
      <c r="I67" s="76">
        <v>1</v>
      </c>
      <c r="J67" s="76">
        <v>30</v>
      </c>
      <c r="K67" s="76">
        <v>1</v>
      </c>
      <c r="L67" s="76">
        <v>19585</v>
      </c>
      <c r="M67" s="76">
        <v>179</v>
      </c>
    </row>
    <row r="68" ht="15.25" spans="1:13">
      <c r="A68" t="s">
        <v>52</v>
      </c>
      <c r="B68" s="74">
        <v>43928</v>
      </c>
      <c r="C68" s="53">
        <v>3660</v>
      </c>
      <c r="D68" s="53">
        <v>414</v>
      </c>
      <c r="E68" s="53">
        <v>163</v>
      </c>
      <c r="F68" s="53">
        <v>11</v>
      </c>
      <c r="G68" s="53">
        <v>73</v>
      </c>
      <c r="H68" s="53">
        <v>3424</v>
      </c>
      <c r="I68" s="53">
        <v>1</v>
      </c>
      <c r="J68" s="53">
        <v>33</v>
      </c>
      <c r="K68" s="53">
        <v>1</v>
      </c>
      <c r="L68" s="53">
        <v>22958</v>
      </c>
      <c r="M68" s="53">
        <v>210</v>
      </c>
    </row>
    <row r="69" ht="15.25" spans="1:13">
      <c r="A69" t="s">
        <v>52</v>
      </c>
      <c r="B69" s="74">
        <v>43929</v>
      </c>
      <c r="C69" s="42">
        <v>3764</v>
      </c>
      <c r="D69" s="42">
        <v>104</v>
      </c>
      <c r="E69" s="42">
        <v>177</v>
      </c>
      <c r="F69" s="42">
        <v>14</v>
      </c>
      <c r="G69" s="42">
        <v>84</v>
      </c>
      <c r="H69" s="42">
        <v>3503</v>
      </c>
      <c r="I69" s="42">
        <v>1</v>
      </c>
      <c r="J69" s="42">
        <v>34</v>
      </c>
      <c r="K69" s="42">
        <v>2</v>
      </c>
      <c r="L69" s="42">
        <v>22958</v>
      </c>
      <c r="M69" s="42">
        <v>210</v>
      </c>
    </row>
    <row r="70" ht="15.25" spans="1:13">
      <c r="A70" t="s">
        <v>52</v>
      </c>
      <c r="B70" s="74">
        <v>43930</v>
      </c>
      <c r="C70" s="42">
        <v>3870</v>
      </c>
      <c r="D70" s="42">
        <v>106</v>
      </c>
      <c r="E70" s="42">
        <v>182</v>
      </c>
      <c r="F70" s="42">
        <v>5</v>
      </c>
      <c r="G70" s="42">
        <v>96</v>
      </c>
      <c r="H70" s="42">
        <v>3592</v>
      </c>
      <c r="I70" s="42">
        <v>1</v>
      </c>
      <c r="J70" s="42">
        <v>35</v>
      </c>
      <c r="K70" s="42">
        <v>2</v>
      </c>
      <c r="L70" s="42">
        <v>24500</v>
      </c>
      <c r="M70" s="42">
        <v>224</v>
      </c>
    </row>
    <row r="71" ht="15.25" spans="1:13">
      <c r="A71" t="s">
        <v>52</v>
      </c>
      <c r="B71" s="74">
        <v>43931</v>
      </c>
      <c r="C71" s="42">
        <v>4076</v>
      </c>
      <c r="D71" s="42">
        <v>206</v>
      </c>
      <c r="E71" s="42">
        <v>203</v>
      </c>
      <c r="F71" s="42">
        <v>21</v>
      </c>
      <c r="G71" s="42">
        <v>124</v>
      </c>
      <c r="H71" s="42">
        <v>3749</v>
      </c>
      <c r="I71" s="42">
        <v>1</v>
      </c>
      <c r="J71" s="42">
        <v>37</v>
      </c>
      <c r="K71" s="42">
        <v>2</v>
      </c>
      <c r="L71" s="42">
        <v>24500</v>
      </c>
      <c r="M71" s="42">
        <v>224</v>
      </c>
    </row>
    <row r="72" ht="15.25" spans="1:13">
      <c r="A72" t="s">
        <v>52</v>
      </c>
      <c r="B72" s="74">
        <v>43932</v>
      </c>
      <c r="C72" s="42">
        <v>4195</v>
      </c>
      <c r="D72" s="42">
        <v>119</v>
      </c>
      <c r="E72" s="42">
        <v>221</v>
      </c>
      <c r="F72" s="42">
        <v>18</v>
      </c>
      <c r="G72" s="42">
        <v>140</v>
      </c>
      <c r="H72" s="42">
        <v>3834</v>
      </c>
      <c r="I72" s="42">
        <v>1</v>
      </c>
      <c r="J72" s="42">
        <v>38</v>
      </c>
      <c r="K72" s="42">
        <v>2</v>
      </c>
      <c r="L72" s="42">
        <v>24500</v>
      </c>
      <c r="M72" s="42">
        <v>224</v>
      </c>
    </row>
    <row r="73" ht="15.25" spans="1:13">
      <c r="A73" t="s">
        <v>52</v>
      </c>
      <c r="B73" s="74">
        <v>43933</v>
      </c>
      <c r="C73" s="42">
        <v>4428</v>
      </c>
      <c r="D73" s="42">
        <v>233</v>
      </c>
      <c r="E73" s="42">
        <v>247</v>
      </c>
      <c r="F73" s="42">
        <v>26</v>
      </c>
      <c r="G73" s="42">
        <v>157</v>
      </c>
      <c r="H73" s="42">
        <v>4024</v>
      </c>
      <c r="I73" s="42">
        <v>1</v>
      </c>
      <c r="J73" s="42">
        <v>40</v>
      </c>
      <c r="K73" s="42">
        <v>2</v>
      </c>
      <c r="L73" s="42">
        <v>24500</v>
      </c>
      <c r="M73" s="42">
        <v>224</v>
      </c>
    </row>
    <row r="74" ht="15.25" spans="1:13">
      <c r="A74" t="s">
        <v>52</v>
      </c>
      <c r="B74" s="74">
        <v>43934</v>
      </c>
      <c r="C74" s="42">
        <v>4648</v>
      </c>
      <c r="D74" s="42">
        <v>220</v>
      </c>
      <c r="E74" s="42">
        <v>297</v>
      </c>
      <c r="F74" s="42">
        <v>50</v>
      </c>
      <c r="G74" s="42">
        <v>197</v>
      </c>
      <c r="H74" s="42">
        <v>4154</v>
      </c>
      <c r="I74" s="42">
        <v>1</v>
      </c>
      <c r="J74" s="42">
        <v>42</v>
      </c>
      <c r="K74" s="42">
        <v>3</v>
      </c>
      <c r="L74" s="42">
        <v>33814</v>
      </c>
      <c r="M74" s="42">
        <v>309</v>
      </c>
    </row>
    <row r="75" ht="15.25" spans="1:13">
      <c r="A75" t="s">
        <v>52</v>
      </c>
      <c r="B75" s="74">
        <v>43935</v>
      </c>
      <c r="C75" s="42">
        <v>4932</v>
      </c>
      <c r="D75" s="42">
        <v>284</v>
      </c>
      <c r="E75" s="42">
        <v>315</v>
      </c>
      <c r="F75" s="42">
        <v>18</v>
      </c>
      <c r="G75" s="42">
        <v>242</v>
      </c>
      <c r="H75" s="42">
        <v>4375</v>
      </c>
      <c r="I75" s="42">
        <v>1</v>
      </c>
      <c r="J75" s="42">
        <v>45</v>
      </c>
      <c r="K75" s="42">
        <v>3</v>
      </c>
      <c r="L75" s="42">
        <v>33814</v>
      </c>
      <c r="M75" s="42">
        <v>309</v>
      </c>
    </row>
    <row r="76" ht="15.25" spans="1:13">
      <c r="A76" t="s">
        <v>52</v>
      </c>
      <c r="B76" s="74">
        <v>43936</v>
      </c>
      <c r="C76" s="42">
        <v>5223</v>
      </c>
      <c r="D76" s="42">
        <v>291</v>
      </c>
      <c r="E76" s="42">
        <v>335</v>
      </c>
      <c r="F76" s="42">
        <v>20</v>
      </c>
      <c r="G76" s="42">
        <v>295</v>
      </c>
      <c r="H76" s="42">
        <v>4593</v>
      </c>
      <c r="I76" s="42">
        <v>1</v>
      </c>
      <c r="J76" s="42">
        <v>48</v>
      </c>
      <c r="K76" s="42">
        <v>3</v>
      </c>
      <c r="L76" s="42">
        <v>43500</v>
      </c>
      <c r="M76" s="42">
        <v>397</v>
      </c>
    </row>
    <row r="77" ht="15.25" spans="1:13">
      <c r="A77" t="s">
        <v>52</v>
      </c>
      <c r="B77" s="74">
        <v>43937</v>
      </c>
      <c r="C77" s="42">
        <v>5453</v>
      </c>
      <c r="D77" s="42">
        <v>230</v>
      </c>
      <c r="E77" s="42">
        <v>349</v>
      </c>
      <c r="F77" s="42">
        <v>14</v>
      </c>
      <c r="G77" s="42">
        <v>353</v>
      </c>
      <c r="H77" s="42">
        <v>4751</v>
      </c>
      <c r="I77" s="42">
        <v>1</v>
      </c>
      <c r="J77" s="42">
        <v>50</v>
      </c>
      <c r="K77" s="42">
        <v>3</v>
      </c>
      <c r="L77" s="42">
        <v>45486</v>
      </c>
      <c r="M77" s="42">
        <v>415</v>
      </c>
    </row>
    <row r="78" ht="15.25" spans="1:13">
      <c r="A78" t="s">
        <v>52</v>
      </c>
      <c r="B78" s="74">
        <v>43938</v>
      </c>
      <c r="C78" s="42">
        <v>5660</v>
      </c>
      <c r="D78" s="42">
        <v>207</v>
      </c>
      <c r="E78" s="42">
        <v>362</v>
      </c>
      <c r="F78" s="42">
        <v>13</v>
      </c>
      <c r="G78" s="42">
        <v>435</v>
      </c>
      <c r="H78" s="42">
        <v>4863</v>
      </c>
      <c r="I78" s="42">
        <v>1</v>
      </c>
      <c r="J78" s="42">
        <v>52</v>
      </c>
      <c r="K78" s="42">
        <v>3</v>
      </c>
      <c r="L78" s="42">
        <v>48171</v>
      </c>
      <c r="M78" s="42">
        <v>440</v>
      </c>
    </row>
    <row r="79" ht="15.25" spans="1:13">
      <c r="A79" t="s">
        <v>52</v>
      </c>
      <c r="B79" s="74">
        <v>43939</v>
      </c>
      <c r="C79" s="42">
        <v>5878</v>
      </c>
      <c r="D79" s="42">
        <v>218</v>
      </c>
      <c r="E79" s="42">
        <v>387</v>
      </c>
      <c r="F79" s="42">
        <v>25</v>
      </c>
      <c r="G79" s="42">
        <v>487</v>
      </c>
      <c r="H79" s="42">
        <v>5004</v>
      </c>
      <c r="I79" s="42">
        <v>1</v>
      </c>
      <c r="J79" s="42">
        <v>54</v>
      </c>
      <c r="K79" s="42">
        <v>4</v>
      </c>
      <c r="L79" s="42">
        <v>48171</v>
      </c>
      <c r="M79" s="42">
        <v>440</v>
      </c>
    </row>
    <row r="80" ht="15.25" spans="1:13">
      <c r="A80" t="s">
        <v>52</v>
      </c>
      <c r="B80" s="74">
        <v>43940</v>
      </c>
      <c r="C80" s="42">
        <v>6087</v>
      </c>
      <c r="D80" s="42">
        <v>209</v>
      </c>
      <c r="E80" s="42">
        <v>397</v>
      </c>
      <c r="F80" s="42">
        <v>10</v>
      </c>
      <c r="G80" s="42">
        <v>516</v>
      </c>
      <c r="H80" s="42">
        <v>5174</v>
      </c>
      <c r="I80" s="42">
        <v>1</v>
      </c>
      <c r="J80" s="42">
        <v>56</v>
      </c>
      <c r="K80" s="42">
        <v>4</v>
      </c>
      <c r="L80" s="42">
        <v>56048</v>
      </c>
      <c r="M80" s="42">
        <v>511</v>
      </c>
    </row>
    <row r="81" ht="15.25" spans="1:13">
      <c r="A81" t="s">
        <v>52</v>
      </c>
      <c r="B81" s="74">
        <v>43941</v>
      </c>
      <c r="C81" s="42">
        <v>6259</v>
      </c>
      <c r="D81" s="42">
        <v>172</v>
      </c>
      <c r="E81" s="42">
        <v>409</v>
      </c>
      <c r="F81" s="42">
        <v>12</v>
      </c>
      <c r="G81" s="42">
        <v>572</v>
      </c>
      <c r="H81" s="42">
        <v>5278</v>
      </c>
      <c r="I81" s="42">
        <v>1</v>
      </c>
      <c r="J81" s="42">
        <v>57</v>
      </c>
      <c r="K81" s="42">
        <v>4</v>
      </c>
      <c r="L81" s="42">
        <v>59928</v>
      </c>
      <c r="M81" s="42">
        <v>547</v>
      </c>
    </row>
    <row r="82" ht="15.25" spans="1:13">
      <c r="A82" t="s">
        <v>52</v>
      </c>
      <c r="B82" s="74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25" spans="1:13">
      <c r="A83" t="s">
        <v>52</v>
      </c>
      <c r="B83" s="74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25" spans="1:13">
      <c r="A84" t="s">
        <v>52</v>
      </c>
      <c r="B84" s="74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25" spans="1:13">
      <c r="A85" t="s">
        <v>52</v>
      </c>
      <c r="B85" s="74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25" spans="1:13">
      <c r="A86" t="s">
        <v>52</v>
      </c>
      <c r="B86" s="74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25" spans="1:13">
      <c r="A87" t="s">
        <v>52</v>
      </c>
      <c r="B87" s="74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25" spans="1:13">
      <c r="A88" t="s">
        <v>52</v>
      </c>
      <c r="B88" s="74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52</v>
      </c>
      <c r="B89" s="74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52</v>
      </c>
      <c r="B90" s="74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75" spans="1:13">
      <c r="A91" t="s">
        <v>52</v>
      </c>
      <c r="B91" s="74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25" spans="1:13">
      <c r="A92" t="s">
        <v>52</v>
      </c>
      <c r="B92" s="74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25" spans="1:13">
      <c r="A93" t="s">
        <v>52</v>
      </c>
      <c r="B93" s="74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25" spans="1:13">
      <c r="A94" t="s">
        <v>52</v>
      </c>
      <c r="B94" s="74">
        <v>43954</v>
      </c>
      <c r="C94" s="36">
        <f>Sheet1!KP95</f>
        <v>8928</v>
      </c>
      <c r="D94" s="36">
        <f>Sheet1!KQ95</f>
        <v>156</v>
      </c>
      <c r="E94" s="36">
        <f>Sheet1!KR95</f>
        <v>603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25" spans="1:13">
      <c r="A95" t="s">
        <v>52</v>
      </c>
      <c r="B95" s="74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25" spans="1:13">
      <c r="A96" t="s">
        <v>52</v>
      </c>
      <c r="B96" s="74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25" spans="1:13">
      <c r="A97" t="s">
        <v>52</v>
      </c>
      <c r="B97" s="74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25" spans="1:13">
      <c r="A98" t="s">
        <v>52</v>
      </c>
      <c r="B98" s="74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25" spans="1:13">
      <c r="A99" t="s">
        <v>52</v>
      </c>
      <c r="B99" s="74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25" spans="1:13">
      <c r="A100" t="s">
        <v>52</v>
      </c>
      <c r="B100" s="74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25" spans="1:13">
      <c r="A101" t="s">
        <v>52</v>
      </c>
      <c r="B101" s="74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25" spans="1:13">
      <c r="A102" t="s">
        <v>52</v>
      </c>
      <c r="B102" s="74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25" spans="1:13">
      <c r="A103" t="s">
        <v>52</v>
      </c>
      <c r="B103" s="74">
        <v>43963</v>
      </c>
      <c r="C103" s="36">
        <f>Sheet1!KP104</f>
        <v>11086</v>
      </c>
      <c r="D103" s="36">
        <f>Sheet1!KQ104</f>
        <v>292</v>
      </c>
      <c r="E103" s="36">
        <f>Sheet1!KR104</f>
        <v>726</v>
      </c>
      <c r="F103" s="36">
        <f>Sheet1!KS104</f>
        <v>7</v>
      </c>
      <c r="G103" s="36">
        <f>Sheet1!KT104</f>
        <v>1999</v>
      </c>
      <c r="H103" s="36">
        <f>Sheet1!KU104</f>
        <v>8361</v>
      </c>
      <c r="I103" s="36">
        <f>Sheet1!KV104</f>
        <v>31</v>
      </c>
      <c r="J103" s="36">
        <f>Sheet1!KW104</f>
        <v>101</v>
      </c>
      <c r="K103" s="36">
        <f>Sheet1!KX104</f>
        <v>7</v>
      </c>
      <c r="L103" s="36">
        <f>Sheet1!KY104</f>
        <v>173144</v>
      </c>
      <c r="M103" s="36">
        <f>Sheet1!KZ104</f>
        <v>1580</v>
      </c>
    </row>
    <row r="104" ht="15.25" spans="1:13">
      <c r="A104" t="s">
        <v>52</v>
      </c>
      <c r="B104" s="74">
        <v>43964</v>
      </c>
      <c r="C104" s="36">
        <f>Sheet1!KP105</f>
        <v>11350</v>
      </c>
      <c r="D104" s="36">
        <f>Sheet1!KQ105</f>
        <v>264</v>
      </c>
      <c r="E104" s="36">
        <f>Sheet1!KR105</f>
        <v>751</v>
      </c>
      <c r="F104" s="36">
        <f>Sheet1!KS105</f>
        <v>25</v>
      </c>
      <c r="G104" s="36">
        <f>Sheet1!KT105</f>
        <v>2106</v>
      </c>
      <c r="H104" s="36">
        <f>Sheet1!KU105</f>
        <v>8493</v>
      </c>
      <c r="I104" s="36">
        <f>Sheet1!KV105</f>
        <v>31</v>
      </c>
      <c r="J104" s="36">
        <f>Sheet1!KW105</f>
        <v>104</v>
      </c>
      <c r="K104" s="36">
        <f>Sheet1!KX105</f>
        <v>7</v>
      </c>
      <c r="L104" s="36">
        <f>Sheet1!KY105</f>
        <v>181668</v>
      </c>
      <c r="M104" s="36">
        <f>Sheet1!KZ105</f>
        <v>1658</v>
      </c>
    </row>
    <row r="105" ht="15.25" spans="1:13">
      <c r="A105" t="s">
        <v>52</v>
      </c>
      <c r="B105" s="74">
        <v>43965</v>
      </c>
      <c r="C105" s="36">
        <f>Sheet1!KP106</f>
        <v>11618</v>
      </c>
      <c r="D105" s="36">
        <f>Sheet1!KQ106</f>
        <v>268</v>
      </c>
      <c r="E105" s="36">
        <f>Sheet1!KR106</f>
        <v>772</v>
      </c>
      <c r="F105" s="36">
        <f>Sheet1!KS106</f>
        <v>21</v>
      </c>
      <c r="G105" s="36">
        <f>Sheet1!KT106</f>
        <v>2251</v>
      </c>
      <c r="H105" s="36">
        <f>Sheet1!KU106</f>
        <v>8595</v>
      </c>
      <c r="I105" s="36">
        <f>Sheet1!KV106</f>
        <v>77</v>
      </c>
      <c r="J105" s="36">
        <f>Sheet1!KW106</f>
        <v>106</v>
      </c>
      <c r="K105" s="36">
        <f>Sheet1!KX106</f>
        <v>7</v>
      </c>
      <c r="L105" s="36">
        <f>Sheet1!KY106</f>
        <v>188649</v>
      </c>
      <c r="M105" s="36">
        <f>Sheet1!KZ106</f>
        <v>1722</v>
      </c>
    </row>
    <row r="106" ht="15.25" spans="1:13">
      <c r="A106" t="s">
        <v>52</v>
      </c>
      <c r="B106" s="74">
        <v>43966</v>
      </c>
      <c r="C106" s="36">
        <f>Sheet1!KP107</f>
        <v>11876</v>
      </c>
      <c r="D106" s="36">
        <f>Sheet1!KQ107</f>
        <v>258</v>
      </c>
      <c r="E106" s="36">
        <f>Sheet1!KR107</f>
        <v>790</v>
      </c>
      <c r="F106" s="36">
        <f>Sheet1!KS107</f>
        <v>18</v>
      </c>
      <c r="G106" s="36">
        <f>Sheet1!KT107</f>
        <v>2337</v>
      </c>
      <c r="H106" s="36">
        <f>Sheet1!KU107</f>
        <v>8749</v>
      </c>
      <c r="I106" s="36">
        <f>Sheet1!KV107</f>
        <v>77</v>
      </c>
      <c r="J106" s="36">
        <f>Sheet1!KW107</f>
        <v>108</v>
      </c>
      <c r="K106" s="36">
        <f>Sheet1!KX107</f>
        <v>7</v>
      </c>
      <c r="L106" s="36">
        <f>Sheet1!KY107</f>
        <v>189469</v>
      </c>
      <c r="M106" s="36">
        <f>Sheet1!KZ107</f>
        <v>1729</v>
      </c>
    </row>
    <row r="107" ht="15.25" spans="1:13">
      <c r="A107" t="s">
        <v>52</v>
      </c>
      <c r="B107" s="74">
        <v>43967</v>
      </c>
      <c r="C107" s="36">
        <f>Sheet1!KP108</f>
        <v>12091</v>
      </c>
      <c r="D107" s="36">
        <f>Sheet1!KQ108</f>
        <v>215</v>
      </c>
      <c r="E107" s="36">
        <f>Sheet1!KR108</f>
        <v>806</v>
      </c>
      <c r="F107" s="36">
        <f>Sheet1!KS108</f>
        <v>16</v>
      </c>
      <c r="G107" s="36">
        <f>Sheet1!KT108</f>
        <v>2460</v>
      </c>
      <c r="H107" s="36">
        <f>Sheet1!KU108</f>
        <v>8825</v>
      </c>
      <c r="I107" s="36">
        <f>Sheet1!KV108</f>
        <v>77</v>
      </c>
      <c r="J107" s="36">
        <f>Sheet1!KW108</f>
        <v>111</v>
      </c>
      <c r="K107" s="36">
        <f>Sheet1!KX108</f>
        <v>7</v>
      </c>
      <c r="L107" s="36">
        <f>Sheet1!KY108</f>
        <v>191963</v>
      </c>
      <c r="M107" s="36">
        <f>Sheet1!KZ108</f>
        <v>1755</v>
      </c>
    </row>
    <row r="108" ht="15.25" spans="1:13">
      <c r="A108" t="s">
        <v>52</v>
      </c>
      <c r="B108" s="74">
        <v>43968</v>
      </c>
      <c r="C108" s="36">
        <f>Sheet1!KP109</f>
        <v>12305</v>
      </c>
      <c r="D108" s="36">
        <f>Sheet1!KQ109</f>
        <v>214</v>
      </c>
      <c r="E108" s="36">
        <f>Sheet1!KR109</f>
        <v>817</v>
      </c>
      <c r="F108" s="36">
        <f>Sheet1!KS109</f>
        <v>11</v>
      </c>
      <c r="G108" s="36">
        <f>Sheet1!KT109</f>
        <v>2561</v>
      </c>
      <c r="H108" s="36">
        <f>Sheet1!KU109</f>
        <v>8927</v>
      </c>
      <c r="I108" s="36">
        <f>Sheet1!KV109</f>
        <v>79</v>
      </c>
      <c r="J108" s="36">
        <f>Sheet1!KW109</f>
        <v>112</v>
      </c>
      <c r="K108" s="36">
        <f>Sheet1!KX109</f>
        <v>7</v>
      </c>
      <c r="L108" s="36">
        <f>Sheet1!KY109</f>
        <v>215060</v>
      </c>
      <c r="M108" s="36">
        <f>Sheet1!KZ109</f>
        <v>1966</v>
      </c>
    </row>
    <row r="109" ht="15.25" spans="1:13">
      <c r="A109" t="s">
        <v>52</v>
      </c>
      <c r="B109" s="74">
        <v>43969</v>
      </c>
      <c r="C109" s="36">
        <f>Sheet1!KP110</f>
        <v>0</v>
      </c>
      <c r="D109" s="36">
        <f>Sheet1!KQ110</f>
        <v>0</v>
      </c>
      <c r="E109" s="36">
        <f>Sheet1!KR110</f>
        <v>0</v>
      </c>
      <c r="F109" s="36">
        <f>Sheet1!KS110</f>
        <v>0</v>
      </c>
      <c r="G109" s="36">
        <f>Sheet1!KT110</f>
        <v>0</v>
      </c>
      <c r="H109" s="36">
        <f>Sheet1!KU110</f>
        <v>0</v>
      </c>
      <c r="I109" s="36">
        <f>Sheet1!KV110</f>
        <v>0</v>
      </c>
      <c r="J109" s="36">
        <f>Sheet1!KW110</f>
        <v>0</v>
      </c>
      <c r="K109" s="36">
        <f>Sheet1!KX110</f>
        <v>0</v>
      </c>
      <c r="L109" s="36">
        <f>Sheet1!KY110</f>
        <v>0</v>
      </c>
      <c r="M109" s="36">
        <f>Sheet1!KZ110</f>
        <v>0</v>
      </c>
    </row>
    <row r="110" ht="15.25" spans="1:13">
      <c r="A110" t="s">
        <v>52</v>
      </c>
      <c r="B110" s="74">
        <v>43970</v>
      </c>
      <c r="C110" s="36">
        <f>Sheet1!KP111</f>
        <v>0</v>
      </c>
      <c r="D110" s="36">
        <f>Sheet1!KQ111</f>
        <v>0</v>
      </c>
      <c r="E110" s="36">
        <f>Sheet1!KR111</f>
        <v>0</v>
      </c>
      <c r="F110" s="36">
        <f>Sheet1!KS111</f>
        <v>0</v>
      </c>
      <c r="G110" s="36">
        <f>Sheet1!KT111</f>
        <v>0</v>
      </c>
      <c r="H110" s="36">
        <f>Sheet1!KU111</f>
        <v>0</v>
      </c>
      <c r="I110" s="36">
        <f>Sheet1!KV111</f>
        <v>0</v>
      </c>
      <c r="J110" s="36">
        <f>Sheet1!KW111</f>
        <v>0</v>
      </c>
      <c r="K110" s="36">
        <f>Sheet1!KX111</f>
        <v>0</v>
      </c>
      <c r="L110" s="36">
        <f>Sheet1!KY111</f>
        <v>0</v>
      </c>
      <c r="M110" s="36">
        <f>Sheet1!KZ111</f>
        <v>0</v>
      </c>
    </row>
    <row r="111" ht="15.25" spans="1:13">
      <c r="A111" t="s">
        <v>52</v>
      </c>
      <c r="B111" s="74">
        <v>43971</v>
      </c>
      <c r="C111" s="36">
        <f>Sheet1!KP112</f>
        <v>0</v>
      </c>
      <c r="D111" s="36">
        <f>Sheet1!KQ112</f>
        <v>0</v>
      </c>
      <c r="E111" s="36">
        <f>Sheet1!KR112</f>
        <v>0</v>
      </c>
      <c r="F111" s="36">
        <f>Sheet1!KS112</f>
        <v>0</v>
      </c>
      <c r="G111" s="36">
        <f>Sheet1!KT112</f>
        <v>0</v>
      </c>
      <c r="H111" s="36">
        <f>Sheet1!KU112</f>
        <v>0</v>
      </c>
      <c r="I111" s="36">
        <f>Sheet1!KV112</f>
        <v>0</v>
      </c>
      <c r="J111" s="36">
        <f>Sheet1!KW112</f>
        <v>0</v>
      </c>
      <c r="K111" s="36">
        <f>Sheet1!KX112</f>
        <v>0</v>
      </c>
      <c r="L111" s="36">
        <f>Sheet1!KY112</f>
        <v>0</v>
      </c>
      <c r="M111" s="36">
        <f>Sheet1!KZ112</f>
        <v>0</v>
      </c>
    </row>
    <row r="112" ht="15.25" spans="1:13">
      <c r="A112" t="s">
        <v>52</v>
      </c>
      <c r="B112" s="74">
        <v>43972</v>
      </c>
      <c r="C112" s="36">
        <f>Sheet1!KP113</f>
        <v>0</v>
      </c>
      <c r="D112" s="36">
        <f>Sheet1!KQ113</f>
        <v>0</v>
      </c>
      <c r="E112" s="36">
        <f>Sheet1!KR113</f>
        <v>0</v>
      </c>
      <c r="F112" s="36">
        <f>Sheet1!KS113</f>
        <v>0</v>
      </c>
      <c r="G112" s="36">
        <f>Sheet1!KT113</f>
        <v>0</v>
      </c>
      <c r="H112" s="36">
        <f>Sheet1!KU113</f>
        <v>0</v>
      </c>
      <c r="I112" s="36">
        <f>Sheet1!KV113</f>
        <v>0</v>
      </c>
      <c r="J112" s="36">
        <f>Sheet1!KW113</f>
        <v>0</v>
      </c>
      <c r="K112" s="36">
        <f>Sheet1!KX113</f>
        <v>0</v>
      </c>
      <c r="L112" s="36">
        <f>Sheet1!KY113</f>
        <v>0</v>
      </c>
      <c r="M112" s="36">
        <f>Sheet1!KZ113</f>
        <v>0</v>
      </c>
    </row>
    <row r="113" ht="15.25" spans="1:13">
      <c r="A113" t="s">
        <v>52</v>
      </c>
      <c r="B113" s="74">
        <v>43973</v>
      </c>
      <c r="C113" s="36">
        <f>Sheet1!KP114</f>
        <v>0</v>
      </c>
      <c r="D113" s="36">
        <f>Sheet1!KQ114</f>
        <v>0</v>
      </c>
      <c r="E113" s="36">
        <f>Sheet1!KR114</f>
        <v>0</v>
      </c>
      <c r="F113" s="36">
        <f>Sheet1!KS114</f>
        <v>0</v>
      </c>
      <c r="G113" s="36">
        <f>Sheet1!KT114</f>
        <v>0</v>
      </c>
      <c r="H113" s="36">
        <f>Sheet1!KU114</f>
        <v>0</v>
      </c>
      <c r="I113" s="36">
        <f>Sheet1!KV114</f>
        <v>0</v>
      </c>
      <c r="J113" s="36">
        <f>Sheet1!KW114</f>
        <v>0</v>
      </c>
      <c r="K113" s="36">
        <f>Sheet1!KX114</f>
        <v>0</v>
      </c>
      <c r="L113" s="36">
        <f>Sheet1!KY114</f>
        <v>0</v>
      </c>
      <c r="M113" s="36">
        <f>Sheet1!KZ114</f>
        <v>0</v>
      </c>
    </row>
    <row r="114" ht="15.25" spans="1:13">
      <c r="A114" t="s">
        <v>52</v>
      </c>
      <c r="B114" s="74">
        <v>43974</v>
      </c>
      <c r="C114" s="36">
        <f>Sheet1!KP115</f>
        <v>0</v>
      </c>
      <c r="D114" s="36">
        <f>Sheet1!KQ115</f>
        <v>0</v>
      </c>
      <c r="E114" s="36">
        <f>Sheet1!KR115</f>
        <v>0</v>
      </c>
      <c r="F114" s="36">
        <f>Sheet1!KS115</f>
        <v>0</v>
      </c>
      <c r="G114" s="36">
        <f>Sheet1!KT115</f>
        <v>0</v>
      </c>
      <c r="H114" s="36">
        <f>Sheet1!KU115</f>
        <v>0</v>
      </c>
      <c r="I114" s="36">
        <f>Sheet1!KV115</f>
        <v>0</v>
      </c>
      <c r="J114" s="36">
        <f>Sheet1!KW115</f>
        <v>0</v>
      </c>
      <c r="K114" s="36">
        <f>Sheet1!KX115</f>
        <v>0</v>
      </c>
      <c r="L114" s="36">
        <f>Sheet1!KY115</f>
        <v>0</v>
      </c>
      <c r="M114" s="36">
        <f>Sheet1!KZ115</f>
        <v>0</v>
      </c>
    </row>
    <row r="115" ht="15.25" spans="1:13">
      <c r="A115" t="s">
        <v>52</v>
      </c>
      <c r="B115" s="74">
        <v>43975</v>
      </c>
      <c r="C115" s="36">
        <f>Sheet1!KP116</f>
        <v>0</v>
      </c>
      <c r="D115" s="36">
        <f>Sheet1!KQ116</f>
        <v>0</v>
      </c>
      <c r="E115" s="36">
        <f>Sheet1!KR116</f>
        <v>0</v>
      </c>
      <c r="F115" s="36">
        <f>Sheet1!KS116</f>
        <v>0</v>
      </c>
      <c r="G115" s="36">
        <f>Sheet1!KT116</f>
        <v>0</v>
      </c>
      <c r="H115" s="36">
        <f>Sheet1!KU116</f>
        <v>0</v>
      </c>
      <c r="I115" s="36">
        <f>Sheet1!KV116</f>
        <v>0</v>
      </c>
      <c r="J115" s="36">
        <f>Sheet1!KW116</f>
        <v>0</v>
      </c>
      <c r="K115" s="36">
        <f>Sheet1!KX116</f>
        <v>0</v>
      </c>
      <c r="L115" s="36">
        <f>Sheet1!KY116</f>
        <v>0</v>
      </c>
      <c r="M115" s="36">
        <f>Sheet1!KZ116</f>
        <v>0</v>
      </c>
    </row>
    <row r="116" ht="15.2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2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2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2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2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2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2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2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2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2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2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2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2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2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2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2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2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2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2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2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2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2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2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2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2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2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2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2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2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2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2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2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2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2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2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2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2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2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2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2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2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2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2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2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53</v>
      </c>
      <c r="B37" s="74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25" spans="1:13">
      <c r="A38" t="s">
        <v>53</v>
      </c>
      <c r="B38" s="74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25" spans="1:13">
      <c r="A39" t="s">
        <v>53</v>
      </c>
      <c r="B39" s="74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25" spans="1:13">
      <c r="A40" t="s">
        <v>53</v>
      </c>
      <c r="B40" s="74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25" spans="1:13">
      <c r="A41" t="s">
        <v>53</v>
      </c>
      <c r="B41" s="74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25" spans="1:13">
      <c r="A42" t="s">
        <v>53</v>
      </c>
      <c r="B42" s="74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25" spans="1:13">
      <c r="A43" t="s">
        <v>53</v>
      </c>
      <c r="B43" s="74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25" spans="1:13">
      <c r="A44" t="s">
        <v>53</v>
      </c>
      <c r="B44" s="74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25" spans="1:13">
      <c r="A45" t="s">
        <v>53</v>
      </c>
      <c r="B45" s="74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25" spans="1:13">
      <c r="A46" t="s">
        <v>53</v>
      </c>
      <c r="B46" s="74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25" spans="1:13">
      <c r="A47" t="s">
        <v>53</v>
      </c>
      <c r="B47" s="74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25" spans="1:13">
      <c r="A48" t="s">
        <v>53</v>
      </c>
      <c r="B48" s="74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25" spans="1:13">
      <c r="A49" t="s">
        <v>53</v>
      </c>
      <c r="B49" s="74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25" spans="1:13">
      <c r="A50" t="s">
        <v>53</v>
      </c>
      <c r="B50" s="74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25" spans="1:13">
      <c r="A51" t="s">
        <v>53</v>
      </c>
      <c r="B51" s="74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25" spans="1:13">
      <c r="A52" t="s">
        <v>53</v>
      </c>
      <c r="B52" s="74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25" spans="1:13">
      <c r="A53" t="s">
        <v>53</v>
      </c>
      <c r="B53" s="74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25" spans="1:13">
      <c r="A54" t="s">
        <v>53</v>
      </c>
      <c r="B54" s="74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25" spans="1:13">
      <c r="A55" t="s">
        <v>53</v>
      </c>
      <c r="B55" s="74">
        <v>43915</v>
      </c>
      <c r="C55" s="76">
        <v>1624</v>
      </c>
      <c r="D55" s="76">
        <v>106</v>
      </c>
      <c r="E55" s="76">
        <v>16</v>
      </c>
      <c r="F55" s="76">
        <v>2</v>
      </c>
      <c r="G55" s="76">
        <v>183</v>
      </c>
      <c r="H55" s="76">
        <v>1425</v>
      </c>
      <c r="I55" s="76">
        <v>64</v>
      </c>
      <c r="J55" s="76">
        <v>50</v>
      </c>
      <c r="K55" s="107">
        <v>0.5</v>
      </c>
      <c r="L55" s="76"/>
      <c r="M55" s="76"/>
    </row>
    <row r="56" customFormat="1" ht="15.25" spans="1:13">
      <c r="A56" t="s">
        <v>53</v>
      </c>
      <c r="B56" s="74">
        <v>43916</v>
      </c>
      <c r="C56" s="76">
        <v>1796</v>
      </c>
      <c r="D56" s="76">
        <v>172</v>
      </c>
      <c r="E56" s="76">
        <v>20</v>
      </c>
      <c r="F56" s="76">
        <v>4</v>
      </c>
      <c r="G56" s="76">
        <v>199</v>
      </c>
      <c r="H56" s="76">
        <v>1577</v>
      </c>
      <c r="I56" s="76">
        <v>64</v>
      </c>
      <c r="J56" s="76">
        <v>55</v>
      </c>
      <c r="K56" s="107">
        <v>0.6</v>
      </c>
      <c r="L56" s="76"/>
      <c r="M56" s="76"/>
    </row>
    <row r="57" customFormat="1" ht="15.25" spans="1:13">
      <c r="A57" t="s">
        <v>53</v>
      </c>
      <c r="B57" s="74">
        <v>43917</v>
      </c>
      <c r="C57" s="76">
        <v>2031</v>
      </c>
      <c r="D57" s="76">
        <v>235</v>
      </c>
      <c r="E57" s="76">
        <v>23</v>
      </c>
      <c r="F57" s="76">
        <v>3</v>
      </c>
      <c r="G57" s="76">
        <v>215</v>
      </c>
      <c r="H57" s="76">
        <v>1793</v>
      </c>
      <c r="I57" s="76">
        <v>45</v>
      </c>
      <c r="J57" s="76">
        <v>63</v>
      </c>
      <c r="K57" s="107">
        <v>0.7</v>
      </c>
      <c r="L57" s="76"/>
      <c r="M57" s="76"/>
    </row>
    <row r="58" customFormat="1" ht="15.25" spans="1:13">
      <c r="A58" t="s">
        <v>53</v>
      </c>
      <c r="B58" s="74">
        <v>43918</v>
      </c>
      <c r="C58" s="76">
        <v>2161</v>
      </c>
      <c r="D58" s="76">
        <v>130</v>
      </c>
      <c r="E58" s="76">
        <v>26</v>
      </c>
      <c r="F58" s="76">
        <v>3</v>
      </c>
      <c r="G58" s="76">
        <v>259</v>
      </c>
      <c r="H58" s="76">
        <v>1876</v>
      </c>
      <c r="I58" s="76">
        <v>54</v>
      </c>
      <c r="J58" s="76">
        <v>67</v>
      </c>
      <c r="K58" s="107">
        <v>0.8</v>
      </c>
      <c r="M58" s="76"/>
    </row>
    <row r="59" customFormat="1" ht="15.25" spans="1:13">
      <c r="A59" t="s">
        <v>53</v>
      </c>
      <c r="B59" s="74">
        <v>43919</v>
      </c>
      <c r="C59" s="76">
        <v>2320</v>
      </c>
      <c r="D59" s="76">
        <v>159</v>
      </c>
      <c r="E59" s="76">
        <v>27</v>
      </c>
      <c r="F59" s="76">
        <v>1</v>
      </c>
      <c r="G59" s="76">
        <v>320</v>
      </c>
      <c r="H59" s="76">
        <v>1973</v>
      </c>
      <c r="I59" s="76">
        <v>54</v>
      </c>
      <c r="J59" s="76">
        <v>72</v>
      </c>
      <c r="K59" s="107">
        <v>0.8</v>
      </c>
      <c r="M59" s="76"/>
    </row>
    <row r="60" customFormat="1" ht="15.25" spans="1:13">
      <c r="A60" t="s">
        <v>53</v>
      </c>
      <c r="B60" s="74">
        <v>43920</v>
      </c>
      <c r="C60" s="76">
        <v>2470</v>
      </c>
      <c r="D60" s="76">
        <v>150</v>
      </c>
      <c r="E60" s="76">
        <v>35</v>
      </c>
      <c r="F60" s="76">
        <v>8</v>
      </c>
      <c r="G60" s="76">
        <v>388</v>
      </c>
      <c r="H60" s="76">
        <v>2047</v>
      </c>
      <c r="I60" s="76">
        <v>73</v>
      </c>
      <c r="J60" s="76">
        <v>76</v>
      </c>
      <c r="K60" s="76">
        <v>1</v>
      </c>
      <c r="M60" s="76"/>
    </row>
    <row r="61" customFormat="1" ht="15.25" spans="1:13">
      <c r="A61" t="s">
        <v>53</v>
      </c>
      <c r="B61" s="74">
        <v>43921</v>
      </c>
      <c r="C61" s="76">
        <v>2626</v>
      </c>
      <c r="D61" s="76">
        <v>156</v>
      </c>
      <c r="E61" s="76">
        <v>37</v>
      </c>
      <c r="F61" s="76">
        <v>2</v>
      </c>
      <c r="G61" s="76">
        <v>479</v>
      </c>
      <c r="H61" s="76">
        <v>2110</v>
      </c>
      <c r="I61" s="76">
        <v>94</v>
      </c>
      <c r="J61" s="76">
        <v>81</v>
      </c>
      <c r="K61" s="76">
        <v>1</v>
      </c>
      <c r="M61" s="76"/>
    </row>
    <row r="62" customFormat="1" ht="15.25" spans="1:13">
      <c r="A62" t="s">
        <v>53</v>
      </c>
      <c r="B62" s="74">
        <v>43922</v>
      </c>
      <c r="C62" s="76">
        <v>2766</v>
      </c>
      <c r="D62" s="76">
        <v>140</v>
      </c>
      <c r="E62" s="76">
        <v>43</v>
      </c>
      <c r="F62" s="76">
        <v>6</v>
      </c>
      <c r="G62" s="76">
        <v>537</v>
      </c>
      <c r="H62" s="76">
        <v>2186</v>
      </c>
      <c r="I62" s="76">
        <v>94</v>
      </c>
      <c r="J62" s="76">
        <v>85</v>
      </c>
      <c r="K62" s="76">
        <v>1</v>
      </c>
      <c r="M62" s="76"/>
    </row>
    <row r="63" customFormat="1" ht="15.25" spans="1:13">
      <c r="A63" t="s">
        <v>53</v>
      </c>
      <c r="B63" s="74">
        <v>43923</v>
      </c>
      <c r="C63" s="76">
        <v>2908</v>
      </c>
      <c r="D63" s="76">
        <v>142</v>
      </c>
      <c r="E63" s="76">
        <v>45</v>
      </c>
      <c r="F63" s="76">
        <v>2</v>
      </c>
      <c r="G63" s="76">
        <v>645</v>
      </c>
      <c r="H63" s="76">
        <v>2218</v>
      </c>
      <c r="I63" s="76">
        <v>102</v>
      </c>
      <c r="J63" s="76">
        <v>90</v>
      </c>
      <c r="K63" s="76">
        <v>1</v>
      </c>
      <c r="M63" s="76"/>
    </row>
    <row r="64" customFormat="1" ht="15.25" spans="1:13">
      <c r="A64" t="s">
        <v>53</v>
      </c>
      <c r="B64" s="74">
        <v>43924</v>
      </c>
      <c r="C64" s="76">
        <v>3116</v>
      </c>
      <c r="D64" s="76">
        <v>208</v>
      </c>
      <c r="E64" s="76">
        <v>50</v>
      </c>
      <c r="F64" s="76">
        <v>5</v>
      </c>
      <c r="G64" s="76">
        <v>767</v>
      </c>
      <c r="H64" s="76">
        <v>2299</v>
      </c>
      <c r="I64" s="76">
        <v>105</v>
      </c>
      <c r="J64" s="76">
        <v>96</v>
      </c>
      <c r="K64" s="76">
        <v>2</v>
      </c>
      <c r="M64" s="76"/>
    </row>
    <row r="65" customFormat="1" ht="15.25" spans="1:13">
      <c r="A65" t="s">
        <v>53</v>
      </c>
      <c r="B65" s="74">
        <v>43925</v>
      </c>
      <c r="C65" s="76">
        <v>3333</v>
      </c>
      <c r="D65" s="76">
        <v>217</v>
      </c>
      <c r="E65" s="76">
        <v>53</v>
      </c>
      <c r="F65" s="76">
        <v>3</v>
      </c>
      <c r="G65" s="76">
        <v>827</v>
      </c>
      <c r="H65" s="76">
        <v>2453</v>
      </c>
      <c r="I65" s="76">
        <v>108</v>
      </c>
      <c r="J65" s="76">
        <v>103</v>
      </c>
      <c r="K65" s="76">
        <v>2</v>
      </c>
      <c r="M65" s="76"/>
    </row>
    <row r="66" customFormat="1" ht="15.25" spans="1:13">
      <c r="A66" t="s">
        <v>53</v>
      </c>
      <c r="B66" s="74">
        <v>43926</v>
      </c>
      <c r="C66" s="76">
        <v>3483</v>
      </c>
      <c r="D66" s="76">
        <v>150</v>
      </c>
      <c r="E66" s="76">
        <v>57</v>
      </c>
      <c r="F66" s="76">
        <v>4</v>
      </c>
      <c r="G66" s="76">
        <v>915</v>
      </c>
      <c r="H66" s="76">
        <v>2511</v>
      </c>
      <c r="I66" s="76">
        <v>99</v>
      </c>
      <c r="J66" s="76">
        <v>108</v>
      </c>
      <c r="K66" s="76">
        <v>2</v>
      </c>
      <c r="L66" s="76">
        <v>49570</v>
      </c>
      <c r="M66" s="76">
        <v>1532</v>
      </c>
    </row>
    <row r="67" customFormat="1" ht="15.25" spans="1:13">
      <c r="A67" t="s">
        <v>53</v>
      </c>
      <c r="B67" s="74">
        <v>43927</v>
      </c>
      <c r="C67" s="76">
        <v>3662</v>
      </c>
      <c r="D67" s="76">
        <v>179</v>
      </c>
      <c r="E67" s="76">
        <v>61</v>
      </c>
      <c r="F67" s="76">
        <v>4</v>
      </c>
      <c r="G67" s="76">
        <v>1005</v>
      </c>
      <c r="H67" s="76">
        <v>2596</v>
      </c>
      <c r="I67" s="76">
        <v>99</v>
      </c>
      <c r="J67" s="76">
        <v>113</v>
      </c>
      <c r="K67" s="76">
        <v>2</v>
      </c>
      <c r="L67" s="76">
        <v>51937</v>
      </c>
      <c r="M67" s="76">
        <v>1605</v>
      </c>
    </row>
    <row r="68" customFormat="1" ht="15.25" spans="1:13">
      <c r="A68" t="s">
        <v>53</v>
      </c>
      <c r="B68" s="74">
        <v>43928</v>
      </c>
      <c r="C68" s="53">
        <v>3793</v>
      </c>
      <c r="D68" s="53">
        <v>131</v>
      </c>
      <c r="E68" s="53">
        <v>62</v>
      </c>
      <c r="F68" s="53">
        <v>1</v>
      </c>
      <c r="G68" s="53">
        <v>1241</v>
      </c>
      <c r="H68" s="53">
        <v>2490</v>
      </c>
      <c r="I68" s="53">
        <v>102</v>
      </c>
      <c r="J68" s="53">
        <v>117</v>
      </c>
      <c r="K68" s="53">
        <v>2</v>
      </c>
      <c r="L68" s="53">
        <v>55566</v>
      </c>
      <c r="M68" s="53">
        <v>1717</v>
      </c>
    </row>
    <row r="69" customFormat="1" ht="15.25" spans="1:13">
      <c r="A69" t="s">
        <v>53</v>
      </c>
      <c r="B69" s="74">
        <v>43929</v>
      </c>
      <c r="C69" s="42">
        <v>3963</v>
      </c>
      <c r="D69" s="42">
        <v>170</v>
      </c>
      <c r="E69" s="42">
        <v>63</v>
      </c>
      <c r="F69" s="42">
        <v>1</v>
      </c>
      <c r="G69" s="42">
        <v>1321</v>
      </c>
      <c r="H69" s="42">
        <v>2579</v>
      </c>
      <c r="I69" s="42">
        <v>92</v>
      </c>
      <c r="J69" s="42">
        <v>122</v>
      </c>
      <c r="K69" s="42">
        <v>2</v>
      </c>
      <c r="L69" s="42">
        <v>55566</v>
      </c>
      <c r="M69" s="42">
        <v>1717</v>
      </c>
    </row>
    <row r="70" customFormat="1" ht="15.25" spans="1:13">
      <c r="A70" t="s">
        <v>53</v>
      </c>
      <c r="B70" s="74">
        <v>43930</v>
      </c>
      <c r="C70" s="42">
        <v>4119</v>
      </c>
      <c r="D70" s="42">
        <v>156</v>
      </c>
      <c r="E70" s="42">
        <v>65</v>
      </c>
      <c r="F70" s="42">
        <v>2</v>
      </c>
      <c r="G70" s="42">
        <v>1487</v>
      </c>
      <c r="H70" s="42">
        <v>2567</v>
      </c>
      <c r="I70" s="42">
        <v>76</v>
      </c>
      <c r="J70" s="42">
        <v>127</v>
      </c>
      <c r="K70" s="42">
        <v>2</v>
      </c>
      <c r="L70" s="42">
        <v>58240</v>
      </c>
      <c r="M70" s="42">
        <v>1799</v>
      </c>
    </row>
    <row r="71" customFormat="1" ht="15.25" spans="1:13">
      <c r="A71" t="s">
        <v>53</v>
      </c>
      <c r="B71" s="74">
        <v>43931</v>
      </c>
      <c r="C71" s="42">
        <v>4228</v>
      </c>
      <c r="D71" s="42">
        <v>109</v>
      </c>
      <c r="E71" s="42">
        <v>67</v>
      </c>
      <c r="F71" s="42">
        <v>2</v>
      </c>
      <c r="G71" s="42">
        <v>1608</v>
      </c>
      <c r="H71" s="42">
        <v>2553</v>
      </c>
      <c r="I71" s="42">
        <v>72</v>
      </c>
      <c r="J71" s="42">
        <v>131</v>
      </c>
      <c r="K71" s="42">
        <v>2</v>
      </c>
      <c r="L71" s="42">
        <v>63367</v>
      </c>
      <c r="M71" s="42">
        <v>1958</v>
      </c>
    </row>
    <row r="72" customFormat="1" ht="15.25" spans="1:13">
      <c r="A72" t="s">
        <v>53</v>
      </c>
      <c r="B72" s="74">
        <v>43932</v>
      </c>
      <c r="C72" s="42">
        <v>4346</v>
      </c>
      <c r="D72" s="42">
        <v>118</v>
      </c>
      <c r="E72" s="42">
        <v>70</v>
      </c>
      <c r="F72" s="42">
        <v>3</v>
      </c>
      <c r="G72" s="42">
        <v>1830</v>
      </c>
      <c r="H72" s="42">
        <v>2446</v>
      </c>
      <c r="I72" s="42">
        <v>69</v>
      </c>
      <c r="J72" s="42">
        <v>134</v>
      </c>
      <c r="K72" s="42">
        <v>2</v>
      </c>
      <c r="L72" s="42">
        <v>69675</v>
      </c>
      <c r="M72" s="42">
        <v>2153</v>
      </c>
    </row>
    <row r="73" customFormat="1" ht="15.25" spans="1:13">
      <c r="A73" t="s">
        <v>53</v>
      </c>
      <c r="B73" s="74">
        <v>43933</v>
      </c>
      <c r="C73" s="42">
        <v>4530</v>
      </c>
      <c r="D73" s="42">
        <v>184</v>
      </c>
      <c r="E73" s="42">
        <v>73</v>
      </c>
      <c r="F73" s="42">
        <v>3</v>
      </c>
      <c r="G73" s="42">
        <v>1995</v>
      </c>
      <c r="H73" s="42">
        <v>2462</v>
      </c>
      <c r="I73" s="42">
        <v>72</v>
      </c>
      <c r="J73" s="42">
        <v>140</v>
      </c>
      <c r="K73" s="42">
        <v>2</v>
      </c>
      <c r="L73" s="42">
        <v>71897</v>
      </c>
      <c r="M73" s="42">
        <v>2221</v>
      </c>
    </row>
    <row r="74" customFormat="1" ht="15.25" spans="1:13">
      <c r="A74" t="s">
        <v>53</v>
      </c>
      <c r="B74" s="74">
        <v>43934</v>
      </c>
      <c r="C74" s="42">
        <v>4683</v>
      </c>
      <c r="D74" s="42">
        <v>153</v>
      </c>
      <c r="E74" s="42">
        <v>76</v>
      </c>
      <c r="F74" s="42">
        <v>3</v>
      </c>
      <c r="G74" s="42">
        <v>2108</v>
      </c>
      <c r="H74" s="42">
        <v>2499</v>
      </c>
      <c r="I74" s="42">
        <v>66</v>
      </c>
      <c r="J74" s="42">
        <v>145</v>
      </c>
      <c r="K74" s="42">
        <v>2</v>
      </c>
      <c r="L74" s="42">
        <v>77491</v>
      </c>
      <c r="M74" s="42">
        <v>2394</v>
      </c>
    </row>
    <row r="75" customFormat="1" ht="15.25" spans="1:13">
      <c r="A75" t="s">
        <v>53</v>
      </c>
      <c r="B75" s="74">
        <v>43935</v>
      </c>
      <c r="C75" s="42">
        <v>4817</v>
      </c>
      <c r="D75" s="42">
        <v>134</v>
      </c>
      <c r="E75" s="42">
        <v>77</v>
      </c>
      <c r="F75" s="42">
        <v>1</v>
      </c>
      <c r="G75" s="42">
        <v>2276</v>
      </c>
      <c r="H75" s="42">
        <v>2464</v>
      </c>
      <c r="I75" s="42">
        <v>66</v>
      </c>
      <c r="J75" s="42">
        <v>149</v>
      </c>
      <c r="K75" s="42">
        <v>2</v>
      </c>
      <c r="L75" s="42">
        <v>81730</v>
      </c>
      <c r="M75" s="42">
        <v>2525</v>
      </c>
    </row>
    <row r="76" customFormat="1" ht="15.25" spans="1:13">
      <c r="A76" t="s">
        <v>53</v>
      </c>
      <c r="B76" s="74">
        <v>43936</v>
      </c>
      <c r="C76" s="42">
        <v>4987</v>
      </c>
      <c r="D76" s="42">
        <v>170</v>
      </c>
      <c r="E76" s="42">
        <v>82</v>
      </c>
      <c r="F76" s="42">
        <v>5</v>
      </c>
      <c r="G76" s="42">
        <v>2478</v>
      </c>
      <c r="H76" s="42">
        <v>2427</v>
      </c>
      <c r="I76" s="42">
        <v>60</v>
      </c>
      <c r="J76" s="42">
        <v>154</v>
      </c>
      <c r="K76" s="42">
        <v>3</v>
      </c>
      <c r="L76" s="42">
        <v>84791</v>
      </c>
      <c r="M76" s="42">
        <v>2620</v>
      </c>
    </row>
    <row r="77" customFormat="1" ht="15.25" spans="1:13">
      <c r="A77" t="s">
        <v>53</v>
      </c>
      <c r="B77" s="74">
        <v>43937</v>
      </c>
      <c r="C77" s="42">
        <v>5072</v>
      </c>
      <c r="D77" s="42">
        <v>85</v>
      </c>
      <c r="E77" s="42">
        <v>83</v>
      </c>
      <c r="F77" s="42">
        <v>1</v>
      </c>
      <c r="G77" s="42">
        <v>2647</v>
      </c>
      <c r="H77" s="42">
        <v>2342</v>
      </c>
      <c r="I77" s="42">
        <v>56</v>
      </c>
      <c r="J77" s="42">
        <v>157</v>
      </c>
      <c r="K77" s="42">
        <v>3</v>
      </c>
      <c r="L77" s="42">
        <v>87183</v>
      </c>
      <c r="M77" s="42">
        <v>2694</v>
      </c>
    </row>
    <row r="78" customFormat="1" ht="15.25" spans="1:13">
      <c r="A78" t="s">
        <v>53</v>
      </c>
      <c r="B78" s="74">
        <v>43938</v>
      </c>
      <c r="C78" s="42">
        <v>5182</v>
      </c>
      <c r="D78" s="42">
        <v>110</v>
      </c>
      <c r="E78" s="42">
        <v>84</v>
      </c>
      <c r="F78" s="42">
        <v>1</v>
      </c>
      <c r="G78" s="42">
        <v>2766</v>
      </c>
      <c r="H78" s="42">
        <v>2332</v>
      </c>
      <c r="I78" s="42">
        <v>56</v>
      </c>
      <c r="J78" s="42">
        <v>160</v>
      </c>
      <c r="K78" s="42">
        <v>3</v>
      </c>
      <c r="L78" s="42">
        <v>87183</v>
      </c>
      <c r="M78" s="42">
        <v>2694</v>
      </c>
    </row>
    <row r="79" customFormat="1" ht="15.25" spans="1:13">
      <c r="A79" t="s">
        <v>53</v>
      </c>
      <c r="B79" s="74">
        <v>43939</v>
      </c>
      <c r="C79" s="42">
        <v>5251</v>
      </c>
      <c r="D79" s="42">
        <v>69</v>
      </c>
      <c r="E79" s="42">
        <v>86</v>
      </c>
      <c r="F79" s="42">
        <v>2</v>
      </c>
      <c r="G79" s="42">
        <v>2967</v>
      </c>
      <c r="H79" s="42">
        <v>2198</v>
      </c>
      <c r="I79" s="42">
        <v>51</v>
      </c>
      <c r="J79" s="42">
        <v>162</v>
      </c>
      <c r="K79" s="42">
        <v>3</v>
      </c>
      <c r="L79" s="42">
        <v>96695</v>
      </c>
      <c r="M79" s="42">
        <v>2988</v>
      </c>
    </row>
    <row r="80" customFormat="1" ht="15.25" spans="1:13">
      <c r="A80" t="s">
        <v>53</v>
      </c>
      <c r="B80" s="74">
        <v>43940</v>
      </c>
      <c r="C80" s="42">
        <v>5305</v>
      </c>
      <c r="D80" s="42">
        <v>54</v>
      </c>
      <c r="E80" s="42">
        <v>88</v>
      </c>
      <c r="F80" s="42">
        <v>2</v>
      </c>
      <c r="G80" s="42">
        <v>3102</v>
      </c>
      <c r="H80" s="42">
        <v>2115</v>
      </c>
      <c r="I80" s="42">
        <v>49</v>
      </c>
      <c r="J80" s="42">
        <v>164</v>
      </c>
      <c r="K80" s="42">
        <v>3</v>
      </c>
      <c r="L80" s="42">
        <v>100794</v>
      </c>
      <c r="M80" s="42">
        <v>3114</v>
      </c>
    </row>
    <row r="81" customFormat="1" ht="15.25" spans="1:13">
      <c r="A81" t="s">
        <v>53</v>
      </c>
      <c r="B81" s="74">
        <v>43941</v>
      </c>
      <c r="C81" s="42">
        <v>5389</v>
      </c>
      <c r="D81" s="42">
        <v>84</v>
      </c>
      <c r="E81" s="42">
        <v>89</v>
      </c>
      <c r="F81" s="42">
        <v>1</v>
      </c>
      <c r="G81" s="42">
        <v>3197</v>
      </c>
      <c r="H81" s="42">
        <v>2103</v>
      </c>
      <c r="I81" s="42">
        <v>46</v>
      </c>
      <c r="J81" s="42">
        <v>167</v>
      </c>
      <c r="K81" s="42">
        <v>3</v>
      </c>
      <c r="L81" s="42">
        <v>103892</v>
      </c>
      <c r="M81" s="42">
        <v>3210</v>
      </c>
    </row>
    <row r="82" customFormat="1" ht="15.25" spans="1:13">
      <c r="A82" t="s">
        <v>53</v>
      </c>
      <c r="B82" s="74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25" spans="1:13">
      <c r="A83" t="s">
        <v>53</v>
      </c>
      <c r="B83" s="74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25" spans="1:13">
      <c r="A84" t="s">
        <v>53</v>
      </c>
      <c r="B84" s="74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25" spans="1:13">
      <c r="A85" t="s">
        <v>53</v>
      </c>
      <c r="B85" s="74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25" spans="1:13">
      <c r="A86" t="s">
        <v>53</v>
      </c>
      <c r="B86" s="74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25" spans="1:13">
      <c r="A87" t="s">
        <v>53</v>
      </c>
      <c r="B87" s="74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25" spans="1:13">
      <c r="A88" t="s">
        <v>53</v>
      </c>
      <c r="B88" s="74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53</v>
      </c>
      <c r="B89" s="74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53</v>
      </c>
      <c r="B90" s="74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53</v>
      </c>
      <c r="B91" s="74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75" spans="1:13">
      <c r="A92" t="s">
        <v>53</v>
      </c>
      <c r="B92" s="74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25" spans="1:13">
      <c r="A93" t="s">
        <v>53</v>
      </c>
      <c r="B93" s="74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25" spans="1:13">
      <c r="A94" t="s">
        <v>53</v>
      </c>
      <c r="B94" s="74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25" spans="1:13">
      <c r="A95" t="s">
        <v>53</v>
      </c>
      <c r="B95" s="74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25" spans="1:13">
      <c r="A96" t="s">
        <v>53</v>
      </c>
      <c r="B96" s="74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25" spans="1:13">
      <c r="A97" t="s">
        <v>53</v>
      </c>
      <c r="B97" s="74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25" spans="1:13">
      <c r="A98" t="s">
        <v>53</v>
      </c>
      <c r="B98" s="74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25" spans="1:13">
      <c r="A99" t="s">
        <v>53</v>
      </c>
      <c r="B99" s="74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25" spans="1:13">
      <c r="A100" t="s">
        <v>53</v>
      </c>
      <c r="B100" s="74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25" spans="1:13">
      <c r="A101" t="s">
        <v>53</v>
      </c>
      <c r="B101" s="74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25" spans="1:13">
      <c r="A102" t="s">
        <v>53</v>
      </c>
      <c r="B102" s="74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25" spans="1:13">
      <c r="A103" t="s">
        <v>53</v>
      </c>
      <c r="B103" s="74">
        <v>43963</v>
      </c>
      <c r="C103" s="36">
        <f>Sheet1!HO104</f>
        <v>6726</v>
      </c>
      <c r="D103" s="36">
        <f>Sheet1!HP104</f>
        <v>70</v>
      </c>
      <c r="E103" s="36">
        <f>Sheet1!HQ104</f>
        <v>109</v>
      </c>
      <c r="F103" s="36">
        <f>Sheet1!HR104</f>
        <v>1</v>
      </c>
      <c r="G103" s="36">
        <f>Sheet1!HS104</f>
        <v>5113</v>
      </c>
      <c r="H103" s="36">
        <f>Sheet1!HT104</f>
        <v>1504</v>
      </c>
      <c r="I103" s="36">
        <f>Sheet1!HU104</f>
        <v>20</v>
      </c>
      <c r="J103" s="36">
        <f>Sheet1!HV104</f>
        <v>208</v>
      </c>
      <c r="K103" s="36">
        <f>Sheet1!HW104</f>
        <v>3</v>
      </c>
      <c r="L103" s="36">
        <f>Sheet1!HX104</f>
        <v>271721</v>
      </c>
      <c r="M103" s="36">
        <f>Sheet1!HY104</f>
        <v>8395</v>
      </c>
    </row>
    <row r="104" customFormat="1" ht="15.25" spans="1:13">
      <c r="A104" t="s">
        <v>53</v>
      </c>
      <c r="B104" s="74">
        <v>43964</v>
      </c>
      <c r="C104" s="36">
        <f>Sheet1!HO105</f>
        <v>6742</v>
      </c>
      <c r="D104" s="36">
        <f>Sheet1!HP105</f>
        <v>16</v>
      </c>
      <c r="E104" s="36">
        <f>Sheet1!HQ105</f>
        <v>109</v>
      </c>
      <c r="F104" s="36">
        <f>Sheet1!HR105</f>
        <v>0</v>
      </c>
      <c r="G104" s="36">
        <f>Sheet1!HS105</f>
        <v>5223</v>
      </c>
      <c r="H104" s="36">
        <f>Sheet1!HT105</f>
        <v>1410</v>
      </c>
      <c r="I104" s="36">
        <f>Sheet1!HU105</f>
        <v>16</v>
      </c>
      <c r="J104" s="36">
        <f>Sheet1!HV105</f>
        <v>208</v>
      </c>
      <c r="K104" s="36">
        <f>Sheet1!HW105</f>
        <v>3</v>
      </c>
      <c r="L104" s="36">
        <f>Sheet1!HX105</f>
        <v>271721</v>
      </c>
      <c r="M104" s="36">
        <f>Sheet1!HY105</f>
        <v>8395</v>
      </c>
    </row>
    <row r="105" customFormat="1" ht="15.25" spans="1:13">
      <c r="A105" t="s">
        <v>53</v>
      </c>
      <c r="B105" s="74">
        <v>43965</v>
      </c>
      <c r="C105" s="36">
        <f>Sheet1!HO106</f>
        <v>6779</v>
      </c>
      <c r="D105" s="36">
        <f>Sheet1!HP106</f>
        <v>37</v>
      </c>
      <c r="E105" s="36">
        <f>Sheet1!HQ106</f>
        <v>111</v>
      </c>
      <c r="F105" s="36">
        <f>Sheet1!HR106</f>
        <v>2</v>
      </c>
      <c r="G105" s="36">
        <f>Sheet1!HS106</f>
        <v>5281</v>
      </c>
      <c r="H105" s="36">
        <f>Sheet1!HT106</f>
        <v>1387</v>
      </c>
      <c r="I105" s="36">
        <f>Sheet1!HU106</f>
        <v>16</v>
      </c>
      <c r="J105" s="36">
        <f>Sheet1!HV106</f>
        <v>209</v>
      </c>
      <c r="K105" s="36">
        <f>Sheet1!HW106</f>
        <v>3</v>
      </c>
      <c r="L105" s="36">
        <f>Sheet1!HX106</f>
        <v>271721</v>
      </c>
      <c r="M105" s="36">
        <f>Sheet1!HY106</f>
        <v>8395</v>
      </c>
    </row>
    <row r="106" customFormat="1" ht="15.25" spans="1:13">
      <c r="A106" t="s">
        <v>53</v>
      </c>
      <c r="B106" s="74">
        <v>43966</v>
      </c>
      <c r="C106" s="36">
        <f>Sheet1!HO107</f>
        <v>6819</v>
      </c>
      <c r="D106" s="36">
        <f>Sheet1!HP107</f>
        <v>40</v>
      </c>
      <c r="E106" s="36">
        <f>Sheet1!HQ107</f>
        <v>112</v>
      </c>
      <c r="F106" s="36">
        <f>Sheet1!HR107</f>
        <v>1</v>
      </c>
      <c r="G106" s="36">
        <f>Sheet1!HS107</f>
        <v>5351</v>
      </c>
      <c r="H106" s="36">
        <f>Sheet1!HT107</f>
        <v>1356</v>
      </c>
      <c r="I106" s="36">
        <f>Sheet1!HU107</f>
        <v>16</v>
      </c>
      <c r="J106" s="36">
        <f>Sheet1!HV107</f>
        <v>211</v>
      </c>
      <c r="K106" s="36">
        <f>Sheet1!HW107</f>
        <v>3</v>
      </c>
      <c r="L106" s="36">
        <f>Sheet1!HX107</f>
        <v>271721</v>
      </c>
      <c r="M106" s="36">
        <f>Sheet1!HY107</f>
        <v>8395</v>
      </c>
    </row>
    <row r="107" customFormat="1" ht="15.25" spans="1:13">
      <c r="A107" t="s">
        <v>53</v>
      </c>
      <c r="B107" s="74">
        <v>43967</v>
      </c>
      <c r="C107" s="36">
        <f>Sheet1!HO108</f>
        <v>6855</v>
      </c>
      <c r="D107" s="36">
        <f>Sheet1!HP108</f>
        <v>36</v>
      </c>
      <c r="E107" s="36">
        <f>Sheet1!HQ108</f>
        <v>112</v>
      </c>
      <c r="F107" s="36">
        <f>Sheet1!HR108</f>
        <v>0</v>
      </c>
      <c r="G107" s="36">
        <f>Sheet1!HS108</f>
        <v>5439</v>
      </c>
      <c r="H107" s="36">
        <f>Sheet1!HT108</f>
        <v>1304</v>
      </c>
      <c r="I107" s="36">
        <f>Sheet1!HU108</f>
        <v>14</v>
      </c>
      <c r="J107" s="36">
        <f>Sheet1!HV108</f>
        <v>212</v>
      </c>
      <c r="K107" s="36">
        <f>Sheet1!HW108</f>
        <v>3</v>
      </c>
      <c r="L107" s="36">
        <f>Sheet1!HX108</f>
        <v>424306</v>
      </c>
      <c r="M107" s="36">
        <f>Sheet1!HY108</f>
        <v>13132</v>
      </c>
    </row>
    <row r="108" customFormat="1" ht="15.25" spans="1:13">
      <c r="A108" t="s">
        <v>53</v>
      </c>
      <c r="B108" s="74">
        <v>43968</v>
      </c>
      <c r="C108" s="36">
        <f>Sheet1!HO109</f>
        <v>6872</v>
      </c>
      <c r="D108" s="36">
        <f>Sheet1!HP109</f>
        <v>17</v>
      </c>
      <c r="E108" s="36">
        <f>Sheet1!HQ109</f>
        <v>113</v>
      </c>
      <c r="F108" s="36">
        <f>Sheet1!HR109</f>
        <v>1</v>
      </c>
      <c r="G108" s="36">
        <f>Sheet1!HS109</f>
        <v>5512</v>
      </c>
      <c r="H108" s="36">
        <f>Sheet1!HT109</f>
        <v>1247</v>
      </c>
      <c r="I108" s="36">
        <f>Sheet1!HU109</f>
        <v>13</v>
      </c>
      <c r="J108" s="36">
        <f>Sheet1!HV109</f>
        <v>213</v>
      </c>
      <c r="K108" s="36">
        <f>Sheet1!HW109</f>
        <v>3</v>
      </c>
      <c r="L108" s="36">
        <f>Sheet1!HX109</f>
        <v>434136</v>
      </c>
      <c r="M108" s="36">
        <f>Sheet1!HY109</f>
        <v>13436</v>
      </c>
    </row>
    <row r="109" customFormat="1" ht="15.25" spans="1:13">
      <c r="A109" t="s">
        <v>53</v>
      </c>
      <c r="B109" s="74">
        <v>43969</v>
      </c>
      <c r="C109" s="36">
        <f>Sheet1!HO110</f>
        <v>0</v>
      </c>
      <c r="D109" s="36">
        <f>Sheet1!HP110</f>
        <v>0</v>
      </c>
      <c r="E109" s="36">
        <f>Sheet1!HQ110</f>
        <v>0</v>
      </c>
      <c r="F109" s="36">
        <f>Sheet1!HR110</f>
        <v>0</v>
      </c>
      <c r="G109" s="36">
        <f>Sheet1!HS110</f>
        <v>0</v>
      </c>
      <c r="H109" s="36">
        <f>Sheet1!HT110</f>
        <v>0</v>
      </c>
      <c r="I109" s="36">
        <f>Sheet1!HU110</f>
        <v>0</v>
      </c>
      <c r="J109" s="36">
        <f>Sheet1!HV110</f>
        <v>0</v>
      </c>
      <c r="K109" s="36">
        <f>Sheet1!HW110</f>
        <v>0</v>
      </c>
      <c r="L109" s="36">
        <f>Sheet1!HX110</f>
        <v>0</v>
      </c>
      <c r="M109" s="36">
        <f>Sheet1!HY110</f>
        <v>0</v>
      </c>
    </row>
    <row r="110" customFormat="1" ht="15.25" spans="1:13">
      <c r="A110" t="s">
        <v>53</v>
      </c>
      <c r="B110" s="74">
        <v>43970</v>
      </c>
      <c r="C110" s="36">
        <f>Sheet1!HO111</f>
        <v>0</v>
      </c>
      <c r="D110" s="36">
        <f>Sheet1!HP111</f>
        <v>0</v>
      </c>
      <c r="E110" s="36">
        <f>Sheet1!HQ111</f>
        <v>0</v>
      </c>
      <c r="F110" s="36">
        <f>Sheet1!HR111</f>
        <v>0</v>
      </c>
      <c r="G110" s="36">
        <f>Sheet1!HS111</f>
        <v>0</v>
      </c>
      <c r="H110" s="36">
        <f>Sheet1!HT111</f>
        <v>0</v>
      </c>
      <c r="I110" s="36">
        <f>Sheet1!HU111</f>
        <v>0</v>
      </c>
      <c r="J110" s="36">
        <f>Sheet1!HV111</f>
        <v>0</v>
      </c>
      <c r="K110" s="36">
        <f>Sheet1!HW111</f>
        <v>0</v>
      </c>
      <c r="L110" s="36">
        <f>Sheet1!HX111</f>
        <v>0</v>
      </c>
      <c r="M110" s="36">
        <f>Sheet1!HY111</f>
        <v>0</v>
      </c>
    </row>
    <row r="111" customFormat="1" ht="15.25" spans="1:13">
      <c r="A111" t="s">
        <v>53</v>
      </c>
      <c r="B111" s="74">
        <v>43971</v>
      </c>
      <c r="C111" s="36">
        <f>Sheet1!HO112</f>
        <v>0</v>
      </c>
      <c r="D111" s="36">
        <f>Sheet1!HP112</f>
        <v>0</v>
      </c>
      <c r="E111" s="36">
        <f>Sheet1!HQ112</f>
        <v>0</v>
      </c>
      <c r="F111" s="36">
        <f>Sheet1!HR112</f>
        <v>0</v>
      </c>
      <c r="G111" s="36">
        <f>Sheet1!HS112</f>
        <v>0</v>
      </c>
      <c r="H111" s="36">
        <f>Sheet1!HT112</f>
        <v>0</v>
      </c>
      <c r="I111" s="36">
        <f>Sheet1!HU112</f>
        <v>0</v>
      </c>
      <c r="J111" s="36">
        <f>Sheet1!HV112</f>
        <v>0</v>
      </c>
      <c r="K111" s="36">
        <f>Sheet1!HW112</f>
        <v>0</v>
      </c>
      <c r="L111" s="36">
        <f>Sheet1!HX112</f>
        <v>0</v>
      </c>
      <c r="M111" s="36">
        <f>Sheet1!HY112</f>
        <v>0</v>
      </c>
    </row>
    <row r="112" customFormat="1" ht="15.25" spans="1:13">
      <c r="A112" t="s">
        <v>53</v>
      </c>
      <c r="B112" s="74">
        <v>43972</v>
      </c>
      <c r="C112" s="36">
        <f>Sheet1!HO113</f>
        <v>0</v>
      </c>
      <c r="D112" s="36">
        <f>Sheet1!HP113</f>
        <v>0</v>
      </c>
      <c r="E112" s="36">
        <f>Sheet1!HQ113</f>
        <v>0</v>
      </c>
      <c r="F112" s="36">
        <f>Sheet1!HR113</f>
        <v>0</v>
      </c>
      <c r="G112" s="36">
        <f>Sheet1!HS113</f>
        <v>0</v>
      </c>
      <c r="H112" s="36">
        <f>Sheet1!HT113</f>
        <v>0</v>
      </c>
      <c r="I112" s="36">
        <f>Sheet1!HU113</f>
        <v>0</v>
      </c>
      <c r="J112" s="36">
        <f>Sheet1!HV113</f>
        <v>0</v>
      </c>
      <c r="K112" s="36">
        <f>Sheet1!HW113</f>
        <v>0</v>
      </c>
      <c r="L112" s="36">
        <f>Sheet1!HX113</f>
        <v>0</v>
      </c>
      <c r="M112" s="36">
        <f>Sheet1!HY113</f>
        <v>0</v>
      </c>
    </row>
    <row r="113" customFormat="1" ht="15.25" spans="1:13">
      <c r="A113" t="s">
        <v>53</v>
      </c>
      <c r="B113" s="74">
        <v>43973</v>
      </c>
      <c r="C113" s="36">
        <f>Sheet1!HO114</f>
        <v>0</v>
      </c>
      <c r="D113" s="36">
        <f>Sheet1!HP114</f>
        <v>0</v>
      </c>
      <c r="E113" s="36">
        <f>Sheet1!HQ114</f>
        <v>0</v>
      </c>
      <c r="F113" s="36">
        <f>Sheet1!HR114</f>
        <v>0</v>
      </c>
      <c r="G113" s="36">
        <f>Sheet1!HS114</f>
        <v>0</v>
      </c>
      <c r="H113" s="36">
        <f>Sheet1!HT114</f>
        <v>0</v>
      </c>
      <c r="I113" s="36">
        <f>Sheet1!HU114</f>
        <v>0</v>
      </c>
      <c r="J113" s="36">
        <f>Sheet1!HV114</f>
        <v>0</v>
      </c>
      <c r="K113" s="36">
        <f>Sheet1!HW114</f>
        <v>0</v>
      </c>
      <c r="L113" s="36">
        <f>Sheet1!HX114</f>
        <v>0</v>
      </c>
      <c r="M113" s="36">
        <f>Sheet1!HY114</f>
        <v>0</v>
      </c>
    </row>
    <row r="114" customFormat="1" ht="15.25" spans="1:13">
      <c r="A114" t="s">
        <v>53</v>
      </c>
      <c r="B114" s="74">
        <v>43974</v>
      </c>
      <c r="C114" s="36">
        <f>Sheet1!HO115</f>
        <v>0</v>
      </c>
      <c r="D114" s="36">
        <f>Sheet1!HP115</f>
        <v>0</v>
      </c>
      <c r="E114" s="36">
        <f>Sheet1!HQ115</f>
        <v>0</v>
      </c>
      <c r="F114" s="36">
        <f>Sheet1!HR115</f>
        <v>0</v>
      </c>
      <c r="G114" s="36">
        <f>Sheet1!HS115</f>
        <v>0</v>
      </c>
      <c r="H114" s="36">
        <f>Sheet1!HT115</f>
        <v>0</v>
      </c>
      <c r="I114" s="36">
        <f>Sheet1!HU115</f>
        <v>0</v>
      </c>
      <c r="J114" s="36">
        <f>Sheet1!HV115</f>
        <v>0</v>
      </c>
      <c r="K114" s="36">
        <f>Sheet1!HW115</f>
        <v>0</v>
      </c>
      <c r="L114" s="36">
        <f>Sheet1!HX115</f>
        <v>0</v>
      </c>
      <c r="M114" s="36">
        <f>Sheet1!HY115</f>
        <v>0</v>
      </c>
    </row>
    <row r="115" customFormat="1" ht="15.25" spans="1:13">
      <c r="A115" t="s">
        <v>53</v>
      </c>
      <c r="B115" s="74">
        <v>43975</v>
      </c>
      <c r="C115" s="36">
        <f>Sheet1!HO116</f>
        <v>0</v>
      </c>
      <c r="D115" s="36">
        <f>Sheet1!HP116</f>
        <v>0</v>
      </c>
      <c r="E115" s="36">
        <f>Sheet1!HQ116</f>
        <v>0</v>
      </c>
      <c r="F115" s="36">
        <f>Sheet1!HR116</f>
        <v>0</v>
      </c>
      <c r="G115" s="36">
        <f>Sheet1!HS116</f>
        <v>0</v>
      </c>
      <c r="H115" s="36">
        <f>Sheet1!HT116</f>
        <v>0</v>
      </c>
      <c r="I115" s="36">
        <f>Sheet1!HU116</f>
        <v>0</v>
      </c>
      <c r="J115" s="36">
        <f>Sheet1!HV116</f>
        <v>0</v>
      </c>
      <c r="K115" s="36">
        <f>Sheet1!HW116</f>
        <v>0</v>
      </c>
      <c r="L115" s="36">
        <f>Sheet1!HX116</f>
        <v>0</v>
      </c>
      <c r="M115" s="36">
        <f>Sheet1!HY116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1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4.75" spans="1:2">
      <c r="A2" t="s">
        <v>54</v>
      </c>
      <c r="B2" s="74">
        <v>43862</v>
      </c>
    </row>
    <row r="3" customFormat="1" ht="15.25" spans="1:13">
      <c r="A3" t="s">
        <v>54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54</v>
      </c>
      <c r="B37" s="74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25" spans="1:13">
      <c r="A38" t="s">
        <v>54</v>
      </c>
      <c r="B38" s="74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25" spans="1:13">
      <c r="A39" t="s">
        <v>54</v>
      </c>
      <c r="B39" s="74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25" spans="1:13">
      <c r="A40" t="s">
        <v>54</v>
      </c>
      <c r="B40" s="74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25" spans="1:13">
      <c r="A41" t="s">
        <v>54</v>
      </c>
      <c r="B41" s="74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25" spans="1:13">
      <c r="A42" t="s">
        <v>54</v>
      </c>
      <c r="B42" s="74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25" spans="1:13">
      <c r="A43" t="s">
        <v>54</v>
      </c>
      <c r="B43" s="74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25" spans="1:13">
      <c r="A44" t="s">
        <v>54</v>
      </c>
      <c r="B44" s="74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25" spans="1:13">
      <c r="A45" t="s">
        <v>54</v>
      </c>
      <c r="B45" s="74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25" spans="1:13">
      <c r="A46" t="s">
        <v>54</v>
      </c>
      <c r="B46" s="74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25" spans="1:13">
      <c r="A47" t="s">
        <v>54</v>
      </c>
      <c r="B47" s="74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25" spans="1:13">
      <c r="A48" t="s">
        <v>54</v>
      </c>
      <c r="B48" s="74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25" spans="1:13">
      <c r="A49" t="s">
        <v>54</v>
      </c>
      <c r="B49" s="74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25" spans="1:13">
      <c r="A50" t="s">
        <v>54</v>
      </c>
      <c r="B50" s="74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25" spans="1:13">
      <c r="A51" t="s">
        <v>54</v>
      </c>
      <c r="B51" s="74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25" spans="1:13">
      <c r="A52" t="s">
        <v>54</v>
      </c>
      <c r="B52" s="74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25" spans="1:13">
      <c r="A53" t="s">
        <v>54</v>
      </c>
      <c r="B53" s="74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25" spans="1:13">
      <c r="A54" t="s">
        <v>54</v>
      </c>
      <c r="B54" s="74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25" spans="1:13">
      <c r="A55" t="s">
        <v>54</v>
      </c>
      <c r="B55" s="74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50">
        <v>0.2</v>
      </c>
      <c r="L55" s="36"/>
      <c r="M55" s="36"/>
    </row>
    <row r="56" customFormat="1" ht="15.25" spans="1:13">
      <c r="A56" t="s">
        <v>54</v>
      </c>
      <c r="B56" s="74">
        <v>43916</v>
      </c>
      <c r="C56" s="76">
        <v>790</v>
      </c>
      <c r="D56" s="76">
        <v>104</v>
      </c>
      <c r="E56" s="76">
        <v>58</v>
      </c>
      <c r="F56" s="76">
        <v>3</v>
      </c>
      <c r="G56" s="76">
        <v>31</v>
      </c>
      <c r="H56" s="76">
        <v>701</v>
      </c>
      <c r="I56" s="76"/>
      <c r="J56" s="76">
        <v>3</v>
      </c>
      <c r="K56" s="50">
        <v>0.2</v>
      </c>
      <c r="L56" s="76"/>
      <c r="M56" s="76"/>
    </row>
    <row r="57" customFormat="1" ht="15.25" spans="1:13">
      <c r="A57" t="s">
        <v>54</v>
      </c>
      <c r="B57" s="74">
        <v>43917</v>
      </c>
      <c r="C57" s="76">
        <v>893</v>
      </c>
      <c r="D57" s="76">
        <v>103</v>
      </c>
      <c r="E57" s="76">
        <v>78</v>
      </c>
      <c r="F57" s="76">
        <v>20</v>
      </c>
      <c r="G57" s="76">
        <v>35</v>
      </c>
      <c r="H57" s="76">
        <v>780</v>
      </c>
      <c r="I57" s="76"/>
      <c r="J57" s="76">
        <v>3</v>
      </c>
      <c r="K57" s="50">
        <v>0.3</v>
      </c>
      <c r="M57" s="76"/>
    </row>
    <row r="58" customFormat="1" ht="15.25" spans="1:13">
      <c r="A58" t="s">
        <v>54</v>
      </c>
      <c r="B58" s="74">
        <v>43918</v>
      </c>
      <c r="C58" s="76">
        <v>1046</v>
      </c>
      <c r="D58" s="76">
        <v>153</v>
      </c>
      <c r="E58" s="76">
        <v>87</v>
      </c>
      <c r="F58" s="76">
        <v>9</v>
      </c>
      <c r="G58" s="76">
        <v>46</v>
      </c>
      <c r="H58" s="76">
        <v>913</v>
      </c>
      <c r="I58" s="76"/>
      <c r="J58" s="76">
        <v>4</v>
      </c>
      <c r="K58" s="50">
        <v>0.3</v>
      </c>
      <c r="M58" s="76"/>
    </row>
    <row r="59" customFormat="1" ht="15.25" spans="1:13">
      <c r="A59" t="s">
        <v>54</v>
      </c>
      <c r="B59" s="74">
        <v>43919</v>
      </c>
      <c r="C59" s="76">
        <v>1155</v>
      </c>
      <c r="D59" s="76">
        <v>109</v>
      </c>
      <c r="E59" s="76">
        <v>102</v>
      </c>
      <c r="F59" s="76">
        <v>15</v>
      </c>
      <c r="G59" s="76">
        <v>59</v>
      </c>
      <c r="H59" s="76">
        <v>994</v>
      </c>
      <c r="I59" s="76"/>
      <c r="J59" s="76">
        <v>4</v>
      </c>
      <c r="K59" s="50">
        <v>0.4</v>
      </c>
      <c r="M59" s="76"/>
    </row>
    <row r="60" customFormat="1" ht="15.25" spans="1:13">
      <c r="A60" t="s">
        <v>54</v>
      </c>
      <c r="B60" s="74">
        <v>43920</v>
      </c>
      <c r="C60" s="76">
        <v>1285</v>
      </c>
      <c r="D60" s="76">
        <v>130</v>
      </c>
      <c r="E60" s="76">
        <v>114</v>
      </c>
      <c r="F60" s="76">
        <v>12</v>
      </c>
      <c r="G60" s="76">
        <v>64</v>
      </c>
      <c r="H60" s="76">
        <v>1107</v>
      </c>
      <c r="I60" s="76"/>
      <c r="J60" s="76">
        <v>5</v>
      </c>
      <c r="K60" s="50">
        <v>0.4</v>
      </c>
      <c r="M60" s="76"/>
    </row>
    <row r="61" customFormat="1" ht="15.25" spans="1:13">
      <c r="A61" t="s">
        <v>54</v>
      </c>
      <c r="B61" s="74">
        <v>43921</v>
      </c>
      <c r="C61" s="76">
        <v>1414</v>
      </c>
      <c r="D61" s="76">
        <v>129</v>
      </c>
      <c r="E61" s="76">
        <v>122</v>
      </c>
      <c r="F61" s="76">
        <v>8</v>
      </c>
      <c r="G61" s="76">
        <v>75</v>
      </c>
      <c r="H61" s="76">
        <v>1217</v>
      </c>
      <c r="I61" s="76"/>
      <c r="J61" s="76">
        <v>5</v>
      </c>
      <c r="K61" s="50">
        <v>0.4</v>
      </c>
      <c r="M61" s="76"/>
    </row>
    <row r="62" customFormat="1" ht="15.25" spans="1:13">
      <c r="A62" t="s">
        <v>54</v>
      </c>
      <c r="B62" s="74">
        <v>43922</v>
      </c>
      <c r="C62" s="76">
        <v>1528</v>
      </c>
      <c r="D62" s="76">
        <v>114</v>
      </c>
      <c r="E62" s="76">
        <v>136</v>
      </c>
      <c r="F62" s="76">
        <v>14</v>
      </c>
      <c r="G62" s="76">
        <v>81</v>
      </c>
      <c r="H62" s="76">
        <v>1311</v>
      </c>
      <c r="I62" s="76"/>
      <c r="J62" s="76">
        <v>6</v>
      </c>
      <c r="K62" s="50">
        <v>0.5</v>
      </c>
      <c r="M62" s="76"/>
    </row>
    <row r="63" customFormat="1" ht="15.25" spans="1:13">
      <c r="A63" t="s">
        <v>54</v>
      </c>
      <c r="B63" s="74">
        <v>43923</v>
      </c>
      <c r="C63" s="76">
        <v>1677</v>
      </c>
      <c r="D63" s="76">
        <v>149</v>
      </c>
      <c r="E63" s="76">
        <v>157</v>
      </c>
      <c r="F63" s="76">
        <v>21</v>
      </c>
      <c r="G63" s="76">
        <v>103</v>
      </c>
      <c r="H63" s="76">
        <v>1417</v>
      </c>
      <c r="I63" s="76"/>
      <c r="J63" s="76">
        <v>6</v>
      </c>
      <c r="K63" s="50">
        <v>0.6</v>
      </c>
      <c r="M63" s="76"/>
    </row>
    <row r="64" customFormat="1" ht="15.25" spans="1:13">
      <c r="A64" t="s">
        <v>54</v>
      </c>
      <c r="B64" s="74">
        <v>43924</v>
      </c>
      <c r="C64" s="76">
        <v>1790</v>
      </c>
      <c r="D64" s="76">
        <v>113</v>
      </c>
      <c r="E64" s="76">
        <v>170</v>
      </c>
      <c r="F64" s="76">
        <v>13</v>
      </c>
      <c r="G64" s="76">
        <v>112</v>
      </c>
      <c r="H64" s="76">
        <v>1508</v>
      </c>
      <c r="I64" s="76"/>
      <c r="J64" s="76">
        <v>7</v>
      </c>
      <c r="K64" s="50">
        <v>0.6</v>
      </c>
      <c r="M64" s="76"/>
    </row>
    <row r="65" customFormat="1" ht="15.25" spans="1:13">
      <c r="A65" t="s">
        <v>54</v>
      </c>
      <c r="B65" s="74">
        <v>43925</v>
      </c>
      <c r="C65" s="76">
        <v>1986</v>
      </c>
      <c r="D65" s="76">
        <v>196</v>
      </c>
      <c r="E65" s="76">
        <v>181</v>
      </c>
      <c r="F65" s="76">
        <v>11</v>
      </c>
      <c r="G65" s="76">
        <v>134</v>
      </c>
      <c r="H65" s="76">
        <v>1671</v>
      </c>
      <c r="I65" s="76"/>
      <c r="J65" s="76">
        <v>7</v>
      </c>
      <c r="K65" s="50">
        <v>0.7</v>
      </c>
      <c r="L65" s="76"/>
      <c r="M65" s="76"/>
    </row>
    <row r="66" customFormat="1" ht="15.25" spans="1:13">
      <c r="A66" t="s">
        <v>54</v>
      </c>
      <c r="B66" s="74">
        <v>43926</v>
      </c>
      <c r="C66" s="76">
        <v>2092</v>
      </c>
      <c r="D66" s="76">
        <v>106</v>
      </c>
      <c r="E66" s="76">
        <v>191</v>
      </c>
      <c r="F66" s="76">
        <v>10</v>
      </c>
      <c r="G66" s="76">
        <v>150</v>
      </c>
      <c r="H66" s="76">
        <v>1751</v>
      </c>
      <c r="I66" s="76"/>
      <c r="J66" s="76">
        <v>8</v>
      </c>
      <c r="K66" s="50">
        <v>0.7</v>
      </c>
      <c r="L66" s="76">
        <v>7193</v>
      </c>
      <c r="M66" s="76">
        <v>26</v>
      </c>
    </row>
    <row r="67" customFormat="1" ht="15.25" spans="1:13">
      <c r="A67" t="s">
        <v>54</v>
      </c>
      <c r="B67" s="74">
        <v>43927</v>
      </c>
      <c r="C67" s="76">
        <v>2273</v>
      </c>
      <c r="D67" s="76">
        <v>181</v>
      </c>
      <c r="E67" s="76">
        <v>198</v>
      </c>
      <c r="F67" s="76">
        <v>7</v>
      </c>
      <c r="G67" s="76">
        <v>164</v>
      </c>
      <c r="H67" s="76">
        <v>1911</v>
      </c>
      <c r="I67" s="76"/>
      <c r="J67" s="76">
        <v>8</v>
      </c>
      <c r="K67" s="50">
        <v>0.7</v>
      </c>
      <c r="L67" s="76">
        <v>9712</v>
      </c>
      <c r="M67" s="76">
        <v>36</v>
      </c>
    </row>
    <row r="68" customFormat="1" ht="15.25" spans="1:13">
      <c r="A68" t="s">
        <v>54</v>
      </c>
      <c r="B68" s="74">
        <v>43928</v>
      </c>
      <c r="C68" s="76">
        <v>2491</v>
      </c>
      <c r="D68" s="76">
        <v>218</v>
      </c>
      <c r="E68" s="76">
        <v>209</v>
      </c>
      <c r="F68" s="76">
        <v>11</v>
      </c>
      <c r="G68" s="76">
        <v>192</v>
      </c>
      <c r="H68" s="76">
        <v>2090</v>
      </c>
      <c r="I68" s="76"/>
      <c r="J68" s="76">
        <v>9</v>
      </c>
      <c r="K68" s="50">
        <v>0.8</v>
      </c>
      <c r="L68" s="76">
        <v>11460</v>
      </c>
      <c r="M68" s="76">
        <v>42</v>
      </c>
    </row>
    <row r="69" customFormat="1" ht="15.25" spans="1:13">
      <c r="A69" t="s">
        <v>54</v>
      </c>
      <c r="B69" s="74">
        <v>43929</v>
      </c>
      <c r="C69" s="53">
        <v>2738</v>
      </c>
      <c r="D69" s="53">
        <v>247</v>
      </c>
      <c r="E69" s="53">
        <v>221</v>
      </c>
      <c r="F69" s="53">
        <v>12</v>
      </c>
      <c r="G69" s="53">
        <v>204</v>
      </c>
      <c r="H69" s="53">
        <v>2313</v>
      </c>
      <c r="I69" s="53">
        <v>0</v>
      </c>
      <c r="J69" s="53">
        <v>10</v>
      </c>
      <c r="K69" s="99">
        <v>0.8</v>
      </c>
      <c r="L69" s="53">
        <v>14354</v>
      </c>
      <c r="M69" s="53">
        <v>52</v>
      </c>
    </row>
    <row r="70" customFormat="1" ht="15.25" spans="1:13">
      <c r="A70" t="s">
        <v>54</v>
      </c>
      <c r="B70" s="74">
        <v>43930</v>
      </c>
      <c r="C70" s="42">
        <v>2956</v>
      </c>
      <c r="D70" s="42">
        <v>218</v>
      </c>
      <c r="E70" s="42">
        <v>240</v>
      </c>
      <c r="F70" s="42">
        <v>19</v>
      </c>
      <c r="G70" s="42">
        <v>222</v>
      </c>
      <c r="H70" s="42">
        <v>2494</v>
      </c>
      <c r="I70" s="42">
        <v>0</v>
      </c>
      <c r="J70" s="42">
        <v>11</v>
      </c>
      <c r="K70" s="99">
        <v>0.9</v>
      </c>
      <c r="L70" s="42">
        <v>14354</v>
      </c>
      <c r="M70" s="42">
        <v>52</v>
      </c>
    </row>
    <row r="71" customFormat="1" ht="15.25" spans="1:13">
      <c r="A71" t="s">
        <v>54</v>
      </c>
      <c r="B71" s="74">
        <v>43931</v>
      </c>
      <c r="C71" s="42">
        <v>3293</v>
      </c>
      <c r="D71" s="42">
        <v>337</v>
      </c>
      <c r="E71" s="42">
        <v>280</v>
      </c>
      <c r="F71" s="42">
        <v>40</v>
      </c>
      <c r="G71" s="42">
        <v>252</v>
      </c>
      <c r="H71" s="42">
        <v>2761</v>
      </c>
      <c r="I71" s="42">
        <v>0</v>
      </c>
      <c r="J71" s="42">
        <v>12</v>
      </c>
      <c r="K71" s="42">
        <v>1</v>
      </c>
      <c r="L71" s="42">
        <v>14354</v>
      </c>
      <c r="M71" s="42">
        <v>52</v>
      </c>
    </row>
    <row r="72" customFormat="1" ht="15.25" spans="1:13">
      <c r="A72" t="s">
        <v>54</v>
      </c>
      <c r="B72" s="74">
        <v>43932</v>
      </c>
      <c r="C72" s="42">
        <v>3512</v>
      </c>
      <c r="D72" s="42">
        <v>219</v>
      </c>
      <c r="E72" s="42">
        <v>306</v>
      </c>
      <c r="F72" s="42">
        <v>26</v>
      </c>
      <c r="G72" s="42">
        <v>282</v>
      </c>
      <c r="H72" s="42">
        <v>2924</v>
      </c>
      <c r="I72" s="42">
        <v>0</v>
      </c>
      <c r="J72" s="42">
        <v>13</v>
      </c>
      <c r="K72" s="42">
        <v>1</v>
      </c>
      <c r="L72" s="42">
        <v>17679</v>
      </c>
      <c r="M72" s="42">
        <v>65</v>
      </c>
    </row>
    <row r="73" customFormat="1" ht="15.25" spans="1:13">
      <c r="A73" t="s">
        <v>54</v>
      </c>
      <c r="B73" s="74">
        <v>43933</v>
      </c>
      <c r="C73" s="42">
        <v>3842</v>
      </c>
      <c r="D73" s="42">
        <v>330</v>
      </c>
      <c r="E73" s="42">
        <v>327</v>
      </c>
      <c r="F73" s="42">
        <v>21</v>
      </c>
      <c r="G73" s="42">
        <v>286</v>
      </c>
      <c r="H73" s="42">
        <v>3229</v>
      </c>
      <c r="I73" s="42">
        <v>0</v>
      </c>
      <c r="J73" s="42">
        <v>14</v>
      </c>
      <c r="K73" s="42">
        <v>1</v>
      </c>
      <c r="L73" s="42">
        <v>19452</v>
      </c>
      <c r="M73" s="42">
        <v>71</v>
      </c>
    </row>
    <row r="74" customFormat="1" ht="15.25" spans="1:13">
      <c r="A74" t="s">
        <v>54</v>
      </c>
      <c r="B74" s="74">
        <v>43934</v>
      </c>
      <c r="C74" s="42">
        <v>4241</v>
      </c>
      <c r="D74" s="42">
        <v>399</v>
      </c>
      <c r="E74" s="42">
        <v>373</v>
      </c>
      <c r="F74" s="42">
        <v>46</v>
      </c>
      <c r="G74" s="42">
        <v>359</v>
      </c>
      <c r="H74" s="42">
        <v>3509</v>
      </c>
      <c r="I74" s="42">
        <v>0</v>
      </c>
      <c r="J74" s="42">
        <v>16</v>
      </c>
      <c r="K74" s="42">
        <v>1</v>
      </c>
      <c r="L74" s="42">
        <v>27075</v>
      </c>
      <c r="M74" s="42">
        <v>99</v>
      </c>
    </row>
    <row r="75" customFormat="1" ht="15.25" spans="1:13">
      <c r="A75" t="s">
        <v>54</v>
      </c>
      <c r="B75" s="74">
        <v>43935</v>
      </c>
      <c r="C75" s="42">
        <v>4557</v>
      </c>
      <c r="D75" s="42">
        <v>316</v>
      </c>
      <c r="E75" s="42">
        <v>399</v>
      </c>
      <c r="F75" s="42">
        <v>26</v>
      </c>
      <c r="G75" s="42">
        <v>380</v>
      </c>
      <c r="H75" s="42">
        <v>3778</v>
      </c>
      <c r="I75" s="42">
        <v>0</v>
      </c>
      <c r="J75" s="42">
        <v>17</v>
      </c>
      <c r="K75" s="42">
        <v>1</v>
      </c>
      <c r="L75" s="42">
        <v>27075</v>
      </c>
      <c r="M75" s="42">
        <v>99</v>
      </c>
    </row>
    <row r="76" customFormat="1" ht="15.25" spans="1:13">
      <c r="A76" t="s">
        <v>54</v>
      </c>
      <c r="B76" s="74">
        <v>43936</v>
      </c>
      <c r="C76" s="42">
        <v>4839</v>
      </c>
      <c r="D76" s="42">
        <v>282</v>
      </c>
      <c r="E76" s="42">
        <v>459</v>
      </c>
      <c r="F76" s="42">
        <v>60</v>
      </c>
      <c r="G76" s="42">
        <v>426</v>
      </c>
      <c r="H76" s="42">
        <v>3954</v>
      </c>
      <c r="I76" s="42">
        <v>0</v>
      </c>
      <c r="J76" s="42">
        <v>18</v>
      </c>
      <c r="K76" s="42">
        <v>2</v>
      </c>
      <c r="L76" s="42">
        <v>31628</v>
      </c>
      <c r="M76" s="42">
        <v>116</v>
      </c>
    </row>
    <row r="77" customFormat="1" ht="15.25" spans="1:13">
      <c r="A77" t="s">
        <v>54</v>
      </c>
      <c r="B77" s="74">
        <v>43937</v>
      </c>
      <c r="C77" s="42">
        <v>5136</v>
      </c>
      <c r="D77" s="42">
        <v>297</v>
      </c>
      <c r="E77" s="42">
        <v>469</v>
      </c>
      <c r="F77" s="42">
        <v>10</v>
      </c>
      <c r="G77" s="42">
        <v>446</v>
      </c>
      <c r="H77" s="42">
        <v>4221</v>
      </c>
      <c r="I77" s="42">
        <v>0</v>
      </c>
      <c r="J77" s="42">
        <v>19</v>
      </c>
      <c r="K77" s="42">
        <v>2</v>
      </c>
      <c r="L77" s="42">
        <v>36000</v>
      </c>
      <c r="M77" s="42">
        <v>132</v>
      </c>
    </row>
    <row r="78" customFormat="1" ht="15.25" spans="1:13">
      <c r="A78" t="s">
        <v>54</v>
      </c>
      <c r="B78" s="74">
        <v>43938</v>
      </c>
      <c r="C78" s="42">
        <v>5516</v>
      </c>
      <c r="D78" s="42">
        <v>380</v>
      </c>
      <c r="E78" s="42">
        <v>496</v>
      </c>
      <c r="F78" s="42">
        <v>27</v>
      </c>
      <c r="G78" s="42">
        <v>548</v>
      </c>
      <c r="H78" s="42">
        <v>4472</v>
      </c>
      <c r="I78" s="42">
        <v>0</v>
      </c>
      <c r="J78" s="42">
        <v>20</v>
      </c>
      <c r="K78" s="42">
        <v>2</v>
      </c>
      <c r="L78" s="42">
        <v>36000</v>
      </c>
      <c r="M78" s="42">
        <v>132</v>
      </c>
    </row>
    <row r="79" customFormat="1" ht="15.25" spans="1:13">
      <c r="A79" t="s">
        <v>54</v>
      </c>
      <c r="B79" s="74">
        <v>43939</v>
      </c>
      <c r="C79" s="42">
        <v>5923</v>
      </c>
      <c r="D79" s="42">
        <v>407</v>
      </c>
      <c r="E79" s="42">
        <v>520</v>
      </c>
      <c r="F79" s="42">
        <v>24</v>
      </c>
      <c r="G79" s="42">
        <v>607</v>
      </c>
      <c r="H79" s="42">
        <v>4796</v>
      </c>
      <c r="I79" s="42">
        <v>0</v>
      </c>
      <c r="J79" s="42">
        <v>22</v>
      </c>
      <c r="K79" s="42">
        <v>2</v>
      </c>
      <c r="L79" s="42">
        <v>37134</v>
      </c>
      <c r="M79" s="42">
        <v>136</v>
      </c>
    </row>
    <row r="80" customFormat="1" ht="15.25" spans="1:13">
      <c r="A80" t="s">
        <v>54</v>
      </c>
      <c r="B80" s="74">
        <v>43940</v>
      </c>
      <c r="C80" s="42">
        <v>6248</v>
      </c>
      <c r="D80" s="42">
        <v>325</v>
      </c>
      <c r="E80" s="42">
        <v>535</v>
      </c>
      <c r="F80" s="42">
        <v>15</v>
      </c>
      <c r="G80" s="42">
        <v>631</v>
      </c>
      <c r="H80" s="42">
        <v>5082</v>
      </c>
      <c r="I80" s="42">
        <v>0</v>
      </c>
      <c r="J80" s="42">
        <v>23</v>
      </c>
      <c r="K80" s="42">
        <v>2</v>
      </c>
      <c r="L80" s="42">
        <v>39422</v>
      </c>
      <c r="M80" s="42">
        <v>144</v>
      </c>
    </row>
    <row r="81" customFormat="1" ht="15.25" spans="1:13">
      <c r="A81" t="s">
        <v>54</v>
      </c>
      <c r="B81" s="74">
        <v>43941</v>
      </c>
      <c r="C81" s="42">
        <v>6575</v>
      </c>
      <c r="D81" s="42">
        <v>327</v>
      </c>
      <c r="E81" s="42">
        <v>582</v>
      </c>
      <c r="F81" s="42">
        <v>47</v>
      </c>
      <c r="G81" s="42">
        <v>686</v>
      </c>
      <c r="H81" s="42">
        <v>5307</v>
      </c>
      <c r="I81" s="42">
        <v>0</v>
      </c>
      <c r="J81" s="42">
        <v>24</v>
      </c>
      <c r="K81" s="42">
        <v>2</v>
      </c>
      <c r="L81" s="42">
        <v>42219</v>
      </c>
      <c r="M81" s="42">
        <v>154</v>
      </c>
    </row>
    <row r="82" customFormat="1" ht="15.25" spans="1:13">
      <c r="A82" t="s">
        <v>54</v>
      </c>
      <c r="B82" s="74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25" spans="1:13">
      <c r="A83" t="s">
        <v>54</v>
      </c>
      <c r="B83" s="74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25" spans="1:13">
      <c r="A84" t="s">
        <v>54</v>
      </c>
      <c r="B84" s="74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25" spans="1:13">
      <c r="A85" t="s">
        <v>54</v>
      </c>
      <c r="B85" s="74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25" spans="1:13">
      <c r="A86" t="s">
        <v>54</v>
      </c>
      <c r="B86" s="74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25" spans="1:13">
      <c r="A87" t="s">
        <v>54</v>
      </c>
      <c r="B87" s="74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25" spans="1:13">
      <c r="A88" t="s">
        <v>54</v>
      </c>
      <c r="B88" s="74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54</v>
      </c>
      <c r="B89" s="74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54</v>
      </c>
      <c r="B90" s="74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54</v>
      </c>
      <c r="B91" s="74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75" spans="1:13">
      <c r="A92" t="s">
        <v>54</v>
      </c>
      <c r="B92" s="74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25" spans="1:13">
      <c r="A93" t="s">
        <v>54</v>
      </c>
      <c r="B93" s="74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25" spans="1:13">
      <c r="A94" t="s">
        <v>54</v>
      </c>
      <c r="B94" s="74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25" spans="1:13">
      <c r="A95" t="s">
        <v>54</v>
      </c>
      <c r="B95" s="74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25" spans="1:13">
      <c r="A96" t="s">
        <v>54</v>
      </c>
      <c r="B96" s="74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25" spans="1:13">
      <c r="A97" t="s">
        <v>54</v>
      </c>
      <c r="B97" s="74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25" spans="1:13">
      <c r="A98" t="s">
        <v>54</v>
      </c>
      <c r="B98" s="74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25" spans="1:13">
      <c r="A99" t="s">
        <v>54</v>
      </c>
      <c r="B99" s="74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25" spans="1:13">
      <c r="A100" t="s">
        <v>54</v>
      </c>
      <c r="B100" s="74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25" spans="1:13">
      <c r="A101" t="s">
        <v>54</v>
      </c>
      <c r="B101" s="74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25" spans="1:13">
      <c r="A102" t="s">
        <v>54</v>
      </c>
      <c r="B102" s="74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25" spans="1:13">
      <c r="A103" t="s">
        <v>54</v>
      </c>
      <c r="B103" s="74">
        <v>43963</v>
      </c>
      <c r="C103" s="36">
        <f>Sheet1!JI104</f>
        <v>14265</v>
      </c>
      <c r="D103" s="36">
        <f>Sheet1!JJ104</f>
        <v>233</v>
      </c>
      <c r="E103" s="36">
        <f>Sheet1!JK104</f>
        <v>991</v>
      </c>
      <c r="F103" s="36">
        <f>Sheet1!JL104</f>
        <v>18</v>
      </c>
      <c r="G103" s="36">
        <f>Sheet1!JM104</f>
        <v>2881</v>
      </c>
      <c r="H103" s="36">
        <f>Sheet1!JN104</f>
        <v>10393</v>
      </c>
      <c r="I103" s="36">
        <f>Sheet1!JO104</f>
        <v>0</v>
      </c>
      <c r="J103" s="36">
        <f>Sheet1!JP104</f>
        <v>52</v>
      </c>
      <c r="K103" s="36">
        <f>Sheet1!JQ104</f>
        <v>4</v>
      </c>
      <c r="L103" s="36">
        <f>Sheet1!JR104</f>
        <v>161351</v>
      </c>
      <c r="M103" s="36">
        <f>Sheet1!JS104</f>
        <v>590</v>
      </c>
    </row>
    <row r="104" customFormat="1" ht="15.25" spans="1:13">
      <c r="A104" t="s">
        <v>54</v>
      </c>
      <c r="B104" s="74">
        <v>43964</v>
      </c>
      <c r="C104" s="36">
        <f>Sheet1!JI105</f>
        <v>14749</v>
      </c>
      <c r="D104" s="36">
        <f>Sheet1!JJ105</f>
        <v>484</v>
      </c>
      <c r="E104" s="36">
        <f>Sheet1!JK105</f>
        <v>1007</v>
      </c>
      <c r="F104" s="36">
        <f>Sheet1!JL105</f>
        <v>16</v>
      </c>
      <c r="G104" s="36">
        <f>Sheet1!JM105</f>
        <v>3063</v>
      </c>
      <c r="H104" s="36">
        <f>Sheet1!JN105</f>
        <v>10679</v>
      </c>
      <c r="I104" s="36">
        <f>Sheet1!JO105</f>
        <v>0</v>
      </c>
      <c r="J104" s="36">
        <f>Sheet1!JP105</f>
        <v>54</v>
      </c>
      <c r="K104" s="36">
        <f>Sheet1!JQ105</f>
        <v>4</v>
      </c>
      <c r="L104" s="36">
        <f>Sheet1!JR105</f>
        <v>165128</v>
      </c>
      <c r="M104" s="36">
        <f>Sheet1!JS105</f>
        <v>604</v>
      </c>
    </row>
    <row r="105" customFormat="1" ht="15.25" spans="1:13">
      <c r="A105" t="s">
        <v>54</v>
      </c>
      <c r="B105" s="74">
        <v>43965</v>
      </c>
      <c r="C105" s="36">
        <f>Sheet1!JI106</f>
        <v>15438</v>
      </c>
      <c r="D105" s="36">
        <f>Sheet1!JJ106</f>
        <v>689</v>
      </c>
      <c r="E105" s="36">
        <f>Sheet1!JK106</f>
        <v>1028</v>
      </c>
      <c r="F105" s="36">
        <f>Sheet1!JL106</f>
        <v>21</v>
      </c>
      <c r="G105" s="36">
        <f>Sheet1!JM106</f>
        <v>3287</v>
      </c>
      <c r="H105" s="36">
        <f>Sheet1!JN106</f>
        <v>11123</v>
      </c>
      <c r="I105" s="36">
        <f>Sheet1!JO106</f>
        <v>0</v>
      </c>
      <c r="J105" s="36">
        <f>Sheet1!JP106</f>
        <v>56</v>
      </c>
      <c r="K105" s="36">
        <f>Sheet1!JQ106</f>
        <v>4</v>
      </c>
      <c r="L105" s="36">
        <f>Sheet1!JR106</f>
        <v>169195</v>
      </c>
      <c r="M105" s="36">
        <f>Sheet1!JS106</f>
        <v>619</v>
      </c>
    </row>
    <row r="106" customFormat="1" ht="15.25" spans="1:13">
      <c r="A106" t="s">
        <v>54</v>
      </c>
      <c r="B106" s="74">
        <v>43966</v>
      </c>
      <c r="C106" s="36">
        <f>Sheet1!JI107</f>
        <v>16006</v>
      </c>
      <c r="D106" s="36">
        <f>Sheet1!JJ107</f>
        <v>568</v>
      </c>
      <c r="E106" s="36">
        <f>Sheet1!JK107</f>
        <v>1043</v>
      </c>
      <c r="F106" s="36">
        <f>Sheet1!JL107</f>
        <v>15</v>
      </c>
      <c r="G106" s="36">
        <f>Sheet1!JM107</f>
        <v>3518</v>
      </c>
      <c r="H106" s="36">
        <f>Sheet1!JN107</f>
        <v>11445</v>
      </c>
      <c r="I106" s="36">
        <f>Sheet1!JO107</f>
        <v>0</v>
      </c>
      <c r="J106" s="36">
        <f>Sheet1!JP107</f>
        <v>59</v>
      </c>
      <c r="K106" s="36">
        <f>Sheet1!JQ107</f>
        <v>4</v>
      </c>
      <c r="L106" s="36">
        <f>Sheet1!JR107</f>
        <v>173690</v>
      </c>
      <c r="M106" s="36">
        <f>Sheet1!JS107</f>
        <v>635</v>
      </c>
    </row>
    <row r="107" customFormat="1" ht="15.25" spans="1:13">
      <c r="A107" t="s">
        <v>54</v>
      </c>
      <c r="B107" s="74">
        <v>43967</v>
      </c>
      <c r="C107" s="36">
        <f>Sheet1!JI108</f>
        <v>16496</v>
      </c>
      <c r="D107" s="36">
        <f>Sheet1!JJ108</f>
        <v>490</v>
      </c>
      <c r="E107" s="36">
        <f>Sheet1!JK108</f>
        <v>1076</v>
      </c>
      <c r="F107" s="36">
        <f>Sheet1!JL108</f>
        <v>33</v>
      </c>
      <c r="G107" s="36">
        <f>Sheet1!JM108</f>
        <v>3803</v>
      </c>
      <c r="H107" s="36">
        <f>Sheet1!JN108</f>
        <v>11617</v>
      </c>
      <c r="I107" s="36">
        <f>Sheet1!JO108</f>
        <v>0</v>
      </c>
      <c r="J107" s="36">
        <f>Sheet1!JP108</f>
        <v>60</v>
      </c>
      <c r="K107" s="36">
        <f>Sheet1!JQ108</f>
        <v>4</v>
      </c>
      <c r="L107" s="36">
        <f>Sheet1!JR108</f>
        <v>178602</v>
      </c>
      <c r="M107" s="36">
        <f>Sheet1!JS108</f>
        <v>654</v>
      </c>
    </row>
    <row r="108" customFormat="1" ht="15.25" spans="1:13">
      <c r="A108" t="s">
        <v>54</v>
      </c>
      <c r="B108" s="74">
        <v>43968</v>
      </c>
      <c r="C108" s="36">
        <f>Sheet1!JI109</f>
        <v>17025</v>
      </c>
      <c r="D108" s="36">
        <f>Sheet1!JJ109</f>
        <v>529</v>
      </c>
      <c r="E108" s="36">
        <f>Sheet1!JK109</f>
        <v>1089</v>
      </c>
      <c r="F108" s="36">
        <f>Sheet1!JL109</f>
        <v>13</v>
      </c>
      <c r="G108" s="36">
        <f>Sheet1!JM109</f>
        <v>3911</v>
      </c>
      <c r="H108" s="36">
        <f>Sheet1!JN109</f>
        <v>12025</v>
      </c>
      <c r="I108" s="36">
        <f>Sheet1!JO109</f>
        <v>0</v>
      </c>
      <c r="J108" s="36">
        <f>Sheet1!JP109</f>
        <v>62</v>
      </c>
      <c r="K108" s="36">
        <f>Sheet1!JQ109</f>
        <v>4</v>
      </c>
      <c r="L108" s="36">
        <f>Sheet1!JR109</f>
        <v>182818</v>
      </c>
      <c r="M108" s="36">
        <f>Sheet1!JS109</f>
        <v>669</v>
      </c>
    </row>
    <row r="109" customFormat="1" ht="15.25" spans="1:13">
      <c r="A109" t="s">
        <v>54</v>
      </c>
      <c r="B109" s="74">
        <v>43969</v>
      </c>
      <c r="C109" s="36">
        <f>Sheet1!JI110</f>
        <v>0</v>
      </c>
      <c r="D109" s="36">
        <f>Sheet1!JJ110</f>
        <v>0</v>
      </c>
      <c r="E109" s="36">
        <f>Sheet1!JK110</f>
        <v>0</v>
      </c>
      <c r="F109" s="36">
        <f>Sheet1!JL110</f>
        <v>0</v>
      </c>
      <c r="G109" s="36">
        <f>Sheet1!JM110</f>
        <v>0</v>
      </c>
      <c r="H109" s="36">
        <f>Sheet1!JN110</f>
        <v>0</v>
      </c>
      <c r="I109" s="36">
        <f>Sheet1!JO110</f>
        <v>0</v>
      </c>
      <c r="J109" s="36">
        <f>Sheet1!JP110</f>
        <v>0</v>
      </c>
      <c r="K109" s="36">
        <f>Sheet1!JQ110</f>
        <v>0</v>
      </c>
      <c r="L109" s="36">
        <f>Sheet1!JR110</f>
        <v>0</v>
      </c>
      <c r="M109" s="36">
        <f>Sheet1!JS110</f>
        <v>0</v>
      </c>
    </row>
    <row r="110" customFormat="1" ht="15.25" spans="1:13">
      <c r="A110" t="s">
        <v>54</v>
      </c>
      <c r="B110" s="74">
        <v>43970</v>
      </c>
      <c r="C110" s="36">
        <f>Sheet1!JI111</f>
        <v>0</v>
      </c>
      <c r="D110" s="36">
        <f>Sheet1!JJ111</f>
        <v>0</v>
      </c>
      <c r="E110" s="36">
        <f>Sheet1!JK111</f>
        <v>0</v>
      </c>
      <c r="F110" s="36">
        <f>Sheet1!JL111</f>
        <v>0</v>
      </c>
      <c r="G110" s="36">
        <f>Sheet1!JM111</f>
        <v>0</v>
      </c>
      <c r="H110" s="36">
        <f>Sheet1!JN111</f>
        <v>0</v>
      </c>
      <c r="I110" s="36">
        <f>Sheet1!JO111</f>
        <v>0</v>
      </c>
      <c r="J110" s="36">
        <f>Sheet1!JP111</f>
        <v>0</v>
      </c>
      <c r="K110" s="36">
        <f>Sheet1!JQ111</f>
        <v>0</v>
      </c>
      <c r="L110" s="36">
        <f>Sheet1!JR111</f>
        <v>0</v>
      </c>
      <c r="M110" s="36">
        <f>Sheet1!JS111</f>
        <v>0</v>
      </c>
    </row>
    <row r="111" customFormat="1" ht="15.25" spans="1:13">
      <c r="A111" t="s">
        <v>54</v>
      </c>
      <c r="B111" s="74">
        <v>43971</v>
      </c>
      <c r="C111" s="36">
        <f>Sheet1!JI112</f>
        <v>0</v>
      </c>
      <c r="D111" s="36">
        <f>Sheet1!JJ112</f>
        <v>0</v>
      </c>
      <c r="E111" s="36">
        <f>Sheet1!JK112</f>
        <v>0</v>
      </c>
      <c r="F111" s="36">
        <f>Sheet1!JL112</f>
        <v>0</v>
      </c>
      <c r="G111" s="36">
        <f>Sheet1!JM112</f>
        <v>0</v>
      </c>
      <c r="H111" s="36">
        <f>Sheet1!JN112</f>
        <v>0</v>
      </c>
      <c r="I111" s="36">
        <f>Sheet1!JO112</f>
        <v>0</v>
      </c>
      <c r="J111" s="36">
        <f>Sheet1!JP112</f>
        <v>0</v>
      </c>
      <c r="K111" s="36">
        <f>Sheet1!JQ112</f>
        <v>0</v>
      </c>
      <c r="L111" s="36">
        <f>Sheet1!JR112</f>
        <v>0</v>
      </c>
      <c r="M111" s="36">
        <f>Sheet1!JS112</f>
        <v>0</v>
      </c>
    </row>
    <row r="112" customFormat="1" ht="15.25" spans="1:13">
      <c r="A112" t="s">
        <v>54</v>
      </c>
      <c r="B112" s="74">
        <v>43972</v>
      </c>
      <c r="C112" s="36">
        <f>Sheet1!JI113</f>
        <v>0</v>
      </c>
      <c r="D112" s="36">
        <f>Sheet1!JJ113</f>
        <v>0</v>
      </c>
      <c r="E112" s="36">
        <f>Sheet1!JK113</f>
        <v>0</v>
      </c>
      <c r="F112" s="36">
        <f>Sheet1!JL113</f>
        <v>0</v>
      </c>
      <c r="G112" s="36">
        <f>Sheet1!JM113</f>
        <v>0</v>
      </c>
      <c r="H112" s="36">
        <f>Sheet1!JN113</f>
        <v>0</v>
      </c>
      <c r="I112" s="36">
        <f>Sheet1!JO113</f>
        <v>0</v>
      </c>
      <c r="J112" s="36">
        <f>Sheet1!JP113</f>
        <v>0</v>
      </c>
      <c r="K112" s="36">
        <f>Sheet1!JQ113</f>
        <v>0</v>
      </c>
      <c r="L112" s="36">
        <f>Sheet1!JR113</f>
        <v>0</v>
      </c>
      <c r="M112" s="36">
        <f>Sheet1!JS113</f>
        <v>0</v>
      </c>
    </row>
    <row r="113" customFormat="1" ht="15.25" spans="1:13">
      <c r="A113" t="s">
        <v>54</v>
      </c>
      <c r="B113" s="74">
        <v>43973</v>
      </c>
      <c r="C113" s="36">
        <f>Sheet1!JI114</f>
        <v>0</v>
      </c>
      <c r="D113" s="36">
        <f>Sheet1!JJ114</f>
        <v>0</v>
      </c>
      <c r="E113" s="36">
        <f>Sheet1!JK114</f>
        <v>0</v>
      </c>
      <c r="F113" s="36">
        <f>Sheet1!JL114</f>
        <v>0</v>
      </c>
      <c r="G113" s="36">
        <f>Sheet1!JM114</f>
        <v>0</v>
      </c>
      <c r="H113" s="36">
        <f>Sheet1!JN114</f>
        <v>0</v>
      </c>
      <c r="I113" s="36">
        <f>Sheet1!JO114</f>
        <v>0</v>
      </c>
      <c r="J113" s="36">
        <f>Sheet1!JP114</f>
        <v>0</v>
      </c>
      <c r="K113" s="36">
        <f>Sheet1!JQ114</f>
        <v>0</v>
      </c>
      <c r="L113" s="36">
        <f>Sheet1!JR114</f>
        <v>0</v>
      </c>
      <c r="M113" s="36">
        <f>Sheet1!JS114</f>
        <v>0</v>
      </c>
    </row>
    <row r="114" customFormat="1" ht="15.25" spans="1:13">
      <c r="A114" t="s">
        <v>54</v>
      </c>
      <c r="B114" s="74">
        <v>43974</v>
      </c>
      <c r="C114" s="36">
        <f>Sheet1!JI115</f>
        <v>0</v>
      </c>
      <c r="D114" s="36">
        <f>Sheet1!JJ115</f>
        <v>0</v>
      </c>
      <c r="E114" s="36">
        <f>Sheet1!JK115</f>
        <v>0</v>
      </c>
      <c r="F114" s="36">
        <f>Sheet1!JL115</f>
        <v>0</v>
      </c>
      <c r="G114" s="36">
        <f>Sheet1!JM115</f>
        <v>0</v>
      </c>
      <c r="H114" s="36">
        <f>Sheet1!JN115</f>
        <v>0</v>
      </c>
      <c r="I114" s="36">
        <f>Sheet1!JO115</f>
        <v>0</v>
      </c>
      <c r="J114" s="36">
        <f>Sheet1!JP115</f>
        <v>0</v>
      </c>
      <c r="K114" s="36">
        <f>Sheet1!JQ115</f>
        <v>0</v>
      </c>
      <c r="L114" s="36">
        <f>Sheet1!JR115</f>
        <v>0</v>
      </c>
      <c r="M114" s="36">
        <f>Sheet1!JS115</f>
        <v>0</v>
      </c>
    </row>
    <row r="115" customFormat="1" ht="15.25" spans="1:13">
      <c r="A115" t="s">
        <v>54</v>
      </c>
      <c r="B115" s="74">
        <v>43975</v>
      </c>
      <c r="C115" s="36">
        <f>Sheet1!JI116</f>
        <v>0</v>
      </c>
      <c r="D115" s="36">
        <f>Sheet1!JJ116</f>
        <v>0</v>
      </c>
      <c r="E115" s="36">
        <f>Sheet1!JK116</f>
        <v>0</v>
      </c>
      <c r="F115" s="36">
        <f>Sheet1!JL116</f>
        <v>0</v>
      </c>
      <c r="G115" s="36">
        <f>Sheet1!JM116</f>
        <v>0</v>
      </c>
      <c r="H115" s="36">
        <f>Sheet1!JN116</f>
        <v>0</v>
      </c>
      <c r="I115" s="36">
        <f>Sheet1!JO116</f>
        <v>0</v>
      </c>
      <c r="J115" s="36">
        <f>Sheet1!JP116</f>
        <v>0</v>
      </c>
      <c r="K115" s="36">
        <f>Sheet1!JQ116</f>
        <v>0</v>
      </c>
      <c r="L115" s="36">
        <f>Sheet1!JR116</f>
        <v>0</v>
      </c>
      <c r="M115" s="36">
        <f>Sheet1!JS116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55</v>
      </c>
      <c r="B37" s="74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25" spans="1:13">
      <c r="A38" t="s">
        <v>55</v>
      </c>
      <c r="B38" s="74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25" spans="1:13">
      <c r="A39" t="s">
        <v>55</v>
      </c>
      <c r="B39" s="74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25" spans="1:13">
      <c r="A40" t="s">
        <v>55</v>
      </c>
      <c r="B40" s="74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25" spans="1:13">
      <c r="A41" t="s">
        <v>55</v>
      </c>
      <c r="B41" s="74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25" spans="1:13">
      <c r="A42" t="s">
        <v>55</v>
      </c>
      <c r="B42" s="74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25" spans="1:13">
      <c r="A43" t="s">
        <v>55</v>
      </c>
      <c r="B43" s="74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25" spans="1:13">
      <c r="A44" t="s">
        <v>55</v>
      </c>
      <c r="B44" s="74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25" spans="1:13">
      <c r="A45" t="s">
        <v>55</v>
      </c>
      <c r="B45" s="74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25" spans="1:13">
      <c r="A46" t="s">
        <v>55</v>
      </c>
      <c r="B46" s="74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25" spans="1:13">
      <c r="A47" t="s">
        <v>55</v>
      </c>
      <c r="B47" s="74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25" spans="1:13">
      <c r="A48" t="s">
        <v>55</v>
      </c>
      <c r="B48" s="74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25" spans="1:13">
      <c r="A49" t="s">
        <v>55</v>
      </c>
      <c r="B49" s="74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25" spans="1:13">
      <c r="A50" t="s">
        <v>55</v>
      </c>
      <c r="B50" s="74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25" spans="1:13">
      <c r="A51" t="s">
        <v>55</v>
      </c>
      <c r="B51" s="74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25" spans="1:13">
      <c r="A52" t="s">
        <v>55</v>
      </c>
      <c r="B52" s="74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25" spans="1:13">
      <c r="A53" t="s">
        <v>55</v>
      </c>
      <c r="B53" s="74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25" spans="1:13">
      <c r="A54" t="s">
        <v>55</v>
      </c>
      <c r="B54" s="74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25" spans="1:13">
      <c r="A55" t="s">
        <v>55</v>
      </c>
      <c r="B55" s="74">
        <v>43915</v>
      </c>
      <c r="C55" s="76">
        <v>248</v>
      </c>
      <c r="D55" s="76">
        <v>50</v>
      </c>
      <c r="E55" s="76">
        <v>2</v>
      </c>
      <c r="F55" s="76"/>
      <c r="G55" s="76">
        <v>45</v>
      </c>
      <c r="H55" s="76">
        <v>201</v>
      </c>
      <c r="I55" s="76">
        <v>2</v>
      </c>
      <c r="J55" s="76">
        <v>25</v>
      </c>
      <c r="K55" s="106">
        <v>0.2</v>
      </c>
      <c r="L55" s="76"/>
      <c r="M55" s="76"/>
    </row>
    <row r="56" customFormat="1" ht="15.25" spans="1:13">
      <c r="A56" t="s">
        <v>55</v>
      </c>
      <c r="B56" s="74">
        <v>43916</v>
      </c>
      <c r="C56" s="76">
        <v>333</v>
      </c>
      <c r="D56" s="76">
        <v>85</v>
      </c>
      <c r="E56" s="76">
        <v>2</v>
      </c>
      <c r="F56" s="76"/>
      <c r="G56" s="76">
        <v>52</v>
      </c>
      <c r="H56" s="76">
        <v>279</v>
      </c>
      <c r="I56" s="76">
        <v>2</v>
      </c>
      <c r="J56" s="76">
        <v>34</v>
      </c>
      <c r="K56" s="106">
        <v>0.2</v>
      </c>
      <c r="L56" s="76"/>
      <c r="M56" s="76"/>
    </row>
    <row r="57" customFormat="1" ht="15.25" spans="1:13">
      <c r="A57" t="s">
        <v>55</v>
      </c>
      <c r="B57" s="74">
        <v>43917</v>
      </c>
      <c r="C57" s="76">
        <v>333</v>
      </c>
      <c r="D57" s="76">
        <v>0</v>
      </c>
      <c r="E57" s="76">
        <v>2</v>
      </c>
      <c r="F57" s="76"/>
      <c r="G57" s="76">
        <v>52</v>
      </c>
      <c r="H57" s="76">
        <v>279</v>
      </c>
      <c r="I57" s="76">
        <v>2</v>
      </c>
      <c r="J57" s="76">
        <v>34</v>
      </c>
      <c r="K57" s="106">
        <v>0.2</v>
      </c>
      <c r="L57" s="76"/>
      <c r="M57" s="76"/>
    </row>
    <row r="58" customFormat="1" ht="15.25" spans="1:13">
      <c r="A58" t="s">
        <v>55</v>
      </c>
      <c r="B58" s="74">
        <v>43918</v>
      </c>
      <c r="C58" s="76">
        <v>405</v>
      </c>
      <c r="D58" s="76">
        <v>72</v>
      </c>
      <c r="E58" s="76">
        <v>2</v>
      </c>
      <c r="F58" s="76"/>
      <c r="G58" s="76">
        <v>52</v>
      </c>
      <c r="H58" s="76">
        <v>351</v>
      </c>
      <c r="I58" s="76">
        <v>2</v>
      </c>
      <c r="J58" s="76">
        <v>41</v>
      </c>
      <c r="K58" s="106">
        <v>0.2</v>
      </c>
      <c r="M58" s="76"/>
    </row>
    <row r="59" customFormat="1" ht="15.25" spans="1:13">
      <c r="A59" t="s">
        <v>55</v>
      </c>
      <c r="B59" s="74">
        <v>43919</v>
      </c>
      <c r="C59" s="76">
        <v>468</v>
      </c>
      <c r="D59" s="76">
        <v>63</v>
      </c>
      <c r="E59" s="76">
        <v>2</v>
      </c>
      <c r="F59" s="76"/>
      <c r="G59" s="76">
        <v>52</v>
      </c>
      <c r="H59" s="76">
        <v>414</v>
      </c>
      <c r="I59" s="76">
        <v>2</v>
      </c>
      <c r="J59" s="76">
        <v>47</v>
      </c>
      <c r="K59" s="106">
        <v>0.2</v>
      </c>
      <c r="M59" s="76"/>
    </row>
    <row r="60" customFormat="1" ht="15.25" spans="1:13">
      <c r="A60" t="s">
        <v>55</v>
      </c>
      <c r="B60" s="74">
        <v>43920</v>
      </c>
      <c r="C60" s="76">
        <v>570</v>
      </c>
      <c r="D60" s="76">
        <v>102</v>
      </c>
      <c r="E60" s="76">
        <v>3</v>
      </c>
      <c r="F60" s="76">
        <v>1</v>
      </c>
      <c r="G60" s="76">
        <v>58</v>
      </c>
      <c r="H60" s="76">
        <v>509</v>
      </c>
      <c r="I60" s="76">
        <v>2</v>
      </c>
      <c r="J60" s="76">
        <v>58</v>
      </c>
      <c r="K60" s="106">
        <v>0.3</v>
      </c>
      <c r="M60" s="76"/>
    </row>
    <row r="61" customFormat="1" ht="15.25" spans="1:13">
      <c r="A61" t="s">
        <v>55</v>
      </c>
      <c r="B61" s="74">
        <v>43921</v>
      </c>
      <c r="C61" s="76">
        <v>611</v>
      </c>
      <c r="D61" s="76">
        <v>41</v>
      </c>
      <c r="E61" s="76">
        <v>5</v>
      </c>
      <c r="F61" s="76">
        <v>2</v>
      </c>
      <c r="G61" s="76">
        <v>61</v>
      </c>
      <c r="H61" s="76">
        <v>545</v>
      </c>
      <c r="I61" s="76">
        <v>2</v>
      </c>
      <c r="J61" s="76">
        <v>62</v>
      </c>
      <c r="K61" s="106">
        <v>0.5</v>
      </c>
      <c r="M61" s="76"/>
    </row>
    <row r="62" customFormat="1" ht="15.25" spans="1:13">
      <c r="A62" t="s">
        <v>55</v>
      </c>
      <c r="B62" s="74">
        <v>43922</v>
      </c>
      <c r="C62" s="76">
        <v>664</v>
      </c>
      <c r="D62" s="76">
        <v>53</v>
      </c>
      <c r="E62" s="76">
        <v>6</v>
      </c>
      <c r="F62" s="76">
        <v>1</v>
      </c>
      <c r="G62" s="76">
        <v>61</v>
      </c>
      <c r="H62" s="76">
        <v>597</v>
      </c>
      <c r="I62" s="76">
        <v>2</v>
      </c>
      <c r="J62" s="76">
        <v>67</v>
      </c>
      <c r="K62" s="106">
        <v>0.6</v>
      </c>
      <c r="M62" s="76"/>
    </row>
    <row r="63" customFormat="1" ht="15.25" spans="1:13">
      <c r="A63" t="s">
        <v>55</v>
      </c>
      <c r="B63" s="74">
        <v>43923</v>
      </c>
      <c r="C63" s="76">
        <v>814</v>
      </c>
      <c r="D63" s="76">
        <v>150</v>
      </c>
      <c r="E63" s="76">
        <v>8</v>
      </c>
      <c r="F63" s="76">
        <v>2</v>
      </c>
      <c r="G63" s="76">
        <v>61</v>
      </c>
      <c r="H63" s="76">
        <v>745</v>
      </c>
      <c r="I63" s="76">
        <v>2</v>
      </c>
      <c r="J63" s="76">
        <v>82</v>
      </c>
      <c r="K63" s="106">
        <v>0.8</v>
      </c>
      <c r="M63" s="76"/>
    </row>
    <row r="64" customFormat="1" ht="15.25" spans="1:13">
      <c r="A64" t="s">
        <v>55</v>
      </c>
      <c r="B64" s="74">
        <v>43924</v>
      </c>
      <c r="C64" s="76">
        <v>1024</v>
      </c>
      <c r="D64" s="76">
        <v>210</v>
      </c>
      <c r="E64" s="76">
        <v>8</v>
      </c>
      <c r="F64" s="76"/>
      <c r="G64" s="76">
        <v>96</v>
      </c>
      <c r="H64" s="76">
        <v>920</v>
      </c>
      <c r="I64" s="76">
        <v>2</v>
      </c>
      <c r="J64" s="76">
        <v>104</v>
      </c>
      <c r="K64" s="106">
        <v>0.8</v>
      </c>
      <c r="M64" s="76"/>
    </row>
    <row r="65" customFormat="1" ht="15.25" spans="1:13">
      <c r="A65" t="s">
        <v>55</v>
      </c>
      <c r="B65" s="74">
        <v>43925</v>
      </c>
      <c r="C65" s="76">
        <v>1264</v>
      </c>
      <c r="D65" s="76">
        <v>240</v>
      </c>
      <c r="E65" s="76">
        <v>9</v>
      </c>
      <c r="F65" s="76">
        <v>1</v>
      </c>
      <c r="G65" s="76">
        <v>108</v>
      </c>
      <c r="H65" s="76">
        <v>1147</v>
      </c>
      <c r="I65" s="76">
        <v>2</v>
      </c>
      <c r="J65" s="76">
        <v>128</v>
      </c>
      <c r="K65" s="106">
        <v>0.9</v>
      </c>
      <c r="M65" s="76"/>
    </row>
    <row r="66" customFormat="1" ht="15.25" spans="1:13">
      <c r="A66" t="s">
        <v>55</v>
      </c>
      <c r="B66" s="74">
        <v>43926</v>
      </c>
      <c r="C66" s="76">
        <v>1505</v>
      </c>
      <c r="D66" s="76">
        <v>241</v>
      </c>
      <c r="E66" s="76">
        <v>10</v>
      </c>
      <c r="F66" s="76">
        <v>1</v>
      </c>
      <c r="G66" s="76">
        <v>125</v>
      </c>
      <c r="H66" s="76">
        <v>1370</v>
      </c>
      <c r="I66" s="76">
        <v>2</v>
      </c>
      <c r="J66" s="76">
        <v>152</v>
      </c>
      <c r="K66" s="76">
        <v>1</v>
      </c>
      <c r="L66" s="76">
        <v>220000</v>
      </c>
      <c r="M66" s="76">
        <v>22244</v>
      </c>
    </row>
    <row r="67" customFormat="1" ht="15.25" spans="1:13">
      <c r="A67" t="s">
        <v>55</v>
      </c>
      <c r="B67" s="74">
        <v>43927</v>
      </c>
      <c r="C67" s="76">
        <v>1799</v>
      </c>
      <c r="D67" s="76">
        <v>294</v>
      </c>
      <c r="E67" s="76">
        <v>10</v>
      </c>
      <c r="F67" s="76"/>
      <c r="G67" s="76">
        <v>144</v>
      </c>
      <c r="H67" s="76">
        <v>1645</v>
      </c>
      <c r="I67" s="76">
        <v>1</v>
      </c>
      <c r="J67" s="76">
        <v>182</v>
      </c>
      <c r="K67" s="76">
        <v>1</v>
      </c>
      <c r="L67" s="76">
        <v>220000</v>
      </c>
      <c r="M67" s="76">
        <v>22244</v>
      </c>
    </row>
    <row r="68" customFormat="1" ht="15.25" spans="1:13">
      <c r="A68" t="s">
        <v>55</v>
      </c>
      <c r="B68" s="74">
        <v>43928</v>
      </c>
      <c r="C68" s="53">
        <v>2076</v>
      </c>
      <c r="D68" s="53">
        <v>277</v>
      </c>
      <c r="E68" s="53">
        <v>11</v>
      </c>
      <c r="F68" s="53">
        <v>1</v>
      </c>
      <c r="G68" s="53">
        <v>167</v>
      </c>
      <c r="H68" s="53">
        <v>1898</v>
      </c>
      <c r="I68" s="53">
        <v>1</v>
      </c>
      <c r="J68" s="53">
        <v>210</v>
      </c>
      <c r="K68" s="53">
        <v>1</v>
      </c>
      <c r="L68" s="53">
        <v>220000</v>
      </c>
      <c r="M68" s="53">
        <v>22244</v>
      </c>
    </row>
    <row r="69" customFormat="1" ht="15.25" spans="1:13">
      <c r="A69" t="s">
        <v>55</v>
      </c>
      <c r="B69" s="74">
        <v>43929</v>
      </c>
      <c r="C69" s="42">
        <v>2359</v>
      </c>
      <c r="D69" s="42">
        <v>283</v>
      </c>
      <c r="E69" s="42">
        <v>12</v>
      </c>
      <c r="F69" s="42">
        <v>1</v>
      </c>
      <c r="G69" s="42">
        <v>186</v>
      </c>
      <c r="H69" s="42">
        <v>2161</v>
      </c>
      <c r="I69" s="42">
        <v>1</v>
      </c>
      <c r="J69" s="42">
        <v>239</v>
      </c>
      <c r="K69" s="42">
        <v>1</v>
      </c>
      <c r="L69" s="42">
        <v>220000</v>
      </c>
      <c r="M69" s="42">
        <v>22244</v>
      </c>
    </row>
    <row r="70" customFormat="1" ht="15.25" spans="1:13">
      <c r="A70" t="s">
        <v>55</v>
      </c>
      <c r="B70" s="74">
        <v>43930</v>
      </c>
      <c r="C70" s="42">
        <v>2659</v>
      </c>
      <c r="D70" s="42">
        <v>300</v>
      </c>
      <c r="E70" s="42">
        <v>12</v>
      </c>
      <c r="F70" s="42">
        <v>0</v>
      </c>
      <c r="G70" s="42">
        <v>239</v>
      </c>
      <c r="H70" s="42">
        <v>2408</v>
      </c>
      <c r="I70" s="42">
        <v>1</v>
      </c>
      <c r="J70" s="42">
        <v>269</v>
      </c>
      <c r="K70" s="42">
        <v>1</v>
      </c>
      <c r="L70" s="42">
        <v>593095</v>
      </c>
      <c r="M70" s="42">
        <v>59967</v>
      </c>
    </row>
    <row r="71" customFormat="1" ht="15.25" spans="1:13">
      <c r="A71" t="s">
        <v>55</v>
      </c>
      <c r="B71" s="74">
        <v>43931</v>
      </c>
      <c r="C71" s="42">
        <v>2990</v>
      </c>
      <c r="D71" s="42">
        <v>331</v>
      </c>
      <c r="E71" s="42">
        <v>14</v>
      </c>
      <c r="F71" s="42">
        <v>2</v>
      </c>
      <c r="G71" s="42">
        <v>268</v>
      </c>
      <c r="H71" s="42">
        <v>2708</v>
      </c>
      <c r="I71" s="42">
        <v>1</v>
      </c>
      <c r="J71" s="42">
        <v>302</v>
      </c>
      <c r="K71" s="42">
        <v>1</v>
      </c>
      <c r="L71" s="42">
        <v>593095</v>
      </c>
      <c r="M71" s="42">
        <v>59967</v>
      </c>
    </row>
    <row r="72" customFormat="1" ht="15.25" spans="1:13">
      <c r="A72" t="s">
        <v>55</v>
      </c>
      <c r="B72" s="74">
        <v>43932</v>
      </c>
      <c r="C72" s="42">
        <v>3360</v>
      </c>
      <c r="D72" s="42">
        <v>370</v>
      </c>
      <c r="E72" s="42">
        <v>16</v>
      </c>
      <c r="F72" s="42">
        <v>2</v>
      </c>
      <c r="G72" s="42">
        <v>418</v>
      </c>
      <c r="H72" s="42">
        <v>2926</v>
      </c>
      <c r="I72" s="42">
        <v>1</v>
      </c>
      <c r="J72" s="42">
        <v>340</v>
      </c>
      <c r="K72" s="42">
        <v>2</v>
      </c>
      <c r="L72" s="42">
        <v>593095</v>
      </c>
      <c r="M72" s="42">
        <v>59967</v>
      </c>
    </row>
    <row r="73" customFormat="1" ht="15.25" spans="1:13">
      <c r="A73" t="s">
        <v>55</v>
      </c>
      <c r="B73" s="74">
        <v>43933</v>
      </c>
      <c r="C73" s="42">
        <v>3736</v>
      </c>
      <c r="D73" s="42">
        <v>376</v>
      </c>
      <c r="E73" s="42">
        <v>20</v>
      </c>
      <c r="F73" s="42">
        <v>4</v>
      </c>
      <c r="G73" s="42">
        <v>588</v>
      </c>
      <c r="H73" s="42">
        <v>3128</v>
      </c>
      <c r="I73" s="42">
        <v>1</v>
      </c>
      <c r="J73" s="42">
        <v>378</v>
      </c>
      <c r="K73" s="42">
        <v>2</v>
      </c>
      <c r="L73" s="42">
        <v>648195</v>
      </c>
      <c r="M73" s="42">
        <v>65538</v>
      </c>
    </row>
    <row r="74" customFormat="1" ht="15.25" spans="1:13">
      <c r="A74" t="s">
        <v>55</v>
      </c>
      <c r="B74" s="74">
        <v>43934</v>
      </c>
      <c r="C74" s="42">
        <v>4123</v>
      </c>
      <c r="D74" s="42">
        <v>387</v>
      </c>
      <c r="E74" s="42">
        <v>22</v>
      </c>
      <c r="F74" s="42">
        <v>2</v>
      </c>
      <c r="G74" s="42">
        <v>680</v>
      </c>
      <c r="H74" s="42">
        <v>3421</v>
      </c>
      <c r="I74" s="42">
        <v>1</v>
      </c>
      <c r="J74" s="42">
        <v>417</v>
      </c>
      <c r="K74" s="42">
        <v>2</v>
      </c>
      <c r="L74" s="42">
        <v>648195</v>
      </c>
      <c r="M74" s="42">
        <v>65538</v>
      </c>
    </row>
    <row r="75" customFormat="1" ht="15.25" spans="1:13">
      <c r="A75" t="s">
        <v>55</v>
      </c>
      <c r="B75" s="74">
        <v>43935</v>
      </c>
      <c r="C75" s="42">
        <v>4521</v>
      </c>
      <c r="D75" s="42">
        <v>398</v>
      </c>
      <c r="E75" s="42">
        <v>25</v>
      </c>
      <c r="F75" s="42">
        <v>3</v>
      </c>
      <c r="G75" s="42">
        <v>852</v>
      </c>
      <c r="H75" s="42">
        <v>3644</v>
      </c>
      <c r="I75" s="42">
        <v>1</v>
      </c>
      <c r="J75" s="42">
        <v>457</v>
      </c>
      <c r="K75" s="42">
        <v>3</v>
      </c>
      <c r="L75" s="42">
        <v>648195</v>
      </c>
      <c r="M75" s="42">
        <v>65538</v>
      </c>
    </row>
    <row r="76" customFormat="1" ht="15.25" spans="1:13">
      <c r="A76" t="s">
        <v>55</v>
      </c>
      <c r="B76" s="74">
        <v>43936</v>
      </c>
      <c r="C76" s="42">
        <v>4933</v>
      </c>
      <c r="D76" s="42">
        <v>412</v>
      </c>
      <c r="E76" s="42">
        <v>28</v>
      </c>
      <c r="F76" s="42">
        <v>3</v>
      </c>
      <c r="G76" s="42">
        <v>933</v>
      </c>
      <c r="H76" s="42">
        <v>3972</v>
      </c>
      <c r="I76" s="42">
        <v>1</v>
      </c>
      <c r="J76" s="42">
        <v>499</v>
      </c>
      <c r="K76" s="42">
        <v>3</v>
      </c>
      <c r="L76" s="42">
        <v>648195</v>
      </c>
      <c r="M76" s="42">
        <v>65538</v>
      </c>
    </row>
    <row r="77" customFormat="1" ht="15.25" spans="1:13">
      <c r="A77" t="s">
        <v>55</v>
      </c>
      <c r="B77" s="74">
        <v>43937</v>
      </c>
      <c r="C77" s="42">
        <v>5365</v>
      </c>
      <c r="D77" s="42">
        <v>432</v>
      </c>
      <c r="E77" s="42">
        <v>33</v>
      </c>
      <c r="F77" s="42">
        <v>5</v>
      </c>
      <c r="G77" s="42">
        <v>1034</v>
      </c>
      <c r="H77" s="42">
        <v>4298</v>
      </c>
      <c r="I77" s="42">
        <v>1</v>
      </c>
      <c r="J77" s="42">
        <v>542</v>
      </c>
      <c r="K77" s="42">
        <v>3</v>
      </c>
      <c r="L77" s="42">
        <v>767000</v>
      </c>
      <c r="M77" s="42">
        <v>77550</v>
      </c>
    </row>
    <row r="78" customFormat="1" ht="15.25" spans="1:13">
      <c r="A78" t="s">
        <v>55</v>
      </c>
      <c r="B78" s="74">
        <v>43938</v>
      </c>
      <c r="C78" s="42">
        <v>5825</v>
      </c>
      <c r="D78" s="42">
        <v>460</v>
      </c>
      <c r="E78" s="42">
        <v>35</v>
      </c>
      <c r="F78" s="42">
        <v>2</v>
      </c>
      <c r="G78" s="42">
        <v>1095</v>
      </c>
      <c r="H78" s="42">
        <v>4695</v>
      </c>
      <c r="I78" s="42">
        <v>1</v>
      </c>
      <c r="J78" s="42">
        <v>589</v>
      </c>
      <c r="K78" s="42">
        <v>4</v>
      </c>
      <c r="L78" s="42">
        <v>767000</v>
      </c>
      <c r="M78" s="42">
        <v>77550</v>
      </c>
    </row>
    <row r="79" customFormat="1" ht="15.25" spans="1:13">
      <c r="A79" t="s">
        <v>55</v>
      </c>
      <c r="B79" s="74">
        <v>43939</v>
      </c>
      <c r="C79" s="42">
        <v>6302</v>
      </c>
      <c r="D79" s="42">
        <v>477</v>
      </c>
      <c r="E79" s="42">
        <v>37</v>
      </c>
      <c r="F79" s="42">
        <v>2</v>
      </c>
      <c r="G79" s="42">
        <v>1188</v>
      </c>
      <c r="H79" s="42">
        <v>5077</v>
      </c>
      <c r="I79" s="42">
        <v>1</v>
      </c>
      <c r="J79" s="42">
        <v>637</v>
      </c>
      <c r="K79" s="42">
        <v>4</v>
      </c>
      <c r="L79" s="42">
        <v>767000</v>
      </c>
      <c r="M79" s="42">
        <v>77550</v>
      </c>
    </row>
    <row r="80" customFormat="1" ht="15.25" spans="1:13">
      <c r="A80" t="s">
        <v>55</v>
      </c>
      <c r="B80" s="74">
        <v>43940</v>
      </c>
      <c r="C80" s="42">
        <v>6302</v>
      </c>
      <c r="D80" s="42">
        <v>0</v>
      </c>
      <c r="E80" s="42">
        <v>37</v>
      </c>
      <c r="F80" s="42">
        <v>0</v>
      </c>
      <c r="G80" s="42">
        <v>1188</v>
      </c>
      <c r="H80" s="42">
        <v>5077</v>
      </c>
      <c r="I80" s="42">
        <v>1</v>
      </c>
      <c r="J80" s="42">
        <v>637</v>
      </c>
      <c r="K80" s="42">
        <v>4</v>
      </c>
      <c r="L80" s="42">
        <v>767000</v>
      </c>
      <c r="M80" s="42">
        <v>77550</v>
      </c>
    </row>
    <row r="81" customFormat="1" ht="15.25" spans="1:13">
      <c r="A81" t="s">
        <v>55</v>
      </c>
      <c r="B81" s="74">
        <v>43941</v>
      </c>
      <c r="C81" s="42">
        <v>6781</v>
      </c>
      <c r="D81" s="42">
        <v>479</v>
      </c>
      <c r="E81" s="42">
        <v>41</v>
      </c>
      <c r="F81" s="42">
        <v>4</v>
      </c>
      <c r="G81" s="42">
        <v>1286</v>
      </c>
      <c r="H81" s="42">
        <v>5454</v>
      </c>
      <c r="I81" s="42">
        <v>1</v>
      </c>
      <c r="J81" s="42">
        <v>686</v>
      </c>
      <c r="K81" s="42">
        <v>4</v>
      </c>
      <c r="L81" s="42">
        <v>767000</v>
      </c>
      <c r="M81" s="42">
        <v>77550</v>
      </c>
    </row>
    <row r="82" customFormat="1" ht="15.25" spans="1:13">
      <c r="A82" t="s">
        <v>55</v>
      </c>
      <c r="B82" s="74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25" spans="1:13">
      <c r="A83" t="s">
        <v>55</v>
      </c>
      <c r="B83" s="74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25" spans="1:13">
      <c r="A84" t="s">
        <v>55</v>
      </c>
      <c r="B84" s="74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25" spans="1:13">
      <c r="A85" t="s">
        <v>55</v>
      </c>
      <c r="B85" s="74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25" spans="1:13">
      <c r="A86" t="s">
        <v>55</v>
      </c>
      <c r="B86" s="74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25" spans="1:13">
      <c r="A87" t="s">
        <v>55</v>
      </c>
      <c r="B87" s="74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25" spans="1:13">
      <c r="A88" t="s">
        <v>55</v>
      </c>
      <c r="B88" s="74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55</v>
      </c>
      <c r="B89" s="74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55</v>
      </c>
      <c r="B90" s="74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55</v>
      </c>
      <c r="B91" s="74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75" spans="1:13">
      <c r="A92" t="s">
        <v>55</v>
      </c>
      <c r="B92" s="74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25" spans="1:13">
      <c r="A93" t="s">
        <v>55</v>
      </c>
      <c r="B93" s="74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25" spans="1:13">
      <c r="A94" t="s">
        <v>55</v>
      </c>
      <c r="B94" s="74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25" spans="1:13">
      <c r="A95" t="s">
        <v>55</v>
      </c>
      <c r="B95" s="74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25" spans="1:13">
      <c r="A96" t="s">
        <v>55</v>
      </c>
      <c r="B96" s="74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25" spans="1:13">
      <c r="A97" t="s">
        <v>55</v>
      </c>
      <c r="B97" s="74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25" spans="1:13">
      <c r="A98" t="s">
        <v>55</v>
      </c>
      <c r="B98" s="74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25" spans="1:13">
      <c r="A99" t="s">
        <v>55</v>
      </c>
      <c r="B99" s="74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25" spans="1:13">
      <c r="A100" t="s">
        <v>55</v>
      </c>
      <c r="B100" s="74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25" spans="1:13">
      <c r="A101" t="s">
        <v>55</v>
      </c>
      <c r="B101" s="74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25" spans="1:13">
      <c r="A102" t="s">
        <v>55</v>
      </c>
      <c r="B102" s="74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25" spans="1:13">
      <c r="A103" t="s">
        <v>55</v>
      </c>
      <c r="B103" s="74">
        <v>43963</v>
      </c>
      <c r="C103" s="36">
        <f>Sheet1!SQ104</f>
        <v>18878</v>
      </c>
      <c r="D103" s="36">
        <f>Sheet1!SR104</f>
        <v>680</v>
      </c>
      <c r="E103" s="36">
        <f>Sheet1!SS104</f>
        <v>201</v>
      </c>
      <c r="F103" s="36">
        <f>Sheet1!ST104</f>
        <v>3</v>
      </c>
      <c r="G103" s="36">
        <f>Sheet1!SU104</f>
        <v>5381</v>
      </c>
      <c r="H103" s="36">
        <f>Sheet1!SV104</f>
        <v>13296</v>
      </c>
      <c r="I103" s="36">
        <f>Sheet1!SW104</f>
        <v>1</v>
      </c>
      <c r="J103" s="36">
        <f>Sheet1!SX104</f>
        <v>1909</v>
      </c>
      <c r="K103" s="36">
        <f>Sheet1!SY104</f>
        <v>20</v>
      </c>
      <c r="L103" s="36">
        <f>Sheet1!SZ104</f>
        <v>1200000</v>
      </c>
      <c r="M103" s="36">
        <f>Sheet1!TA104</f>
        <v>121330</v>
      </c>
    </row>
    <row r="104" customFormat="1" ht="15.25" spans="1:13">
      <c r="A104" t="s">
        <v>55</v>
      </c>
      <c r="B104" s="74">
        <v>43964</v>
      </c>
      <c r="C104" s="36">
        <f>Sheet1!SQ105</f>
        <v>19661</v>
      </c>
      <c r="D104" s="36">
        <f>Sheet1!SR105</f>
        <v>783</v>
      </c>
      <c r="E104" s="36">
        <f>Sheet1!SS105</f>
        <v>203</v>
      </c>
      <c r="F104" s="36">
        <f>Sheet1!ST105</f>
        <v>2</v>
      </c>
      <c r="G104" s="36">
        <f>Sheet1!SU105</f>
        <v>6012</v>
      </c>
      <c r="H104" s="36">
        <f>Sheet1!SV105</f>
        <v>13446</v>
      </c>
      <c r="I104" s="36">
        <f>Sheet1!SW105</f>
        <v>1</v>
      </c>
      <c r="J104" s="36">
        <f>Sheet1!SX105</f>
        <v>1988</v>
      </c>
      <c r="K104" s="36">
        <f>Sheet1!SY105</f>
        <v>21</v>
      </c>
      <c r="L104" s="36">
        <f>Sheet1!SZ105</f>
        <v>1500000</v>
      </c>
      <c r="M104" s="36">
        <f>Sheet1!TA105</f>
        <v>151662</v>
      </c>
    </row>
    <row r="105" customFormat="1" ht="15.25" spans="1:13">
      <c r="A105" t="s">
        <v>55</v>
      </c>
      <c r="B105" s="74">
        <v>43965</v>
      </c>
      <c r="C105" s="36">
        <f>Sheet1!SQ106</f>
        <v>20386</v>
      </c>
      <c r="D105" s="36">
        <f>Sheet1!SR106</f>
        <v>725</v>
      </c>
      <c r="E105" s="36">
        <f>Sheet1!SS106</f>
        <v>206</v>
      </c>
      <c r="F105" s="36">
        <f>Sheet1!ST106</f>
        <v>3</v>
      </c>
      <c r="G105" s="36">
        <f>Sheet1!SU106</f>
        <v>6523</v>
      </c>
      <c r="H105" s="36">
        <f>Sheet1!SV106</f>
        <v>13657</v>
      </c>
      <c r="I105" s="36">
        <f>Sheet1!SW106</f>
        <v>1</v>
      </c>
      <c r="J105" s="36">
        <f>Sheet1!SX106</f>
        <v>2061</v>
      </c>
      <c r="K105" s="36">
        <f>Sheet1!SY106</f>
        <v>21</v>
      </c>
      <c r="L105" s="36">
        <f>Sheet1!SZ106</f>
        <v>1500000</v>
      </c>
      <c r="M105" s="36">
        <f>Sheet1!TA106</f>
        <v>151662</v>
      </c>
    </row>
    <row r="106" customFormat="1" ht="15.25" spans="1:13">
      <c r="A106" t="s">
        <v>55</v>
      </c>
      <c r="B106" s="74">
        <v>43966</v>
      </c>
      <c r="C106" s="36">
        <f>Sheet1!SQ107</f>
        <v>21084</v>
      </c>
      <c r="D106" s="36">
        <f>Sheet1!SR107</f>
        <v>698</v>
      </c>
      <c r="E106" s="36">
        <f>Sheet1!SS107</f>
        <v>208</v>
      </c>
      <c r="F106" s="36">
        <f>Sheet1!ST107</f>
        <v>2</v>
      </c>
      <c r="G106" s="36">
        <f>Sheet1!SU107</f>
        <v>6930</v>
      </c>
      <c r="H106" s="36">
        <f>Sheet1!SV107</f>
        <v>13946</v>
      </c>
      <c r="I106" s="36">
        <f>Sheet1!SW107</f>
        <v>1</v>
      </c>
      <c r="J106" s="36">
        <f>Sheet1!SX107</f>
        <v>2132</v>
      </c>
      <c r="K106" s="36">
        <f>Sheet1!SY107</f>
        <v>21</v>
      </c>
      <c r="L106" s="36">
        <f>Sheet1!SZ107</f>
        <v>1560923</v>
      </c>
      <c r="M106" s="36">
        <f>Sheet1!TA107</f>
        <v>157822</v>
      </c>
    </row>
    <row r="107" customFormat="1" ht="15.25" spans="1:13">
      <c r="A107" t="s">
        <v>55</v>
      </c>
      <c r="B107" s="74">
        <v>43967</v>
      </c>
      <c r="C107" s="36">
        <f>Sheet1!SQ108</f>
        <v>21831</v>
      </c>
      <c r="D107" s="36">
        <f>Sheet1!SR108</f>
        <v>747</v>
      </c>
      <c r="E107" s="36">
        <f>Sheet1!SS108</f>
        <v>210</v>
      </c>
      <c r="F107" s="36">
        <f>Sheet1!ST108</f>
        <v>2</v>
      </c>
      <c r="G107" s="36">
        <f>Sheet1!SU108</f>
        <v>7328</v>
      </c>
      <c r="H107" s="36">
        <f>Sheet1!SV108</f>
        <v>14293</v>
      </c>
      <c r="I107" s="36">
        <f>Sheet1!SW108</f>
        <v>1</v>
      </c>
      <c r="J107" s="36">
        <f>Sheet1!SX108</f>
        <v>2211</v>
      </c>
      <c r="K107" s="36">
        <f>Sheet1!SY108</f>
        <v>21</v>
      </c>
      <c r="L107" s="36">
        <f>Sheet1!SZ108</f>
        <v>1560923</v>
      </c>
      <c r="M107" s="36">
        <f>Sheet1!TA108</f>
        <v>158074</v>
      </c>
    </row>
    <row r="108" customFormat="1" ht="15.25" spans="1:13">
      <c r="A108" t="s">
        <v>55</v>
      </c>
      <c r="B108" s="74">
        <v>43968</v>
      </c>
      <c r="C108" s="36">
        <f>Sheet1!SQ109</f>
        <v>22627</v>
      </c>
      <c r="D108" s="36">
        <f>Sheet1!SR109</f>
        <v>796</v>
      </c>
      <c r="E108" s="36">
        <f>Sheet1!SS109</f>
        <v>214</v>
      </c>
      <c r="F108" s="36">
        <f>Sheet1!ST109</f>
        <v>4</v>
      </c>
      <c r="G108" s="36">
        <f>Sheet1!SU109</f>
        <v>7931</v>
      </c>
      <c r="H108" s="36">
        <f>Sheet1!SV109</f>
        <v>14482</v>
      </c>
      <c r="I108" s="36">
        <f>Sheet1!SW109</f>
        <v>1</v>
      </c>
      <c r="J108" s="36">
        <f>Sheet1!SX109</f>
        <v>2291</v>
      </c>
      <c r="K108" s="36">
        <f>Sheet1!SY109</f>
        <v>22</v>
      </c>
      <c r="L108" s="36">
        <f>Sheet1!SZ109</f>
        <v>1560923</v>
      </c>
      <c r="M108" s="36">
        <f>Sheet1!TA109</f>
        <v>158068</v>
      </c>
    </row>
    <row r="109" customFormat="1" ht="15.25" spans="1:13">
      <c r="A109" t="s">
        <v>55</v>
      </c>
      <c r="B109" s="74">
        <v>43969</v>
      </c>
      <c r="C109" s="36">
        <f>Sheet1!SQ110</f>
        <v>0</v>
      </c>
      <c r="D109" s="36">
        <f>Sheet1!SR110</f>
        <v>0</v>
      </c>
      <c r="E109" s="36">
        <f>Sheet1!SS110</f>
        <v>0</v>
      </c>
      <c r="F109" s="36">
        <f>Sheet1!ST110</f>
        <v>0</v>
      </c>
      <c r="G109" s="36">
        <f>Sheet1!SU110</f>
        <v>0</v>
      </c>
      <c r="H109" s="36">
        <f>Sheet1!SV110</f>
        <v>0</v>
      </c>
      <c r="I109" s="36">
        <f>Sheet1!SW110</f>
        <v>0</v>
      </c>
      <c r="J109" s="36">
        <f>Sheet1!SX110</f>
        <v>0</v>
      </c>
      <c r="K109" s="36">
        <f>Sheet1!SY110</f>
        <v>0</v>
      </c>
      <c r="L109" s="36">
        <f>Sheet1!SZ110</f>
        <v>0</v>
      </c>
      <c r="M109" s="36">
        <f>Sheet1!TA110</f>
        <v>0</v>
      </c>
    </row>
    <row r="110" customFormat="1" ht="15.25" spans="1:13">
      <c r="A110" t="s">
        <v>55</v>
      </c>
      <c r="B110" s="74">
        <v>43970</v>
      </c>
      <c r="C110" s="36">
        <f>Sheet1!SQ111</f>
        <v>0</v>
      </c>
      <c r="D110" s="36">
        <f>Sheet1!SR111</f>
        <v>0</v>
      </c>
      <c r="E110" s="36">
        <f>Sheet1!SS111</f>
        <v>0</v>
      </c>
      <c r="F110" s="36">
        <f>Sheet1!ST111</f>
        <v>0</v>
      </c>
      <c r="G110" s="36">
        <f>Sheet1!SU111</f>
        <v>0</v>
      </c>
      <c r="H110" s="36">
        <f>Sheet1!SV111</f>
        <v>0</v>
      </c>
      <c r="I110" s="36">
        <f>Sheet1!SW111</f>
        <v>0</v>
      </c>
      <c r="J110" s="36">
        <f>Sheet1!SX111</f>
        <v>0</v>
      </c>
      <c r="K110" s="36">
        <f>Sheet1!SY111</f>
        <v>0</v>
      </c>
      <c r="L110" s="36">
        <f>Sheet1!SZ111</f>
        <v>0</v>
      </c>
      <c r="M110" s="36">
        <f>Sheet1!TA111</f>
        <v>0</v>
      </c>
    </row>
    <row r="111" customFormat="1" ht="15.25" spans="1:13">
      <c r="A111" t="s">
        <v>55</v>
      </c>
      <c r="B111" s="74">
        <v>43971</v>
      </c>
      <c r="C111" s="36">
        <f>Sheet1!SQ112</f>
        <v>0</v>
      </c>
      <c r="D111" s="36">
        <f>Sheet1!SR112</f>
        <v>0</v>
      </c>
      <c r="E111" s="36">
        <f>Sheet1!SS112</f>
        <v>0</v>
      </c>
      <c r="F111" s="36">
        <f>Sheet1!ST112</f>
        <v>0</v>
      </c>
      <c r="G111" s="36">
        <f>Sheet1!SU112</f>
        <v>0</v>
      </c>
      <c r="H111" s="36">
        <f>Sheet1!SV112</f>
        <v>0</v>
      </c>
      <c r="I111" s="36">
        <f>Sheet1!SW112</f>
        <v>0</v>
      </c>
      <c r="J111" s="36">
        <f>Sheet1!SX112</f>
        <v>0</v>
      </c>
      <c r="K111" s="36">
        <f>Sheet1!SY112</f>
        <v>0</v>
      </c>
      <c r="L111" s="36">
        <f>Sheet1!SZ112</f>
        <v>0</v>
      </c>
      <c r="M111" s="36">
        <f>Sheet1!TA112</f>
        <v>0</v>
      </c>
    </row>
    <row r="112" customFormat="1" ht="15.25" spans="1:13">
      <c r="A112" t="s">
        <v>55</v>
      </c>
      <c r="B112" s="74">
        <v>43972</v>
      </c>
      <c r="C112" s="36">
        <f>Sheet1!SQ113</f>
        <v>0</v>
      </c>
      <c r="D112" s="36">
        <f>Sheet1!SR113</f>
        <v>0</v>
      </c>
      <c r="E112" s="36">
        <f>Sheet1!SS113</f>
        <v>0</v>
      </c>
      <c r="F112" s="36">
        <f>Sheet1!ST113</f>
        <v>0</v>
      </c>
      <c r="G112" s="36">
        <f>Sheet1!SU113</f>
        <v>0</v>
      </c>
      <c r="H112" s="36">
        <f>Sheet1!SV113</f>
        <v>0</v>
      </c>
      <c r="I112" s="36">
        <f>Sheet1!SW113</f>
        <v>0</v>
      </c>
      <c r="J112" s="36">
        <f>Sheet1!SX113</f>
        <v>0</v>
      </c>
      <c r="K112" s="36">
        <f>Sheet1!SY113</f>
        <v>0</v>
      </c>
      <c r="L112" s="36">
        <f>Sheet1!SZ113</f>
        <v>0</v>
      </c>
      <c r="M112" s="36">
        <f>Sheet1!TA113</f>
        <v>0</v>
      </c>
    </row>
    <row r="113" customFormat="1" ht="15.25" spans="1:13">
      <c r="A113" t="s">
        <v>55</v>
      </c>
      <c r="B113" s="74">
        <v>43973</v>
      </c>
      <c r="C113" s="36">
        <f>Sheet1!SQ114</f>
        <v>0</v>
      </c>
      <c r="D113" s="36">
        <f>Sheet1!SR114</f>
        <v>0</v>
      </c>
      <c r="E113" s="36">
        <f>Sheet1!SS114</f>
        <v>0</v>
      </c>
      <c r="F113" s="36">
        <f>Sheet1!ST114</f>
        <v>0</v>
      </c>
      <c r="G113" s="36">
        <f>Sheet1!SU114</f>
        <v>0</v>
      </c>
      <c r="H113" s="36">
        <f>Sheet1!SV114</f>
        <v>0</v>
      </c>
      <c r="I113" s="36">
        <f>Sheet1!SW114</f>
        <v>0</v>
      </c>
      <c r="J113" s="36">
        <f>Sheet1!SX114</f>
        <v>0</v>
      </c>
      <c r="K113" s="36">
        <f>Sheet1!SY114</f>
        <v>0</v>
      </c>
      <c r="L113" s="36">
        <f>Sheet1!SZ114</f>
        <v>0</v>
      </c>
      <c r="M113" s="36">
        <f>Sheet1!TA114</f>
        <v>0</v>
      </c>
    </row>
    <row r="114" customFormat="1" ht="15.25" spans="1:13">
      <c r="A114" t="s">
        <v>55</v>
      </c>
      <c r="B114" s="74">
        <v>43974</v>
      </c>
      <c r="C114" s="36">
        <f>Sheet1!SQ115</f>
        <v>0</v>
      </c>
      <c r="D114" s="36">
        <f>Sheet1!SR115</f>
        <v>0</v>
      </c>
      <c r="E114" s="36">
        <f>Sheet1!SS115</f>
        <v>0</v>
      </c>
      <c r="F114" s="36">
        <f>Sheet1!ST115</f>
        <v>0</v>
      </c>
      <c r="G114" s="36">
        <f>Sheet1!SU115</f>
        <v>0</v>
      </c>
      <c r="H114" s="36">
        <f>Sheet1!SV115</f>
        <v>0</v>
      </c>
      <c r="I114" s="36">
        <f>Sheet1!SW115</f>
        <v>0</v>
      </c>
      <c r="J114" s="36">
        <f>Sheet1!SX115</f>
        <v>0</v>
      </c>
      <c r="K114" s="36">
        <f>Sheet1!SY115</f>
        <v>0</v>
      </c>
      <c r="L114" s="36">
        <f>Sheet1!SZ115</f>
        <v>0</v>
      </c>
      <c r="M114" s="36">
        <f>Sheet1!TA115</f>
        <v>0</v>
      </c>
    </row>
    <row r="115" customFormat="1" ht="15.25" spans="1:13">
      <c r="A115" t="s">
        <v>55</v>
      </c>
      <c r="B115" s="74">
        <v>43975</v>
      </c>
      <c r="C115" s="36">
        <f>Sheet1!SQ116</f>
        <v>0</v>
      </c>
      <c r="D115" s="36">
        <f>Sheet1!SR116</f>
        <v>0</v>
      </c>
      <c r="E115" s="36">
        <f>Sheet1!SS116</f>
        <v>0</v>
      </c>
      <c r="F115" s="36">
        <f>Sheet1!ST116</f>
        <v>0</v>
      </c>
      <c r="G115" s="36">
        <f>Sheet1!SU116</f>
        <v>0</v>
      </c>
      <c r="H115" s="36">
        <f>Sheet1!SV116</f>
        <v>0</v>
      </c>
      <c r="I115" s="36">
        <f>Sheet1!SW116</f>
        <v>0</v>
      </c>
      <c r="J115" s="36">
        <f>Sheet1!SX116</f>
        <v>0</v>
      </c>
      <c r="K115" s="36">
        <f>Sheet1!SY116</f>
        <v>0</v>
      </c>
      <c r="L115" s="36">
        <f>Sheet1!SZ116</f>
        <v>0</v>
      </c>
      <c r="M115" s="36">
        <f>Sheet1!TA116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56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25" spans="1:13">
      <c r="A38" t="s">
        <v>56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25" spans="1:13">
      <c r="A39" t="s">
        <v>56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25" spans="1:13">
      <c r="A40" t="s">
        <v>56</v>
      </c>
      <c r="B40" s="74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25" spans="1:13">
      <c r="A41" t="s">
        <v>56</v>
      </c>
      <c r="B41" s="74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25" spans="1:13">
      <c r="A42" t="s">
        <v>56</v>
      </c>
      <c r="B42" s="74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25" spans="1:13">
      <c r="A43" t="s">
        <v>56</v>
      </c>
      <c r="B43" s="74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25" spans="1:13">
      <c r="A44" t="s">
        <v>56</v>
      </c>
      <c r="B44" s="74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25" spans="1:13">
      <c r="A45" t="s">
        <v>56</v>
      </c>
      <c r="B45" s="74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25" spans="1:13">
      <c r="A46" t="s">
        <v>56</v>
      </c>
      <c r="B46" s="74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25" spans="1:13">
      <c r="A47" t="s">
        <v>56</v>
      </c>
      <c r="B47" s="74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25" spans="1:13">
      <c r="A48" t="s">
        <v>56</v>
      </c>
      <c r="B48" s="74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25" spans="1:13">
      <c r="A49" t="s">
        <v>56</v>
      </c>
      <c r="B49" s="74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25" spans="1:13">
      <c r="A50" t="s">
        <v>56</v>
      </c>
      <c r="B50" s="74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25" spans="1:13">
      <c r="A51" t="s">
        <v>56</v>
      </c>
      <c r="B51" s="74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25" spans="1:13">
      <c r="A52" t="s">
        <v>56</v>
      </c>
      <c r="B52" s="74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25" spans="1:13">
      <c r="A53" t="s">
        <v>56</v>
      </c>
      <c r="B53" s="74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25" spans="1:13">
      <c r="A54" t="s">
        <v>56</v>
      </c>
      <c r="B54" s="74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25" spans="1:13">
      <c r="A55" t="s">
        <v>56</v>
      </c>
      <c r="B55" s="74">
        <v>43915</v>
      </c>
      <c r="C55" s="76">
        <v>303</v>
      </c>
      <c r="D55" s="76">
        <v>54</v>
      </c>
      <c r="E55" s="76">
        <v>3</v>
      </c>
      <c r="F55" s="76"/>
      <c r="G55" s="76">
        <v>15</v>
      </c>
      <c r="H55" s="76">
        <v>285</v>
      </c>
      <c r="I55" s="76">
        <v>21</v>
      </c>
      <c r="J55" s="76">
        <v>35</v>
      </c>
      <c r="K55" s="106">
        <v>0.3</v>
      </c>
      <c r="L55" s="76"/>
      <c r="M55" s="76"/>
    </row>
    <row r="56" customFormat="1" ht="15.25" spans="1:13">
      <c r="A56" t="s">
        <v>56</v>
      </c>
      <c r="B56" s="74">
        <v>43916</v>
      </c>
      <c r="C56" s="76">
        <v>384</v>
      </c>
      <c r="D56" s="76">
        <v>81</v>
      </c>
      <c r="E56" s="76">
        <v>4</v>
      </c>
      <c r="F56" s="76">
        <v>1</v>
      </c>
      <c r="G56" s="76">
        <v>15</v>
      </c>
      <c r="H56" s="76">
        <v>365</v>
      </c>
      <c r="I56" s="76">
        <v>21</v>
      </c>
      <c r="J56" s="76">
        <v>44</v>
      </c>
      <c r="K56" s="106">
        <v>0.5</v>
      </c>
      <c r="L56" s="76"/>
      <c r="M56" s="76"/>
    </row>
    <row r="57" customFormat="1" ht="15.25" spans="1:13">
      <c r="A57" t="s">
        <v>56</v>
      </c>
      <c r="B57" s="74">
        <v>43917</v>
      </c>
      <c r="C57" s="76">
        <v>457</v>
      </c>
      <c r="D57" s="76">
        <v>73</v>
      </c>
      <c r="E57" s="76">
        <v>7</v>
      </c>
      <c r="F57" s="76">
        <v>3</v>
      </c>
      <c r="G57" s="76">
        <v>15</v>
      </c>
      <c r="H57" s="76">
        <v>435</v>
      </c>
      <c r="I57" s="76">
        <v>21</v>
      </c>
      <c r="J57" s="76">
        <v>52</v>
      </c>
      <c r="K57" s="106">
        <v>0.8</v>
      </c>
      <c r="L57" s="76"/>
      <c r="M57" s="76"/>
    </row>
    <row r="58" customFormat="1" ht="15.25" spans="1:13">
      <c r="A58" t="s">
        <v>56</v>
      </c>
      <c r="B58" s="74">
        <v>43918</v>
      </c>
      <c r="C58" s="76">
        <v>528</v>
      </c>
      <c r="D58" s="76">
        <v>71</v>
      </c>
      <c r="E58" s="76">
        <v>8</v>
      </c>
      <c r="F58" s="76">
        <v>1</v>
      </c>
      <c r="G58" s="76">
        <v>42</v>
      </c>
      <c r="H58" s="76">
        <v>478</v>
      </c>
      <c r="I58" s="76">
        <v>25</v>
      </c>
      <c r="J58" s="76">
        <v>60</v>
      </c>
      <c r="K58" s="106">
        <v>0.9</v>
      </c>
      <c r="M58" s="76"/>
    </row>
    <row r="59" customFormat="1" ht="15.25" spans="1:13">
      <c r="A59" t="s">
        <v>56</v>
      </c>
      <c r="B59" s="74">
        <v>43919</v>
      </c>
      <c r="C59" s="76">
        <v>659</v>
      </c>
      <c r="D59" s="76">
        <v>131</v>
      </c>
      <c r="E59" s="76">
        <v>10</v>
      </c>
      <c r="F59" s="76">
        <v>2</v>
      </c>
      <c r="G59" s="76">
        <v>42</v>
      </c>
      <c r="H59" s="76">
        <v>607</v>
      </c>
      <c r="I59" s="76">
        <v>25</v>
      </c>
      <c r="J59" s="76">
        <v>75</v>
      </c>
      <c r="K59" s="76">
        <v>1</v>
      </c>
      <c r="M59" s="76"/>
    </row>
    <row r="60" customFormat="1" ht="15.25" spans="1:13">
      <c r="A60" t="s">
        <v>56</v>
      </c>
      <c r="B60" s="74">
        <v>43920</v>
      </c>
      <c r="C60" s="76">
        <v>741</v>
      </c>
      <c r="D60" s="76">
        <v>82</v>
      </c>
      <c r="E60" s="76">
        <v>13</v>
      </c>
      <c r="F60" s="76">
        <v>3</v>
      </c>
      <c r="G60" s="76">
        <v>42</v>
      </c>
      <c r="H60" s="76">
        <v>686</v>
      </c>
      <c r="I60" s="76">
        <v>25</v>
      </c>
      <c r="J60" s="76">
        <v>85</v>
      </c>
      <c r="K60" s="76">
        <v>1</v>
      </c>
      <c r="M60" s="76"/>
    </row>
    <row r="61" customFormat="1" ht="15.25" spans="1:13">
      <c r="A61" t="s">
        <v>56</v>
      </c>
      <c r="B61" s="74">
        <v>43921</v>
      </c>
      <c r="C61" s="76">
        <v>785</v>
      </c>
      <c r="D61" s="76">
        <v>44</v>
      </c>
      <c r="E61" s="76">
        <v>16</v>
      </c>
      <c r="F61" s="76">
        <v>3</v>
      </c>
      <c r="G61" s="76">
        <v>42</v>
      </c>
      <c r="H61" s="76">
        <v>727</v>
      </c>
      <c r="I61" s="76">
        <v>62</v>
      </c>
      <c r="J61" s="76">
        <v>90</v>
      </c>
      <c r="K61" s="76">
        <v>2</v>
      </c>
      <c r="M61" s="76"/>
    </row>
    <row r="62" customFormat="1" ht="15.25" spans="1:13">
      <c r="A62" t="s">
        <v>56</v>
      </c>
      <c r="B62" s="74">
        <v>43922</v>
      </c>
      <c r="C62" s="76">
        <v>900</v>
      </c>
      <c r="D62" s="76">
        <v>115</v>
      </c>
      <c r="E62" s="76">
        <v>23</v>
      </c>
      <c r="F62" s="76">
        <v>7</v>
      </c>
      <c r="G62" s="76">
        <v>42</v>
      </c>
      <c r="H62" s="76">
        <v>835</v>
      </c>
      <c r="I62" s="76">
        <v>62</v>
      </c>
      <c r="J62" s="76">
        <v>103</v>
      </c>
      <c r="K62" s="76">
        <v>3</v>
      </c>
      <c r="M62" s="76"/>
    </row>
    <row r="63" customFormat="1" ht="15.25" spans="1:13">
      <c r="A63" t="s">
        <v>56</v>
      </c>
      <c r="B63" s="74">
        <v>43923</v>
      </c>
      <c r="C63" s="76">
        <v>1060</v>
      </c>
      <c r="D63" s="76">
        <v>160</v>
      </c>
      <c r="E63" s="76">
        <v>28</v>
      </c>
      <c r="F63" s="76">
        <v>5</v>
      </c>
      <c r="G63" s="76">
        <v>42</v>
      </c>
      <c r="H63" s="76">
        <v>990</v>
      </c>
      <c r="I63" s="76">
        <v>62</v>
      </c>
      <c r="J63" s="76">
        <v>121</v>
      </c>
      <c r="K63" s="76">
        <v>3</v>
      </c>
      <c r="M63" s="76"/>
    </row>
    <row r="64" customFormat="1" ht="15.25" spans="1:13">
      <c r="A64" t="s">
        <v>56</v>
      </c>
      <c r="B64" s="74">
        <v>43924</v>
      </c>
      <c r="C64" s="76">
        <v>1171</v>
      </c>
      <c r="D64" s="76">
        <v>111</v>
      </c>
      <c r="E64" s="76">
        <v>31</v>
      </c>
      <c r="F64" s="76">
        <v>3</v>
      </c>
      <c r="G64" s="76">
        <v>42</v>
      </c>
      <c r="H64" s="76">
        <v>1098</v>
      </c>
      <c r="I64" s="76">
        <v>81</v>
      </c>
      <c r="J64" s="76">
        <v>134</v>
      </c>
      <c r="K64" s="76">
        <v>4</v>
      </c>
      <c r="M64" s="76"/>
    </row>
    <row r="65" customFormat="1" ht="15.25" spans="1:13">
      <c r="A65" t="s">
        <v>56</v>
      </c>
      <c r="B65" s="74">
        <v>43925</v>
      </c>
      <c r="C65" s="76">
        <v>1476</v>
      </c>
      <c r="D65" s="76">
        <v>305</v>
      </c>
      <c r="E65" s="76">
        <v>39</v>
      </c>
      <c r="F65" s="76">
        <v>8</v>
      </c>
      <c r="G65" s="76">
        <v>54</v>
      </c>
      <c r="H65" s="76">
        <v>1383</v>
      </c>
      <c r="I65" s="76">
        <v>81</v>
      </c>
      <c r="J65" s="76">
        <v>169</v>
      </c>
      <c r="K65" s="76">
        <v>4</v>
      </c>
      <c r="M65" s="76"/>
    </row>
    <row r="66" customFormat="1" ht="15.25" spans="1:13">
      <c r="A66" t="s">
        <v>56</v>
      </c>
      <c r="B66" s="74">
        <v>43926</v>
      </c>
      <c r="C66" s="76">
        <v>1624</v>
      </c>
      <c r="D66" s="76">
        <v>148</v>
      </c>
      <c r="E66" s="76">
        <v>44</v>
      </c>
      <c r="F66" s="76">
        <v>5</v>
      </c>
      <c r="G66" s="76">
        <v>54</v>
      </c>
      <c r="H66" s="76">
        <v>1526</v>
      </c>
      <c r="I66" s="76">
        <v>89</v>
      </c>
      <c r="J66" s="76">
        <v>186</v>
      </c>
      <c r="K66" s="76">
        <v>5</v>
      </c>
      <c r="L66" s="76">
        <v>6401</v>
      </c>
      <c r="M66" s="76">
        <v>733</v>
      </c>
    </row>
    <row r="67" customFormat="1" ht="15.25" spans="1:13">
      <c r="A67" t="s">
        <v>56</v>
      </c>
      <c r="B67" s="74">
        <v>43927</v>
      </c>
      <c r="C67" s="76">
        <v>1908</v>
      </c>
      <c r="D67" s="76">
        <v>284</v>
      </c>
      <c r="E67" s="76">
        <v>51</v>
      </c>
      <c r="F67" s="76">
        <v>7</v>
      </c>
      <c r="G67" s="76">
        <v>54</v>
      </c>
      <c r="H67" s="76">
        <v>1803</v>
      </c>
      <c r="I67" s="76">
        <v>98</v>
      </c>
      <c r="J67" s="76">
        <v>218</v>
      </c>
      <c r="K67" s="76">
        <v>6</v>
      </c>
      <c r="L67" s="76">
        <v>7360</v>
      </c>
      <c r="M67" s="76">
        <v>842</v>
      </c>
    </row>
    <row r="68" customFormat="1" ht="15.25" spans="1:13">
      <c r="A68" t="s">
        <v>56</v>
      </c>
      <c r="B68" s="74">
        <v>43928</v>
      </c>
      <c r="C68" s="53">
        <v>2200</v>
      </c>
      <c r="D68" s="53">
        <v>292</v>
      </c>
      <c r="E68" s="53">
        <v>58</v>
      </c>
      <c r="F68" s="53">
        <v>7</v>
      </c>
      <c r="G68" s="53">
        <v>118</v>
      </c>
      <c r="H68" s="53">
        <v>2024</v>
      </c>
      <c r="I68" s="53">
        <v>101</v>
      </c>
      <c r="J68" s="53">
        <v>252</v>
      </c>
      <c r="K68" s="53">
        <v>7</v>
      </c>
      <c r="L68" s="53">
        <v>8552</v>
      </c>
      <c r="M68" s="53">
        <v>979</v>
      </c>
    </row>
    <row r="69" customFormat="1" ht="15.25" spans="1:13">
      <c r="A69" t="s">
        <v>56</v>
      </c>
      <c r="B69" s="74">
        <v>43929</v>
      </c>
      <c r="C69" s="42">
        <v>2447</v>
      </c>
      <c r="D69" s="42">
        <v>247</v>
      </c>
      <c r="E69" s="42">
        <v>61</v>
      </c>
      <c r="F69" s="42">
        <v>3</v>
      </c>
      <c r="G69" s="42">
        <v>118</v>
      </c>
      <c r="H69" s="42">
        <v>2268</v>
      </c>
      <c r="I69" s="42">
        <v>109</v>
      </c>
      <c r="J69" s="42">
        <v>280</v>
      </c>
      <c r="K69" s="42">
        <v>7</v>
      </c>
      <c r="L69" s="42">
        <v>9626</v>
      </c>
      <c r="M69" s="42">
        <v>1102</v>
      </c>
    </row>
    <row r="70" customFormat="1" ht="15.25" spans="1:13">
      <c r="A70" t="s">
        <v>56</v>
      </c>
      <c r="B70" s="74">
        <v>43930</v>
      </c>
      <c r="C70" s="42">
        <v>2666</v>
      </c>
      <c r="D70" s="42">
        <v>219</v>
      </c>
      <c r="E70" s="42">
        <v>65</v>
      </c>
      <c r="F70" s="42">
        <v>4</v>
      </c>
      <c r="G70" s="42">
        <v>118</v>
      </c>
      <c r="H70" s="42">
        <v>2483</v>
      </c>
      <c r="I70" s="42">
        <v>112</v>
      </c>
      <c r="J70" s="42">
        <v>305</v>
      </c>
      <c r="K70" s="42">
        <v>7</v>
      </c>
      <c r="L70" s="42">
        <v>10761</v>
      </c>
      <c r="M70" s="42">
        <v>1232</v>
      </c>
    </row>
    <row r="71" customFormat="1" ht="15.25" spans="1:13">
      <c r="A71" t="s">
        <v>56</v>
      </c>
      <c r="B71" s="74">
        <v>43931</v>
      </c>
      <c r="C71" s="42">
        <v>2867</v>
      </c>
      <c r="D71" s="42">
        <v>201</v>
      </c>
      <c r="E71" s="42">
        <v>66</v>
      </c>
      <c r="F71" s="42">
        <v>1</v>
      </c>
      <c r="G71" s="42">
        <v>118</v>
      </c>
      <c r="H71" s="42">
        <v>2683</v>
      </c>
      <c r="I71" s="42">
        <v>127</v>
      </c>
      <c r="J71" s="42">
        <v>328</v>
      </c>
      <c r="K71" s="42">
        <v>8</v>
      </c>
      <c r="L71" s="42">
        <v>12347</v>
      </c>
      <c r="M71" s="42">
        <v>1413</v>
      </c>
    </row>
    <row r="72" customFormat="1" ht="15.25" spans="1:13">
      <c r="A72" t="s">
        <v>56</v>
      </c>
      <c r="B72" s="74">
        <v>43932</v>
      </c>
      <c r="C72" s="42">
        <v>3105</v>
      </c>
      <c r="D72" s="42">
        <v>238</v>
      </c>
      <c r="E72" s="42">
        <v>71</v>
      </c>
      <c r="F72" s="42">
        <v>5</v>
      </c>
      <c r="G72" s="42">
        <v>118</v>
      </c>
      <c r="H72" s="42">
        <v>2916</v>
      </c>
      <c r="I72" s="42">
        <v>136</v>
      </c>
      <c r="J72" s="42">
        <v>355</v>
      </c>
      <c r="K72" s="42">
        <v>8</v>
      </c>
      <c r="L72" s="42">
        <v>14240</v>
      </c>
      <c r="M72" s="42">
        <v>1630</v>
      </c>
    </row>
    <row r="73" customFormat="1" ht="15.25" spans="1:13">
      <c r="A73" t="s">
        <v>56</v>
      </c>
      <c r="B73" s="74">
        <v>43933</v>
      </c>
      <c r="C73" s="42">
        <v>3380</v>
      </c>
      <c r="D73" s="42">
        <v>275</v>
      </c>
      <c r="E73" s="42">
        <v>74</v>
      </c>
      <c r="F73" s="42">
        <v>3</v>
      </c>
      <c r="G73" s="42">
        <v>118</v>
      </c>
      <c r="H73" s="42">
        <v>3188</v>
      </c>
      <c r="I73" s="42">
        <v>145</v>
      </c>
      <c r="J73" s="42">
        <v>387</v>
      </c>
      <c r="K73" s="42">
        <v>8</v>
      </c>
      <c r="L73" s="42">
        <v>16399</v>
      </c>
      <c r="M73" s="42">
        <v>1877</v>
      </c>
    </row>
    <row r="74" customFormat="1" ht="15.25" spans="1:13">
      <c r="A74" t="s">
        <v>56</v>
      </c>
      <c r="B74" s="74">
        <v>43934</v>
      </c>
      <c r="C74" s="42">
        <v>3630</v>
      </c>
      <c r="D74" s="42">
        <v>250</v>
      </c>
      <c r="E74" s="42">
        <v>80</v>
      </c>
      <c r="F74" s="42">
        <v>6</v>
      </c>
      <c r="G74" s="42">
        <v>400</v>
      </c>
      <c r="H74" s="42">
        <v>3150</v>
      </c>
      <c r="I74" s="42">
        <v>146</v>
      </c>
      <c r="J74" s="42">
        <v>415</v>
      </c>
      <c r="K74" s="42">
        <v>9</v>
      </c>
      <c r="L74" s="42">
        <v>18312</v>
      </c>
      <c r="M74" s="42">
        <v>2096</v>
      </c>
    </row>
    <row r="75" customFormat="1" ht="15.25" spans="1:13">
      <c r="A75" t="s">
        <v>56</v>
      </c>
      <c r="B75" s="74">
        <v>43935</v>
      </c>
      <c r="C75" s="42">
        <v>4054</v>
      </c>
      <c r="D75" s="42">
        <v>424</v>
      </c>
      <c r="E75" s="42">
        <v>85</v>
      </c>
      <c r="F75" s="42">
        <v>5</v>
      </c>
      <c r="G75" s="42">
        <v>400</v>
      </c>
      <c r="H75" s="42">
        <v>3569</v>
      </c>
      <c r="I75" s="42">
        <v>138</v>
      </c>
      <c r="J75" s="42">
        <v>464</v>
      </c>
      <c r="K75" s="42">
        <v>10</v>
      </c>
      <c r="L75" s="42">
        <v>20958</v>
      </c>
      <c r="M75" s="42">
        <v>2399</v>
      </c>
    </row>
    <row r="76" customFormat="1" ht="15.25" spans="1:13">
      <c r="A76" t="s">
        <v>56</v>
      </c>
      <c r="B76" s="74">
        <v>43936</v>
      </c>
      <c r="C76" s="42">
        <v>4465</v>
      </c>
      <c r="D76" s="42">
        <v>411</v>
      </c>
      <c r="E76" s="42">
        <v>94</v>
      </c>
      <c r="F76" s="42">
        <v>9</v>
      </c>
      <c r="G76" s="42">
        <v>400</v>
      </c>
      <c r="H76" s="42">
        <v>3971</v>
      </c>
      <c r="I76" s="42">
        <v>131</v>
      </c>
      <c r="J76" s="42">
        <v>511</v>
      </c>
      <c r="K76" s="42">
        <v>11</v>
      </c>
      <c r="L76" s="42">
        <v>23398</v>
      </c>
      <c r="M76" s="42">
        <v>2678</v>
      </c>
    </row>
    <row r="77" customFormat="1" ht="15.25" spans="1:13">
      <c r="A77" t="s">
        <v>56</v>
      </c>
      <c r="B77" s="74">
        <v>43937</v>
      </c>
      <c r="C77" s="42">
        <v>4873</v>
      </c>
      <c r="D77" s="42">
        <v>408</v>
      </c>
      <c r="E77" s="42">
        <v>99</v>
      </c>
      <c r="F77" s="42">
        <v>5</v>
      </c>
      <c r="G77" s="42">
        <v>400</v>
      </c>
      <c r="H77" s="42">
        <v>4374</v>
      </c>
      <c r="I77" s="42">
        <v>128</v>
      </c>
      <c r="J77" s="42">
        <v>558</v>
      </c>
      <c r="K77" s="42">
        <v>11</v>
      </c>
      <c r="L77" s="42">
        <v>26278</v>
      </c>
      <c r="M77" s="42">
        <v>3008</v>
      </c>
    </row>
    <row r="78" customFormat="1" ht="15.25" spans="1:13">
      <c r="A78" t="s">
        <v>56</v>
      </c>
      <c r="B78" s="74">
        <v>43938</v>
      </c>
      <c r="C78" s="42">
        <v>5318</v>
      </c>
      <c r="D78" s="42">
        <v>445</v>
      </c>
      <c r="E78" s="42">
        <v>103</v>
      </c>
      <c r="F78" s="42">
        <v>4</v>
      </c>
      <c r="G78" s="42">
        <v>443</v>
      </c>
      <c r="H78" s="42">
        <v>4772</v>
      </c>
      <c r="I78" s="42">
        <v>120</v>
      </c>
      <c r="J78" s="42">
        <v>609</v>
      </c>
      <c r="K78" s="42">
        <v>12</v>
      </c>
      <c r="L78" s="42">
        <v>29472</v>
      </c>
      <c r="M78" s="42">
        <v>3373</v>
      </c>
    </row>
    <row r="79" customFormat="1" ht="15.25" spans="1:13">
      <c r="A79" t="s">
        <v>56</v>
      </c>
      <c r="B79" s="74">
        <v>43939</v>
      </c>
      <c r="C79" s="42">
        <v>5690</v>
      </c>
      <c r="D79" s="42">
        <v>372</v>
      </c>
      <c r="E79" s="42">
        <v>110</v>
      </c>
      <c r="F79" s="42">
        <v>7</v>
      </c>
      <c r="G79" s="42">
        <v>534</v>
      </c>
      <c r="H79" s="42">
        <v>5046</v>
      </c>
      <c r="I79" s="42">
        <v>120</v>
      </c>
      <c r="J79" s="42">
        <v>651</v>
      </c>
      <c r="K79" s="42">
        <v>13</v>
      </c>
      <c r="L79" s="42">
        <v>32566</v>
      </c>
      <c r="M79" s="42">
        <v>3727</v>
      </c>
    </row>
    <row r="80" customFormat="1" ht="15.25" spans="1:13">
      <c r="A80" t="s">
        <v>56</v>
      </c>
      <c r="B80" s="74">
        <v>43940</v>
      </c>
      <c r="C80" s="42">
        <v>5994</v>
      </c>
      <c r="D80" s="42">
        <v>304</v>
      </c>
      <c r="E80" s="42">
        <v>117</v>
      </c>
      <c r="F80" s="42">
        <v>7</v>
      </c>
      <c r="G80" s="42">
        <v>637</v>
      </c>
      <c r="H80" s="42">
        <v>5240</v>
      </c>
      <c r="I80" s="42">
        <v>126</v>
      </c>
      <c r="J80" s="42">
        <v>686</v>
      </c>
      <c r="K80" s="42">
        <v>13</v>
      </c>
      <c r="L80" s="42">
        <v>36028</v>
      </c>
      <c r="M80" s="42">
        <v>4123</v>
      </c>
    </row>
    <row r="81" customFormat="1" ht="15.25" spans="1:13">
      <c r="A81" t="s">
        <v>56</v>
      </c>
      <c r="B81" s="74">
        <v>43941</v>
      </c>
      <c r="C81" s="42">
        <v>6318</v>
      </c>
      <c r="D81" s="42">
        <v>324</v>
      </c>
      <c r="E81" s="42">
        <v>122</v>
      </c>
      <c r="F81" s="42">
        <v>5</v>
      </c>
      <c r="G81" s="42">
        <v>753</v>
      </c>
      <c r="H81" s="42">
        <v>5443</v>
      </c>
      <c r="I81" s="42">
        <v>120</v>
      </c>
      <c r="J81" s="42">
        <v>723</v>
      </c>
      <c r="K81" s="42">
        <v>14</v>
      </c>
      <c r="L81" s="42">
        <v>38701</v>
      </c>
      <c r="M81" s="42">
        <v>4429</v>
      </c>
    </row>
    <row r="82" customFormat="1" ht="15.25" spans="1:13">
      <c r="A82" t="s">
        <v>56</v>
      </c>
      <c r="B82" s="74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25" spans="1:13">
      <c r="A83" t="s">
        <v>56</v>
      </c>
      <c r="B83" s="74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25" spans="1:13">
      <c r="A84" t="s">
        <v>56</v>
      </c>
      <c r="B84" s="74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25" spans="1:13">
      <c r="A85" t="s">
        <v>56</v>
      </c>
      <c r="B85" s="74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25" spans="1:13">
      <c r="A86" t="s">
        <v>56</v>
      </c>
      <c r="B86" s="74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25" spans="1:13">
      <c r="A87" t="s">
        <v>56</v>
      </c>
      <c r="B87" s="74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25" spans="1:13">
      <c r="A88" t="s">
        <v>56</v>
      </c>
      <c r="B88" s="74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56</v>
      </c>
      <c r="B89" s="74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56</v>
      </c>
      <c r="B90" s="74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56</v>
      </c>
      <c r="B91" s="74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75" spans="1:13">
      <c r="A92" t="s">
        <v>56</v>
      </c>
      <c r="B92" s="74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25" spans="1:13">
      <c r="A93" t="s">
        <v>56</v>
      </c>
      <c r="B93" s="74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25" spans="1:13">
      <c r="A94" t="s">
        <v>56</v>
      </c>
      <c r="B94" s="74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25" spans="1:13">
      <c r="A95" t="s">
        <v>56</v>
      </c>
      <c r="B95" s="74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25" spans="1:13">
      <c r="A96" t="s">
        <v>56</v>
      </c>
      <c r="B96" s="74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25" spans="1:13">
      <c r="A97" t="s">
        <v>56</v>
      </c>
      <c r="B97" s="74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25" spans="1:13">
      <c r="A98" t="s">
        <v>56</v>
      </c>
      <c r="B98" s="74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25" spans="1:13">
      <c r="A99" t="s">
        <v>56</v>
      </c>
      <c r="B99" s="74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25" spans="1:13">
      <c r="A100" t="s">
        <v>56</v>
      </c>
      <c r="B100" s="74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25" spans="1:13">
      <c r="A101" t="s">
        <v>56</v>
      </c>
      <c r="B101" s="74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25" spans="1:13">
      <c r="A102" t="s">
        <v>56</v>
      </c>
      <c r="B102" s="74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25" spans="1:13">
      <c r="A103" t="s">
        <v>56</v>
      </c>
      <c r="B103" s="74">
        <v>43963</v>
      </c>
      <c r="C103" s="36">
        <f>Sheet1!AGE104</f>
        <v>10176</v>
      </c>
      <c r="D103" s="36">
        <f>Sheet1!AGF104</f>
        <v>62</v>
      </c>
      <c r="E103" s="36">
        <f>Sheet1!AGG104</f>
        <v>218</v>
      </c>
      <c r="F103" s="36">
        <f>Sheet1!AGH104</f>
        <v>3</v>
      </c>
      <c r="G103" s="36">
        <f>Sheet1!AGI104</f>
        <v>3290</v>
      </c>
      <c r="H103" s="36">
        <f>Sheet1!AGJ104</f>
        <v>6668</v>
      </c>
      <c r="I103" s="36">
        <f>Sheet1!AGK104</f>
        <v>29</v>
      </c>
      <c r="J103" s="36">
        <f>Sheet1!AGL104</f>
        <v>1165</v>
      </c>
      <c r="K103" s="36">
        <f>Sheet1!AGM104</f>
        <v>25</v>
      </c>
      <c r="L103" s="36">
        <f>Sheet1!AGN104</f>
        <v>145604</v>
      </c>
      <c r="M103" s="36">
        <f>Sheet1!AGO104</f>
        <v>16665</v>
      </c>
    </row>
    <row r="104" customFormat="1" ht="15.25" spans="1:13">
      <c r="A104" t="s">
        <v>56</v>
      </c>
      <c r="B104" s="74">
        <v>43964</v>
      </c>
      <c r="C104" s="36">
        <f>Sheet1!AGE105</f>
        <v>10243</v>
      </c>
      <c r="D104" s="36">
        <f>Sheet1!AGF105</f>
        <v>67</v>
      </c>
      <c r="E104" s="36">
        <f>Sheet1!AGG105</f>
        <v>220</v>
      </c>
      <c r="F104" s="36">
        <f>Sheet1!AGH105</f>
        <v>2</v>
      </c>
      <c r="G104" s="36">
        <f>Sheet1!AGI105</f>
        <v>3600</v>
      </c>
      <c r="H104" s="36">
        <f>Sheet1!AGJ105</f>
        <v>6423</v>
      </c>
      <c r="I104" s="36">
        <f>Sheet1!AGK105</f>
        <v>23</v>
      </c>
      <c r="J104" s="36">
        <f>Sheet1!AGL105</f>
        <v>1172</v>
      </c>
      <c r="K104" s="36">
        <f>Sheet1!AGM105</f>
        <v>25</v>
      </c>
      <c r="L104" s="36">
        <f>Sheet1!AGN105</f>
        <v>151304</v>
      </c>
      <c r="M104" s="36">
        <f>Sheet1!AGO105</f>
        <v>17317</v>
      </c>
    </row>
    <row r="105" customFormat="1" ht="15.25" spans="1:13">
      <c r="A105" t="s">
        <v>56</v>
      </c>
      <c r="B105" s="74">
        <v>43965</v>
      </c>
      <c r="C105" s="36">
        <f>Sheet1!AGE106</f>
        <v>10295</v>
      </c>
      <c r="D105" s="36">
        <f>Sheet1!AGF106</f>
        <v>52</v>
      </c>
      <c r="E105" s="36">
        <f>Sheet1!AGG106</f>
        <v>222</v>
      </c>
      <c r="F105" s="36">
        <f>Sheet1!AGH106</f>
        <v>2</v>
      </c>
      <c r="G105" s="36">
        <f>Sheet1!AGI106</f>
        <v>3824</v>
      </c>
      <c r="H105" s="36">
        <f>Sheet1!AGJ106</f>
        <v>6249</v>
      </c>
      <c r="I105" s="36">
        <f>Sheet1!AGK106</f>
        <v>22</v>
      </c>
      <c r="J105" s="36">
        <f>Sheet1!AGL106</f>
        <v>1178</v>
      </c>
      <c r="K105" s="36">
        <f>Sheet1!AGM106</f>
        <v>25</v>
      </c>
      <c r="L105" s="36">
        <f>Sheet1!AGN106</f>
        <v>156603</v>
      </c>
      <c r="M105" s="36">
        <f>Sheet1!AGO106</f>
        <v>17923</v>
      </c>
    </row>
    <row r="106" customFormat="1" ht="15.25" spans="1:13">
      <c r="A106" t="s">
        <v>56</v>
      </c>
      <c r="B106" s="74">
        <v>43966</v>
      </c>
      <c r="C106" s="36">
        <f>Sheet1!AGE107</f>
        <v>10374</v>
      </c>
      <c r="D106" s="36">
        <f>Sheet1!AGF107</f>
        <v>79</v>
      </c>
      <c r="E106" s="36">
        <f>Sheet1!AGG107</f>
        <v>224</v>
      </c>
      <c r="F106" s="36">
        <f>Sheet1!AGH107</f>
        <v>2</v>
      </c>
      <c r="G106" s="36">
        <f>Sheet1!AGI107</f>
        <v>4084</v>
      </c>
      <c r="H106" s="36">
        <f>Sheet1!AGJ107</f>
        <v>6066</v>
      </c>
      <c r="I106" s="36">
        <f>Sheet1!AGK107</f>
        <v>22</v>
      </c>
      <c r="J106" s="36">
        <f>Sheet1!AGL107</f>
        <v>1187</v>
      </c>
      <c r="K106" s="36">
        <f>Sheet1!AGM107</f>
        <v>26</v>
      </c>
      <c r="L106" s="36">
        <f>Sheet1!AGN107</f>
        <v>162797</v>
      </c>
      <c r="M106" s="36">
        <f>Sheet1!AGO107</f>
        <v>18632</v>
      </c>
    </row>
    <row r="107" customFormat="1" ht="15.25" spans="1:13">
      <c r="A107" t="s">
        <v>56</v>
      </c>
      <c r="B107" s="74">
        <v>43967</v>
      </c>
      <c r="C107" s="36">
        <f>Sheet1!AGE108</f>
        <v>10438</v>
      </c>
      <c r="D107" s="36">
        <f>Sheet1!AGF108</f>
        <v>64</v>
      </c>
      <c r="E107" s="36">
        <f>Sheet1!AGG108</f>
        <v>225</v>
      </c>
      <c r="F107" s="36">
        <f>Sheet1!AGH108</f>
        <v>1</v>
      </c>
      <c r="G107" s="36">
        <f>Sheet1!AGI108</f>
        <v>4301</v>
      </c>
      <c r="H107" s="36">
        <f>Sheet1!AGJ108</f>
        <v>5912</v>
      </c>
      <c r="I107" s="36">
        <f>Sheet1!AGK108</f>
        <v>20</v>
      </c>
      <c r="J107" s="36">
        <f>Sheet1!AGL108</f>
        <v>1194</v>
      </c>
      <c r="K107" s="36">
        <f>Sheet1!AGM108</f>
        <v>26</v>
      </c>
      <c r="L107" s="36">
        <f>Sheet1!AGN108</f>
        <v>168670</v>
      </c>
      <c r="M107" s="36">
        <f>Sheet1!AGO108</f>
        <v>19295</v>
      </c>
    </row>
    <row r="108" customFormat="1" ht="15.25" spans="1:13">
      <c r="A108" t="s">
        <v>56</v>
      </c>
      <c r="B108" s="74">
        <v>43968</v>
      </c>
      <c r="C108" s="36">
        <f>Sheet1!AGE109</f>
        <v>10496</v>
      </c>
      <c r="D108" s="36">
        <f>Sheet1!AGF109</f>
        <v>58</v>
      </c>
      <c r="E108" s="36">
        <f>Sheet1!AGG109</f>
        <v>228</v>
      </c>
      <c r="F108" s="36">
        <f>Sheet1!AGH109</f>
        <v>3</v>
      </c>
      <c r="G108" s="36">
        <f>Sheet1!AGI109</f>
        <v>4479</v>
      </c>
      <c r="H108" s="36">
        <f>Sheet1!AGJ109</f>
        <v>5789</v>
      </c>
      <c r="I108" s="36">
        <f>Sheet1!AGK109</f>
        <v>18</v>
      </c>
      <c r="J108" s="36">
        <f>Sheet1!AGL109</f>
        <v>1201</v>
      </c>
      <c r="K108" s="36">
        <f>Sheet1!AGM109</f>
        <v>26</v>
      </c>
      <c r="L108" s="36">
        <f>Sheet1!AGN109</f>
        <v>174746</v>
      </c>
      <c r="M108" s="36">
        <f>Sheet1!AGO109</f>
        <v>19990</v>
      </c>
    </row>
    <row r="109" customFormat="1" ht="15.25" spans="1:13">
      <c r="A109" t="s">
        <v>56</v>
      </c>
      <c r="B109" s="74">
        <v>43969</v>
      </c>
      <c r="C109" s="36">
        <f>Sheet1!AGE110</f>
        <v>0</v>
      </c>
      <c r="D109" s="36">
        <f>Sheet1!AGF110</f>
        <v>0</v>
      </c>
      <c r="E109" s="36">
        <f>Sheet1!AGG110</f>
        <v>0</v>
      </c>
      <c r="F109" s="36">
        <f>Sheet1!AGH110</f>
        <v>0</v>
      </c>
      <c r="G109" s="36">
        <f>Sheet1!AGI110</f>
        <v>0</v>
      </c>
      <c r="H109" s="36">
        <f>Sheet1!AGJ110</f>
        <v>0</v>
      </c>
      <c r="I109" s="36">
        <f>Sheet1!AGK110</f>
        <v>0</v>
      </c>
      <c r="J109" s="36">
        <f>Sheet1!AGL110</f>
        <v>0</v>
      </c>
      <c r="K109" s="36">
        <f>Sheet1!AGM110</f>
        <v>0</v>
      </c>
      <c r="L109" s="36">
        <f>Sheet1!AGN110</f>
        <v>0</v>
      </c>
      <c r="M109" s="36">
        <f>Sheet1!AGO110</f>
        <v>0</v>
      </c>
    </row>
    <row r="110" customFormat="1" ht="15.25" spans="1:13">
      <c r="A110" t="s">
        <v>56</v>
      </c>
      <c r="B110" s="74">
        <v>43970</v>
      </c>
      <c r="C110" s="36">
        <f>Sheet1!AGE111</f>
        <v>0</v>
      </c>
      <c r="D110" s="36">
        <f>Sheet1!AGF111</f>
        <v>0</v>
      </c>
      <c r="E110" s="36">
        <f>Sheet1!AGG111</f>
        <v>0</v>
      </c>
      <c r="F110" s="36">
        <f>Sheet1!AGH111</f>
        <v>0</v>
      </c>
      <c r="G110" s="36">
        <f>Sheet1!AGI111</f>
        <v>0</v>
      </c>
      <c r="H110" s="36">
        <f>Sheet1!AGJ111</f>
        <v>0</v>
      </c>
      <c r="I110" s="36">
        <f>Sheet1!AGK111</f>
        <v>0</v>
      </c>
      <c r="J110" s="36">
        <f>Sheet1!AGL111</f>
        <v>0</v>
      </c>
      <c r="K110" s="36">
        <f>Sheet1!AGM111</f>
        <v>0</v>
      </c>
      <c r="L110" s="36">
        <f>Sheet1!AGN111</f>
        <v>0</v>
      </c>
      <c r="M110" s="36">
        <f>Sheet1!AGO111</f>
        <v>0</v>
      </c>
    </row>
    <row r="111" customFormat="1" ht="15.25" spans="1:13">
      <c r="A111" t="s">
        <v>56</v>
      </c>
      <c r="B111" s="74">
        <v>43971</v>
      </c>
      <c r="C111" s="36">
        <f>Sheet1!AGE112</f>
        <v>0</v>
      </c>
      <c r="D111" s="36">
        <f>Sheet1!AGF112</f>
        <v>0</v>
      </c>
      <c r="E111" s="36">
        <f>Sheet1!AGG112</f>
        <v>0</v>
      </c>
      <c r="F111" s="36">
        <f>Sheet1!AGH112</f>
        <v>0</v>
      </c>
      <c r="G111" s="36">
        <f>Sheet1!AGI112</f>
        <v>0</v>
      </c>
      <c r="H111" s="36">
        <f>Sheet1!AGJ112</f>
        <v>0</v>
      </c>
      <c r="I111" s="36">
        <f>Sheet1!AGK112</f>
        <v>0</v>
      </c>
      <c r="J111" s="36">
        <f>Sheet1!AGL112</f>
        <v>0</v>
      </c>
      <c r="K111" s="36">
        <f>Sheet1!AGM112</f>
        <v>0</v>
      </c>
      <c r="L111" s="36">
        <f>Sheet1!AGN112</f>
        <v>0</v>
      </c>
      <c r="M111" s="36">
        <f>Sheet1!AGO112</f>
        <v>0</v>
      </c>
    </row>
    <row r="112" customFormat="1" ht="15.25" spans="1:13">
      <c r="A112" t="s">
        <v>56</v>
      </c>
      <c r="B112" s="74">
        <v>43972</v>
      </c>
      <c r="C112" s="36">
        <f>Sheet1!AGE113</f>
        <v>0</v>
      </c>
      <c r="D112" s="36">
        <f>Sheet1!AGF113</f>
        <v>0</v>
      </c>
      <c r="E112" s="36">
        <f>Sheet1!AGG113</f>
        <v>0</v>
      </c>
      <c r="F112" s="36">
        <f>Sheet1!AGH113</f>
        <v>0</v>
      </c>
      <c r="G112" s="36">
        <f>Sheet1!AGI113</f>
        <v>0</v>
      </c>
      <c r="H112" s="36">
        <f>Sheet1!AGJ113</f>
        <v>0</v>
      </c>
      <c r="I112" s="36">
        <f>Sheet1!AGK113</f>
        <v>0</v>
      </c>
      <c r="J112" s="36">
        <f>Sheet1!AGL113</f>
        <v>0</v>
      </c>
      <c r="K112" s="36">
        <f>Sheet1!AGM113</f>
        <v>0</v>
      </c>
      <c r="L112" s="36">
        <f>Sheet1!AGN113</f>
        <v>0</v>
      </c>
      <c r="M112" s="36">
        <f>Sheet1!AGO113</f>
        <v>0</v>
      </c>
    </row>
    <row r="113" customFormat="1" ht="15.25" spans="1:13">
      <c r="A113" t="s">
        <v>56</v>
      </c>
      <c r="B113" s="74">
        <v>43973</v>
      </c>
      <c r="C113" s="36">
        <f>Sheet1!AGE114</f>
        <v>0</v>
      </c>
      <c r="D113" s="36">
        <f>Sheet1!AGF114</f>
        <v>0</v>
      </c>
      <c r="E113" s="36">
        <f>Sheet1!AGG114</f>
        <v>0</v>
      </c>
      <c r="F113" s="36">
        <f>Sheet1!AGH114</f>
        <v>0</v>
      </c>
      <c r="G113" s="36">
        <f>Sheet1!AGI114</f>
        <v>0</v>
      </c>
      <c r="H113" s="36">
        <f>Sheet1!AGJ114</f>
        <v>0</v>
      </c>
      <c r="I113" s="36">
        <f>Sheet1!AGK114</f>
        <v>0</v>
      </c>
      <c r="J113" s="36">
        <f>Sheet1!AGL114</f>
        <v>0</v>
      </c>
      <c r="K113" s="36">
        <f>Sheet1!AGM114</f>
        <v>0</v>
      </c>
      <c r="L113" s="36">
        <f>Sheet1!AGN114</f>
        <v>0</v>
      </c>
      <c r="M113" s="36">
        <f>Sheet1!AGO114</f>
        <v>0</v>
      </c>
    </row>
    <row r="114" customFormat="1" ht="15.25" spans="1:13">
      <c r="A114" t="s">
        <v>56</v>
      </c>
      <c r="B114" s="74">
        <v>43974</v>
      </c>
      <c r="C114" s="36">
        <f>Sheet1!AGE115</f>
        <v>0</v>
      </c>
      <c r="D114" s="36">
        <f>Sheet1!AGF115</f>
        <v>0</v>
      </c>
      <c r="E114" s="36">
        <f>Sheet1!AGG115</f>
        <v>0</v>
      </c>
      <c r="F114" s="36">
        <f>Sheet1!AGH115</f>
        <v>0</v>
      </c>
      <c r="G114" s="36">
        <f>Sheet1!AGI115</f>
        <v>0</v>
      </c>
      <c r="H114" s="36">
        <f>Sheet1!AGJ115</f>
        <v>0</v>
      </c>
      <c r="I114" s="36">
        <f>Sheet1!AGK115</f>
        <v>0</v>
      </c>
      <c r="J114" s="36">
        <f>Sheet1!AGL115</f>
        <v>0</v>
      </c>
      <c r="K114" s="36">
        <f>Sheet1!AGM115</f>
        <v>0</v>
      </c>
      <c r="L114" s="36">
        <f>Sheet1!AGN115</f>
        <v>0</v>
      </c>
      <c r="M114" s="36">
        <f>Sheet1!AGO115</f>
        <v>0</v>
      </c>
    </row>
    <row r="115" customFormat="1" ht="15.25" spans="1:13">
      <c r="A115" t="s">
        <v>56</v>
      </c>
      <c r="B115" s="74">
        <v>43975</v>
      </c>
      <c r="C115" s="36">
        <f>Sheet1!AGE116</f>
        <v>0</v>
      </c>
      <c r="D115" s="36">
        <f>Sheet1!AGF116</f>
        <v>0</v>
      </c>
      <c r="E115" s="36">
        <f>Sheet1!AGG116</f>
        <v>0</v>
      </c>
      <c r="F115" s="36">
        <f>Sheet1!AGH116</f>
        <v>0</v>
      </c>
      <c r="G115" s="36">
        <f>Sheet1!AGI116</f>
        <v>0</v>
      </c>
      <c r="H115" s="36">
        <f>Sheet1!AGJ116</f>
        <v>0</v>
      </c>
      <c r="I115" s="36">
        <f>Sheet1!AGK116</f>
        <v>0</v>
      </c>
      <c r="J115" s="36">
        <f>Sheet1!AGL116</f>
        <v>0</v>
      </c>
      <c r="K115" s="36">
        <f>Sheet1!AGM116</f>
        <v>0</v>
      </c>
      <c r="L115" s="36">
        <f>Sheet1!AGN116</f>
        <v>0</v>
      </c>
      <c r="M115" s="36">
        <f>Sheet1!AGO116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9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57</v>
      </c>
      <c r="B37" s="74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25" spans="1:13">
      <c r="A38" t="s">
        <v>57</v>
      </c>
      <c r="B38" s="74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25" spans="1:13">
      <c r="A39" t="s">
        <v>57</v>
      </c>
      <c r="B39" s="74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25" spans="1:13">
      <c r="A40" t="s">
        <v>57</v>
      </c>
      <c r="B40" s="74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25" spans="1:13">
      <c r="A41" t="s">
        <v>57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25" spans="1:13">
      <c r="A42" t="s">
        <v>57</v>
      </c>
      <c r="B42" s="74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25" spans="1:13">
      <c r="A43" t="s">
        <v>57</v>
      </c>
      <c r="B43" s="74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25" spans="1:13">
      <c r="A44" t="s">
        <v>57</v>
      </c>
      <c r="B44" s="74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25" spans="1:13">
      <c r="A45" t="s">
        <v>57</v>
      </c>
      <c r="B45" s="74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25" spans="1:13">
      <c r="A46" t="s">
        <v>57</v>
      </c>
      <c r="B46" s="74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25" spans="1:13">
      <c r="A47" t="s">
        <v>57</v>
      </c>
      <c r="B47" s="74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25" spans="1:13">
      <c r="A48" t="s">
        <v>57</v>
      </c>
      <c r="B48" s="74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25" spans="1:13">
      <c r="A49" t="s">
        <v>57</v>
      </c>
      <c r="B49" s="74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25" spans="1:13">
      <c r="A50" t="s">
        <v>57</v>
      </c>
      <c r="B50" s="74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25" spans="1:13">
      <c r="A51" t="s">
        <v>57</v>
      </c>
      <c r="B51" s="74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25" spans="1:13">
      <c r="A52" t="s">
        <v>57</v>
      </c>
      <c r="B52" s="74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25" spans="1:13">
      <c r="A53" t="s">
        <v>57</v>
      </c>
      <c r="B53" s="74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25" spans="1:13">
      <c r="A54" t="s">
        <v>57</v>
      </c>
      <c r="B54" s="74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25" spans="1:13">
      <c r="A55" t="s">
        <v>57</v>
      </c>
      <c r="B55" s="74">
        <v>43915</v>
      </c>
      <c r="C55" s="76">
        <v>345</v>
      </c>
      <c r="D55" s="76">
        <v>32</v>
      </c>
      <c r="E55" s="76">
        <v>6</v>
      </c>
      <c r="F55" s="76">
        <v>3</v>
      </c>
      <c r="G55" s="76">
        <v>1</v>
      </c>
      <c r="H55" s="76">
        <v>338</v>
      </c>
      <c r="I55" s="76">
        <v>33</v>
      </c>
      <c r="J55" s="76">
        <v>80</v>
      </c>
      <c r="K55" s="76">
        <v>1</v>
      </c>
      <c r="L55" s="76"/>
      <c r="M55" s="76"/>
    </row>
    <row r="56" customFormat="1" ht="15.25" spans="1:13">
      <c r="A56" t="s">
        <v>57</v>
      </c>
      <c r="B56" s="74">
        <v>43916</v>
      </c>
      <c r="C56" s="76">
        <v>443</v>
      </c>
      <c r="D56" s="76">
        <v>98</v>
      </c>
      <c r="E56" s="76">
        <v>8</v>
      </c>
      <c r="F56" s="76">
        <v>2</v>
      </c>
      <c r="G56" s="76">
        <v>1</v>
      </c>
      <c r="H56" s="76">
        <v>434</v>
      </c>
      <c r="I56" s="76">
        <v>33</v>
      </c>
      <c r="J56" s="76">
        <v>103</v>
      </c>
      <c r="K56" s="76">
        <v>2</v>
      </c>
      <c r="L56" s="76"/>
      <c r="M56" s="76"/>
    </row>
    <row r="57" customFormat="1" ht="15.25" spans="1:13">
      <c r="A57" t="s">
        <v>57</v>
      </c>
      <c r="B57" s="74">
        <v>43917</v>
      </c>
      <c r="C57" s="76">
        <v>558</v>
      </c>
      <c r="D57" s="76">
        <v>115</v>
      </c>
      <c r="E57" s="76">
        <v>8</v>
      </c>
      <c r="F57" s="76">
        <v>0</v>
      </c>
      <c r="G57" s="76">
        <v>2</v>
      </c>
      <c r="H57" s="76">
        <v>548</v>
      </c>
      <c r="I57" s="76">
        <v>20</v>
      </c>
      <c r="J57" s="76">
        <v>129</v>
      </c>
      <c r="K57" s="76">
        <v>2</v>
      </c>
      <c r="L57" s="76"/>
      <c r="M57" s="76"/>
    </row>
    <row r="58" customFormat="1" ht="15.25" spans="1:13">
      <c r="A58" t="s">
        <v>57</v>
      </c>
      <c r="B58" s="74">
        <v>43918</v>
      </c>
      <c r="C58" s="76">
        <v>674</v>
      </c>
      <c r="D58" s="76">
        <v>116</v>
      </c>
      <c r="E58" s="76">
        <v>9</v>
      </c>
      <c r="F58" s="76">
        <v>1</v>
      </c>
      <c r="G58" s="76">
        <v>2</v>
      </c>
      <c r="H58" s="76">
        <v>663</v>
      </c>
      <c r="I58" s="76">
        <v>20</v>
      </c>
      <c r="J58" s="76">
        <v>156</v>
      </c>
      <c r="K58" s="76">
        <v>2</v>
      </c>
      <c r="L58" s="76"/>
      <c r="M58" s="76"/>
    </row>
    <row r="59" customFormat="1" ht="15.25" spans="1:13">
      <c r="A59" t="s">
        <v>57</v>
      </c>
      <c r="B59" s="74">
        <v>43919</v>
      </c>
      <c r="C59" s="76">
        <v>786</v>
      </c>
      <c r="D59" s="76">
        <v>112</v>
      </c>
      <c r="E59" s="76">
        <v>14</v>
      </c>
      <c r="F59" s="76">
        <v>5</v>
      </c>
      <c r="G59" s="76">
        <v>2</v>
      </c>
      <c r="H59" s="76">
        <v>770</v>
      </c>
      <c r="I59" s="76">
        <v>20</v>
      </c>
      <c r="J59" s="76">
        <v>182</v>
      </c>
      <c r="K59" s="76">
        <v>3</v>
      </c>
      <c r="M59" s="76"/>
    </row>
    <row r="60" customFormat="1" ht="15.25" spans="1:13">
      <c r="A60" t="s">
        <v>57</v>
      </c>
      <c r="B60" s="74">
        <v>43920</v>
      </c>
      <c r="C60" s="76">
        <v>901</v>
      </c>
      <c r="D60" s="76">
        <v>115</v>
      </c>
      <c r="E60" s="76">
        <v>17</v>
      </c>
      <c r="F60" s="76">
        <v>3</v>
      </c>
      <c r="G60" s="76">
        <v>4</v>
      </c>
      <c r="H60" s="76">
        <v>880</v>
      </c>
      <c r="I60" s="76">
        <v>32</v>
      </c>
      <c r="J60" s="76">
        <v>209</v>
      </c>
      <c r="K60" s="76">
        <v>4</v>
      </c>
      <c r="M60" s="76"/>
    </row>
    <row r="61" customFormat="1" ht="15.25" spans="1:13">
      <c r="A61" t="s">
        <v>57</v>
      </c>
      <c r="B61" s="74">
        <v>43921</v>
      </c>
      <c r="C61" s="76">
        <v>989</v>
      </c>
      <c r="D61" s="76">
        <v>88</v>
      </c>
      <c r="E61" s="76">
        <v>24</v>
      </c>
      <c r="F61" s="76">
        <v>7</v>
      </c>
      <c r="G61" s="76">
        <v>4</v>
      </c>
      <c r="H61" s="76">
        <v>961</v>
      </c>
      <c r="I61" s="76">
        <v>36</v>
      </c>
      <c r="J61" s="76">
        <v>229</v>
      </c>
      <c r="K61" s="76">
        <v>6</v>
      </c>
      <c r="M61" s="76"/>
    </row>
    <row r="62" customFormat="1" ht="15.25" spans="1:13">
      <c r="A62" t="s">
        <v>57</v>
      </c>
      <c r="B62" s="74">
        <v>43922</v>
      </c>
      <c r="C62" s="76">
        <v>1075</v>
      </c>
      <c r="D62" s="76">
        <v>86</v>
      </c>
      <c r="E62" s="76">
        <v>27</v>
      </c>
      <c r="F62" s="76">
        <v>3</v>
      </c>
      <c r="G62" s="76">
        <v>9</v>
      </c>
      <c r="H62" s="76">
        <v>1039</v>
      </c>
      <c r="I62" s="76">
        <v>43</v>
      </c>
      <c r="J62" s="76">
        <v>249</v>
      </c>
      <c r="K62" s="76">
        <v>6</v>
      </c>
      <c r="M62" s="76"/>
    </row>
    <row r="63" customFormat="1" ht="15.25" spans="1:13">
      <c r="A63" t="s">
        <v>57</v>
      </c>
      <c r="B63" s="74">
        <v>43923</v>
      </c>
      <c r="C63" s="76">
        <v>1181</v>
      </c>
      <c r="D63" s="76">
        <v>106</v>
      </c>
      <c r="E63" s="76">
        <v>30</v>
      </c>
      <c r="F63" s="76">
        <v>3</v>
      </c>
      <c r="G63" s="76">
        <v>9</v>
      </c>
      <c r="H63" s="76">
        <v>1142</v>
      </c>
      <c r="I63" s="76">
        <v>50</v>
      </c>
      <c r="J63" s="76">
        <v>274</v>
      </c>
      <c r="K63" s="76">
        <v>7</v>
      </c>
      <c r="M63" s="76"/>
    </row>
    <row r="64" customFormat="1" ht="15.25" spans="1:13">
      <c r="A64" t="s">
        <v>57</v>
      </c>
      <c r="B64" s="74">
        <v>43924</v>
      </c>
      <c r="C64" s="76">
        <v>1317</v>
      </c>
      <c r="D64" s="76">
        <v>136</v>
      </c>
      <c r="E64" s="76">
        <v>32</v>
      </c>
      <c r="F64" s="76">
        <v>2</v>
      </c>
      <c r="G64" s="76">
        <v>9</v>
      </c>
      <c r="H64" s="76">
        <v>1276</v>
      </c>
      <c r="I64" s="76">
        <v>50</v>
      </c>
      <c r="J64" s="76">
        <v>305</v>
      </c>
      <c r="K64" s="76">
        <v>7</v>
      </c>
      <c r="M64" s="76"/>
    </row>
    <row r="65" customFormat="1" ht="15.25" spans="1:13">
      <c r="A65" t="s">
        <v>57</v>
      </c>
      <c r="B65" s="74">
        <v>43925</v>
      </c>
      <c r="C65" s="76">
        <v>1475</v>
      </c>
      <c r="D65" s="76">
        <v>158</v>
      </c>
      <c r="E65" s="76">
        <v>37</v>
      </c>
      <c r="F65" s="76">
        <v>5</v>
      </c>
      <c r="G65" s="76">
        <v>10</v>
      </c>
      <c r="H65" s="76">
        <v>1428</v>
      </c>
      <c r="I65" s="76">
        <v>50</v>
      </c>
      <c r="J65" s="76">
        <v>342</v>
      </c>
      <c r="K65" s="76">
        <v>9</v>
      </c>
      <c r="M65" s="76"/>
    </row>
    <row r="66" customFormat="1" ht="15.25" spans="1:13">
      <c r="A66" t="s">
        <v>57</v>
      </c>
      <c r="B66" s="74">
        <v>43926</v>
      </c>
      <c r="C66" s="76">
        <v>1673</v>
      </c>
      <c r="D66" s="76">
        <v>198</v>
      </c>
      <c r="E66" s="76">
        <v>41</v>
      </c>
      <c r="F66" s="76">
        <v>4</v>
      </c>
      <c r="G66" s="76">
        <v>13</v>
      </c>
      <c r="H66" s="76">
        <v>1619</v>
      </c>
      <c r="I66" s="76">
        <v>50</v>
      </c>
      <c r="J66" s="76">
        <v>388</v>
      </c>
      <c r="K66" s="76">
        <v>10</v>
      </c>
      <c r="L66" s="76">
        <v>7333</v>
      </c>
      <c r="M66" s="76">
        <v>1700</v>
      </c>
    </row>
    <row r="67" customFormat="1" ht="15.25" spans="1:13">
      <c r="A67" t="s">
        <v>57</v>
      </c>
      <c r="B67" s="74">
        <v>43927</v>
      </c>
      <c r="C67" s="76">
        <v>1801</v>
      </c>
      <c r="D67" s="76">
        <v>128</v>
      </c>
      <c r="E67" s="76">
        <v>46</v>
      </c>
      <c r="F67" s="76">
        <v>5</v>
      </c>
      <c r="G67" s="76">
        <v>13</v>
      </c>
      <c r="H67" s="76">
        <v>1742</v>
      </c>
      <c r="I67" s="76">
        <v>75</v>
      </c>
      <c r="J67" s="76">
        <v>417</v>
      </c>
      <c r="K67" s="76">
        <v>11</v>
      </c>
      <c r="L67" s="76">
        <v>9256</v>
      </c>
      <c r="M67" s="76">
        <v>2145</v>
      </c>
    </row>
    <row r="68" customFormat="1" ht="15.25" spans="1:13">
      <c r="A68" t="s">
        <v>57</v>
      </c>
      <c r="B68" s="74">
        <v>43928</v>
      </c>
      <c r="C68" s="53">
        <v>1988</v>
      </c>
      <c r="D68" s="53">
        <v>187</v>
      </c>
      <c r="E68" s="53">
        <v>54</v>
      </c>
      <c r="F68" s="53">
        <v>8</v>
      </c>
      <c r="G68" s="53">
        <v>13</v>
      </c>
      <c r="H68" s="53">
        <v>1921</v>
      </c>
      <c r="I68" s="53">
        <v>78</v>
      </c>
      <c r="J68" s="53">
        <v>461</v>
      </c>
      <c r="K68" s="53">
        <v>13</v>
      </c>
      <c r="L68" s="53">
        <v>9749</v>
      </c>
      <c r="M68" s="53">
        <v>2259</v>
      </c>
    </row>
    <row r="69" customFormat="1" ht="15.25" spans="1:13">
      <c r="A69" t="s">
        <v>57</v>
      </c>
      <c r="B69" s="74">
        <v>43929</v>
      </c>
      <c r="C69" s="42">
        <v>2100</v>
      </c>
      <c r="D69" s="42">
        <v>112</v>
      </c>
      <c r="E69" s="42">
        <v>55</v>
      </c>
      <c r="F69" s="42">
        <v>1</v>
      </c>
      <c r="G69" s="42">
        <v>14</v>
      </c>
      <c r="H69" s="42">
        <v>2031</v>
      </c>
      <c r="I69" s="42">
        <v>88</v>
      </c>
      <c r="J69" s="42">
        <v>487</v>
      </c>
      <c r="K69" s="42">
        <v>13</v>
      </c>
      <c r="L69" s="42">
        <v>10297</v>
      </c>
      <c r="M69" s="42">
        <v>2386</v>
      </c>
    </row>
    <row r="70" customFormat="1" ht="15.25" spans="1:13">
      <c r="A70" t="s">
        <v>57</v>
      </c>
      <c r="B70" s="74">
        <v>43930</v>
      </c>
      <c r="C70" s="42">
        <v>2249</v>
      </c>
      <c r="D70" s="42">
        <v>149</v>
      </c>
      <c r="E70" s="42">
        <v>59</v>
      </c>
      <c r="F70" s="42">
        <v>4</v>
      </c>
      <c r="G70" s="42">
        <v>16</v>
      </c>
      <c r="H70" s="42">
        <v>2174</v>
      </c>
      <c r="I70" s="42">
        <v>91</v>
      </c>
      <c r="J70" s="42">
        <v>521</v>
      </c>
      <c r="K70" s="42">
        <v>14</v>
      </c>
      <c r="L70" s="42">
        <v>10297</v>
      </c>
      <c r="M70" s="42">
        <v>2386</v>
      </c>
    </row>
    <row r="71" customFormat="1" ht="15.25" spans="1:13">
      <c r="A71" t="s">
        <v>57</v>
      </c>
      <c r="B71" s="74">
        <v>43931</v>
      </c>
      <c r="C71" s="42">
        <v>2528</v>
      </c>
      <c r="D71" s="42">
        <v>279</v>
      </c>
      <c r="E71" s="42">
        <v>63</v>
      </c>
      <c r="F71" s="42">
        <v>4</v>
      </c>
      <c r="G71" s="42">
        <v>16</v>
      </c>
      <c r="H71" s="42">
        <v>2449</v>
      </c>
      <c r="I71" s="42">
        <v>101</v>
      </c>
      <c r="J71" s="42">
        <v>586</v>
      </c>
      <c r="K71" s="42">
        <v>15</v>
      </c>
      <c r="L71" s="42">
        <v>11776</v>
      </c>
      <c r="M71" s="42">
        <v>2729</v>
      </c>
    </row>
    <row r="72" customFormat="1" ht="15.25" spans="1:13">
      <c r="A72" t="s">
        <v>57</v>
      </c>
      <c r="B72" s="74">
        <v>43932</v>
      </c>
      <c r="C72" s="42">
        <v>2752</v>
      </c>
      <c r="D72" s="42">
        <v>224</v>
      </c>
      <c r="E72" s="42">
        <v>66</v>
      </c>
      <c r="F72" s="42">
        <v>3</v>
      </c>
      <c r="G72" s="42">
        <v>16</v>
      </c>
      <c r="H72" s="42">
        <v>2670</v>
      </c>
      <c r="I72" s="42">
        <v>107</v>
      </c>
      <c r="J72" s="42">
        <v>638</v>
      </c>
      <c r="K72" s="42">
        <v>15</v>
      </c>
      <c r="L72" s="42">
        <v>11776</v>
      </c>
      <c r="M72" s="42">
        <v>2729</v>
      </c>
    </row>
    <row r="73" customFormat="1" ht="15.25" spans="1:13">
      <c r="A73" t="s">
        <v>57</v>
      </c>
      <c r="B73" s="74">
        <v>43933</v>
      </c>
      <c r="C73" s="42">
        <v>2974</v>
      </c>
      <c r="D73" s="42">
        <v>222</v>
      </c>
      <c r="E73" s="42">
        <v>74</v>
      </c>
      <c r="F73" s="42">
        <v>8</v>
      </c>
      <c r="G73" s="42">
        <v>17</v>
      </c>
      <c r="H73" s="42">
        <v>2883</v>
      </c>
      <c r="I73" s="42">
        <v>104</v>
      </c>
      <c r="J73" s="42">
        <v>689</v>
      </c>
      <c r="K73" s="42">
        <v>17</v>
      </c>
      <c r="L73" s="42">
        <v>11776</v>
      </c>
      <c r="M73" s="42">
        <v>2729</v>
      </c>
    </row>
    <row r="74" customFormat="1" ht="15.25" spans="1:13">
      <c r="A74" t="s">
        <v>57</v>
      </c>
      <c r="B74" s="74">
        <v>43934</v>
      </c>
      <c r="C74" s="42">
        <v>3234</v>
      </c>
      <c r="D74" s="42">
        <v>260</v>
      </c>
      <c r="E74" s="42">
        <v>79</v>
      </c>
      <c r="F74" s="42">
        <v>5</v>
      </c>
      <c r="G74" s="42">
        <v>23</v>
      </c>
      <c r="H74" s="42">
        <v>3132</v>
      </c>
      <c r="I74" s="42">
        <v>104</v>
      </c>
      <c r="J74" s="42">
        <v>750</v>
      </c>
      <c r="K74" s="42">
        <v>18</v>
      </c>
      <c r="L74" s="42">
        <v>14588</v>
      </c>
      <c r="M74" s="42">
        <v>3381</v>
      </c>
    </row>
    <row r="75" customFormat="1" ht="15.25" spans="1:13">
      <c r="A75" t="s">
        <v>57</v>
      </c>
      <c r="B75" s="74">
        <v>43935</v>
      </c>
      <c r="C75" s="42">
        <v>3400</v>
      </c>
      <c r="D75" s="42">
        <v>166</v>
      </c>
      <c r="E75" s="42">
        <v>87</v>
      </c>
      <c r="F75" s="42">
        <v>8</v>
      </c>
      <c r="G75" s="42">
        <v>29</v>
      </c>
      <c r="H75" s="42">
        <v>3284</v>
      </c>
      <c r="I75" s="42">
        <v>106</v>
      </c>
      <c r="J75" s="42">
        <v>788</v>
      </c>
      <c r="K75" s="42">
        <v>20</v>
      </c>
      <c r="L75" s="42">
        <v>15147</v>
      </c>
      <c r="M75" s="42">
        <v>3511</v>
      </c>
    </row>
    <row r="76" customFormat="1" ht="15.25" spans="1:13">
      <c r="A76" t="s">
        <v>57</v>
      </c>
      <c r="B76" s="74">
        <v>43936</v>
      </c>
      <c r="C76" s="42">
        <v>3472</v>
      </c>
      <c r="D76" s="42">
        <v>72</v>
      </c>
      <c r="E76" s="42">
        <v>94</v>
      </c>
      <c r="F76" s="42">
        <v>7</v>
      </c>
      <c r="G76" s="42">
        <v>61</v>
      </c>
      <c r="H76" s="42">
        <v>3317</v>
      </c>
      <c r="I76" s="42">
        <v>106</v>
      </c>
      <c r="J76" s="42">
        <v>805</v>
      </c>
      <c r="K76" s="42">
        <v>22</v>
      </c>
      <c r="L76" s="42">
        <v>15567</v>
      </c>
      <c r="M76" s="42">
        <v>3608</v>
      </c>
    </row>
    <row r="77" customFormat="1" ht="15.25" spans="1:13">
      <c r="A77" t="s">
        <v>57</v>
      </c>
      <c r="B77" s="74">
        <v>43937</v>
      </c>
      <c r="C77" s="42">
        <v>3574</v>
      </c>
      <c r="D77" s="42">
        <v>102</v>
      </c>
      <c r="E77" s="42">
        <v>95</v>
      </c>
      <c r="F77" s="42">
        <v>1</v>
      </c>
      <c r="G77" s="42">
        <v>72</v>
      </c>
      <c r="H77" s="42">
        <v>3407</v>
      </c>
      <c r="I77" s="42">
        <v>106</v>
      </c>
      <c r="J77" s="42">
        <v>828</v>
      </c>
      <c r="K77" s="42">
        <v>22</v>
      </c>
      <c r="L77" s="42">
        <v>16053</v>
      </c>
      <c r="M77" s="42">
        <v>3720</v>
      </c>
    </row>
    <row r="78" customFormat="1" ht="15.25" spans="1:13">
      <c r="A78" t="s">
        <v>57</v>
      </c>
      <c r="B78" s="74">
        <v>43938</v>
      </c>
      <c r="C78" s="42">
        <v>3751</v>
      </c>
      <c r="D78" s="42">
        <v>177</v>
      </c>
      <c r="E78" s="42">
        <v>103</v>
      </c>
      <c r="F78" s="42">
        <v>8</v>
      </c>
      <c r="G78" s="42">
        <v>75</v>
      </c>
      <c r="H78" s="42">
        <v>3573</v>
      </c>
      <c r="I78" s="42">
        <v>106</v>
      </c>
      <c r="J78" s="42">
        <v>869</v>
      </c>
      <c r="K78" s="42">
        <v>24</v>
      </c>
      <c r="L78" s="42">
        <v>16854</v>
      </c>
      <c r="M78" s="42">
        <v>3906</v>
      </c>
    </row>
    <row r="79" customFormat="1" ht="15.25" spans="1:13">
      <c r="A79" t="s">
        <v>57</v>
      </c>
      <c r="B79" s="74">
        <v>43939</v>
      </c>
      <c r="C79" s="42">
        <v>4016</v>
      </c>
      <c r="D79" s="42">
        <v>265</v>
      </c>
      <c r="E79" s="42">
        <v>109</v>
      </c>
      <c r="F79" s="42">
        <v>6</v>
      </c>
      <c r="G79" s="42">
        <v>98</v>
      </c>
      <c r="H79" s="42">
        <v>3809</v>
      </c>
      <c r="I79" s="42">
        <v>99</v>
      </c>
      <c r="J79" s="42">
        <v>931</v>
      </c>
      <c r="K79" s="42">
        <v>25</v>
      </c>
      <c r="L79" s="42">
        <v>17850</v>
      </c>
      <c r="M79" s="42">
        <v>4137</v>
      </c>
    </row>
    <row r="80" customFormat="1" ht="15.25" spans="1:13">
      <c r="A80" t="s">
        <v>57</v>
      </c>
      <c r="B80" s="74">
        <v>43940</v>
      </c>
      <c r="C80" s="42">
        <v>4210</v>
      </c>
      <c r="D80" s="42">
        <v>194</v>
      </c>
      <c r="E80" s="42">
        <v>116</v>
      </c>
      <c r="F80" s="42">
        <v>7</v>
      </c>
      <c r="G80" s="42">
        <v>122</v>
      </c>
      <c r="H80" s="42">
        <v>3972</v>
      </c>
      <c r="I80" s="42">
        <v>96</v>
      </c>
      <c r="J80" s="42">
        <v>976</v>
      </c>
      <c r="K80" s="42">
        <v>27</v>
      </c>
      <c r="L80" s="42">
        <v>18559</v>
      </c>
      <c r="M80" s="42">
        <v>4301</v>
      </c>
    </row>
    <row r="81" customFormat="1" ht="15.25" spans="1:13">
      <c r="A81" t="s">
        <v>57</v>
      </c>
      <c r="B81" s="74">
        <v>43941</v>
      </c>
      <c r="C81" s="42">
        <v>4273</v>
      </c>
      <c r="D81" s="42">
        <v>63</v>
      </c>
      <c r="E81" s="42">
        <v>120</v>
      </c>
      <c r="F81" s="42">
        <v>4</v>
      </c>
      <c r="G81" s="42">
        <v>140</v>
      </c>
      <c r="H81" s="42">
        <v>4013</v>
      </c>
      <c r="I81" s="42">
        <v>96</v>
      </c>
      <c r="J81" s="42">
        <v>990</v>
      </c>
      <c r="K81" s="42">
        <v>28</v>
      </c>
      <c r="L81" s="42">
        <v>19091</v>
      </c>
      <c r="M81" s="42">
        <v>4425</v>
      </c>
    </row>
    <row r="82" customFormat="1" ht="15.25" spans="1:13">
      <c r="A82" t="s">
        <v>57</v>
      </c>
      <c r="B82" s="74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25" spans="1:13">
      <c r="A83" t="s">
        <v>57</v>
      </c>
      <c r="B83" s="74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25" spans="1:13">
      <c r="A84" t="s">
        <v>57</v>
      </c>
      <c r="B84" s="74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25" spans="1:13">
      <c r="A85" t="s">
        <v>57</v>
      </c>
      <c r="B85" s="74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25" spans="1:13">
      <c r="A86" t="s">
        <v>57</v>
      </c>
      <c r="B86" s="74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25" spans="1:13">
      <c r="A87" t="s">
        <v>57</v>
      </c>
      <c r="B87" s="74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25" spans="1:13">
      <c r="A88" t="s">
        <v>57</v>
      </c>
      <c r="B88" s="74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57</v>
      </c>
      <c r="B89" s="74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57</v>
      </c>
      <c r="B90" s="74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57</v>
      </c>
      <c r="B91" s="74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75" spans="1:13">
      <c r="A92" t="s">
        <v>57</v>
      </c>
      <c r="B92" s="74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25" spans="1:13">
      <c r="A93" t="s">
        <v>57</v>
      </c>
      <c r="B93" s="74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25" spans="1:13">
      <c r="A94" t="s">
        <v>57</v>
      </c>
      <c r="B94" s="74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25" spans="1:13">
      <c r="A95" t="s">
        <v>57</v>
      </c>
      <c r="B95" s="74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25" spans="1:13">
      <c r="A96" t="s">
        <v>57</v>
      </c>
      <c r="B96" s="74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25" spans="1:13">
      <c r="A97" t="s">
        <v>57</v>
      </c>
      <c r="B97" s="74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25" spans="1:13">
      <c r="A98" t="s">
        <v>57</v>
      </c>
      <c r="B98" s="74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25" spans="1:13">
      <c r="A99" t="s">
        <v>57</v>
      </c>
      <c r="B99" s="74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25" spans="1:13">
      <c r="A100" t="s">
        <v>57</v>
      </c>
      <c r="B100" s="74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25" spans="1:13">
      <c r="A101" t="s">
        <v>57</v>
      </c>
      <c r="B101" s="74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25" spans="1:13">
      <c r="A102" t="s">
        <v>57</v>
      </c>
      <c r="B102" s="74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25" spans="1:13">
      <c r="A103" t="s">
        <v>57</v>
      </c>
      <c r="B103" s="74">
        <v>43963</v>
      </c>
      <c r="C103" s="36">
        <f>Sheet1!AMC104</f>
        <v>8448</v>
      </c>
      <c r="D103" s="36">
        <f>Sheet1!AMD104</f>
        <v>166</v>
      </c>
      <c r="E103" s="36">
        <f>Sheet1!AME104</f>
        <v>244</v>
      </c>
      <c r="F103" s="36">
        <f>Sheet1!AMF104</f>
        <v>7</v>
      </c>
      <c r="G103" s="36">
        <f>Sheet1!AMG104</f>
        <v>4687</v>
      </c>
      <c r="H103" s="36">
        <f>Sheet1!AMH104</f>
        <v>3517</v>
      </c>
      <c r="I103" s="36">
        <f>Sheet1!AMI104</f>
        <v>87</v>
      </c>
      <c r="J103" s="36">
        <f>Sheet1!AMJ104</f>
        <v>1958</v>
      </c>
      <c r="K103" s="36">
        <f>Sheet1!AMK104</f>
        <v>57</v>
      </c>
      <c r="L103" s="36">
        <f>Sheet1!AML104</f>
        <v>42657</v>
      </c>
      <c r="M103" s="36">
        <f>Sheet1!AMM104</f>
        <v>9886</v>
      </c>
    </row>
    <row r="104" customFormat="1" ht="15.25" spans="1:13">
      <c r="A104" t="s">
        <v>57</v>
      </c>
      <c r="B104" s="74">
        <v>43964</v>
      </c>
      <c r="C104" s="36">
        <f>Sheet1!AMC105</f>
        <v>8616</v>
      </c>
      <c r="D104" s="36">
        <f>Sheet1!AMD105</f>
        <v>168</v>
      </c>
      <c r="E104" s="36">
        <f>Sheet1!AME105</f>
        <v>249</v>
      </c>
      <c r="F104" s="36">
        <f>Sheet1!AMF105</f>
        <v>5</v>
      </c>
      <c r="G104" s="36">
        <f>Sheet1!AMG105</f>
        <v>4687</v>
      </c>
      <c r="H104" s="36">
        <f>Sheet1!AMH105</f>
        <v>3680</v>
      </c>
      <c r="I104" s="36">
        <f>Sheet1!AMI105</f>
        <v>87</v>
      </c>
      <c r="J104" s="36">
        <f>Sheet1!AMJ105</f>
        <v>1997</v>
      </c>
      <c r="K104" s="36">
        <f>Sheet1!AMK105</f>
        <v>58</v>
      </c>
      <c r="L104" s="36">
        <f>Sheet1!AML105</f>
        <v>43663</v>
      </c>
      <c r="M104" s="36">
        <f>Sheet1!AMM105</f>
        <v>10119</v>
      </c>
    </row>
    <row r="105" customFormat="1" ht="15.25" spans="1:13">
      <c r="A105" t="s">
        <v>57</v>
      </c>
      <c r="B105" s="74">
        <v>43965</v>
      </c>
      <c r="C105" s="36">
        <f>Sheet1!AMC106</f>
        <v>8783</v>
      </c>
      <c r="D105" s="36">
        <f>Sheet1!AMD106</f>
        <v>167</v>
      </c>
      <c r="E105" s="36">
        <f>Sheet1!AME106</f>
        <v>252</v>
      </c>
      <c r="F105" s="36">
        <f>Sheet1!AMF106</f>
        <v>3</v>
      </c>
      <c r="G105" s="36">
        <f>Sheet1!AMG106</f>
        <v>6021</v>
      </c>
      <c r="H105" s="36">
        <f>Sheet1!AMH106</f>
        <v>2510</v>
      </c>
      <c r="I105" s="36">
        <f>Sheet1!AMI106</f>
        <v>87</v>
      </c>
      <c r="J105" s="36">
        <f>Sheet1!AMJ106</f>
        <v>2036</v>
      </c>
      <c r="K105" s="36">
        <f>Sheet1!AMK106</f>
        <v>58</v>
      </c>
      <c r="L105" s="36">
        <f>Sheet1!AML106</f>
        <v>44561</v>
      </c>
      <c r="M105" s="36">
        <f>Sheet1!AMM106</f>
        <v>10328</v>
      </c>
    </row>
    <row r="106" customFormat="1" ht="15.25" spans="1:13">
      <c r="A106" t="s">
        <v>57</v>
      </c>
      <c r="B106" s="74">
        <v>43966</v>
      </c>
      <c r="C106" s="36">
        <f>Sheet1!AMC107</f>
        <v>8944</v>
      </c>
      <c r="D106" s="36">
        <f>Sheet1!AMD107</f>
        <v>161</v>
      </c>
      <c r="E106" s="36">
        <f>Sheet1!AME107</f>
        <v>256</v>
      </c>
      <c r="F106" s="36">
        <f>Sheet1!AMF107</f>
        <v>4</v>
      </c>
      <c r="G106" s="36">
        <f>Sheet1!AMG107</f>
        <v>6067</v>
      </c>
      <c r="H106" s="36">
        <f>Sheet1!AMH107</f>
        <v>2621</v>
      </c>
      <c r="I106" s="36">
        <f>Sheet1!AMI107</f>
        <v>87</v>
      </c>
      <c r="J106" s="36">
        <f>Sheet1!AMJ107</f>
        <v>2073</v>
      </c>
      <c r="K106" s="36">
        <f>Sheet1!AMK107</f>
        <v>59</v>
      </c>
      <c r="L106" s="36">
        <f>Sheet1!AML107</f>
        <v>45873</v>
      </c>
      <c r="M106" s="36">
        <f>Sheet1!AMM107</f>
        <v>10632</v>
      </c>
    </row>
    <row r="107" customFormat="1" ht="15.25" spans="1:13">
      <c r="A107" t="s">
        <v>57</v>
      </c>
      <c r="B107" s="74">
        <v>43967</v>
      </c>
      <c r="C107" s="36">
        <f>Sheet1!AMC108</f>
        <v>9118</v>
      </c>
      <c r="D107" s="36">
        <f>Sheet1!AMD108</f>
        <v>174</v>
      </c>
      <c r="E107" s="36">
        <f>Sheet1!AME108</f>
        <v>260</v>
      </c>
      <c r="F107" s="36">
        <f>Sheet1!AMF108</f>
        <v>4</v>
      </c>
      <c r="G107" s="36">
        <f>Sheet1!AMG108</f>
        <v>6080</v>
      </c>
      <c r="H107" s="36">
        <f>Sheet1!AMH108</f>
        <v>2778</v>
      </c>
      <c r="I107" s="36">
        <f>Sheet1!AMI108</f>
        <v>72</v>
      </c>
      <c r="J107" s="36">
        <f>Sheet1!AMJ108</f>
        <v>2118</v>
      </c>
      <c r="K107" s="36">
        <f>Sheet1!AMK108</f>
        <v>60</v>
      </c>
      <c r="L107" s="36">
        <f>Sheet1!AML108</f>
        <v>46898</v>
      </c>
      <c r="M107" s="36">
        <f>Sheet1!AMM108</f>
        <v>10892</v>
      </c>
    </row>
    <row r="108" customFormat="1" ht="15.25" spans="1:13">
      <c r="A108" t="s">
        <v>57</v>
      </c>
      <c r="B108" s="74">
        <v>43968</v>
      </c>
      <c r="C108" s="36">
        <f>Sheet1!AMC109</f>
        <v>9268</v>
      </c>
      <c r="D108" s="36">
        <f>Sheet1!AMD109</f>
        <v>150</v>
      </c>
      <c r="E108" s="36">
        <f>Sheet1!AME109</f>
        <v>266</v>
      </c>
      <c r="F108" s="36">
        <f>Sheet1!AMF109</f>
        <v>6</v>
      </c>
      <c r="G108" s="36">
        <f>Sheet1!AMG109</f>
        <v>6080</v>
      </c>
      <c r="H108" s="36">
        <f>Sheet1!AMH109</f>
        <v>2922</v>
      </c>
      <c r="I108" s="36">
        <f>Sheet1!AMI109</f>
        <v>72</v>
      </c>
      <c r="J108" s="36">
        <f>Sheet1!AMJ109</f>
        <v>2152</v>
      </c>
      <c r="K108" s="36">
        <f>Sheet1!AMK109</f>
        <v>62</v>
      </c>
      <c r="L108" s="36">
        <f>Sheet1!AML109</f>
        <v>47768</v>
      </c>
      <c r="M108" s="36">
        <f>Sheet1!AMM109</f>
        <v>11094</v>
      </c>
    </row>
    <row r="109" customFormat="1" ht="15.25" spans="1:13">
      <c r="A109" t="s">
        <v>57</v>
      </c>
      <c r="B109" s="74">
        <v>43969</v>
      </c>
      <c r="C109" s="36">
        <f>Sheet1!AMC110</f>
        <v>0</v>
      </c>
      <c r="D109" s="36">
        <f>Sheet1!AMD110</f>
        <v>0</v>
      </c>
      <c r="E109" s="36">
        <f>Sheet1!AME110</f>
        <v>0</v>
      </c>
      <c r="F109" s="36">
        <f>Sheet1!AMF110</f>
        <v>0</v>
      </c>
      <c r="G109" s="36">
        <f>Sheet1!AMG110</f>
        <v>0</v>
      </c>
      <c r="H109" s="36">
        <f>Sheet1!AMH110</f>
        <v>0</v>
      </c>
      <c r="I109" s="36">
        <f>Sheet1!AMI110</f>
        <v>0</v>
      </c>
      <c r="J109" s="36">
        <f>Sheet1!AMJ110</f>
        <v>0</v>
      </c>
      <c r="K109" s="36">
        <f>Sheet1!AMK110</f>
        <v>0</v>
      </c>
      <c r="L109" s="36">
        <f>Sheet1!AML110</f>
        <v>0</v>
      </c>
      <c r="M109" s="36">
        <f>Sheet1!AMM110</f>
        <v>0</v>
      </c>
    </row>
    <row r="110" customFormat="1" ht="15.25" spans="1:13">
      <c r="A110" t="s">
        <v>57</v>
      </c>
      <c r="B110" s="74">
        <v>43970</v>
      </c>
      <c r="C110" s="36">
        <f>Sheet1!AMC111</f>
        <v>0</v>
      </c>
      <c r="D110" s="36">
        <f>Sheet1!AMD111</f>
        <v>0</v>
      </c>
      <c r="E110" s="36">
        <f>Sheet1!AME111</f>
        <v>0</v>
      </c>
      <c r="F110" s="36">
        <f>Sheet1!AMF111</f>
        <v>0</v>
      </c>
      <c r="G110" s="36">
        <f>Sheet1!AMG111</f>
        <v>0</v>
      </c>
      <c r="H110" s="36">
        <f>Sheet1!AMH111</f>
        <v>0</v>
      </c>
      <c r="I110" s="36">
        <f>Sheet1!AMI111</f>
        <v>0</v>
      </c>
      <c r="J110" s="36">
        <f>Sheet1!AMJ111</f>
        <v>0</v>
      </c>
      <c r="K110" s="36">
        <f>Sheet1!AMK111</f>
        <v>0</v>
      </c>
      <c r="L110" s="36">
        <f>Sheet1!AML111</f>
        <v>0</v>
      </c>
      <c r="M110" s="36">
        <f>Sheet1!AMM111</f>
        <v>0</v>
      </c>
    </row>
    <row r="111" customFormat="1" ht="15.25" spans="1:13">
      <c r="A111" t="s">
        <v>57</v>
      </c>
      <c r="B111" s="74">
        <v>43971</v>
      </c>
      <c r="C111" s="36">
        <f>Sheet1!AMC112</f>
        <v>0</v>
      </c>
      <c r="D111" s="36">
        <f>Sheet1!AMD112</f>
        <v>0</v>
      </c>
      <c r="E111" s="36">
        <f>Sheet1!AME112</f>
        <v>0</v>
      </c>
      <c r="F111" s="36">
        <f>Sheet1!AMF112</f>
        <v>0</v>
      </c>
      <c r="G111" s="36">
        <f>Sheet1!AMG112</f>
        <v>0</v>
      </c>
      <c r="H111" s="36">
        <f>Sheet1!AMH112</f>
        <v>0</v>
      </c>
      <c r="I111" s="36">
        <f>Sheet1!AMI112</f>
        <v>0</v>
      </c>
      <c r="J111" s="36">
        <f>Sheet1!AMJ112</f>
        <v>0</v>
      </c>
      <c r="K111" s="36">
        <f>Sheet1!AMK112</f>
        <v>0</v>
      </c>
      <c r="L111" s="36">
        <f>Sheet1!AML112</f>
        <v>0</v>
      </c>
      <c r="M111" s="36">
        <f>Sheet1!AMM112</f>
        <v>0</v>
      </c>
    </row>
    <row r="112" customFormat="1" ht="15.25" spans="1:13">
      <c r="A112" t="s">
        <v>57</v>
      </c>
      <c r="B112" s="74">
        <v>43972</v>
      </c>
      <c r="C112" s="36">
        <f>Sheet1!AMC113</f>
        <v>0</v>
      </c>
      <c r="D112" s="36">
        <f>Sheet1!AMD113</f>
        <v>0</v>
      </c>
      <c r="E112" s="36">
        <f>Sheet1!AME113</f>
        <v>0</v>
      </c>
      <c r="F112" s="36">
        <f>Sheet1!AMF113</f>
        <v>0</v>
      </c>
      <c r="G112" s="36">
        <f>Sheet1!AMG113</f>
        <v>0</v>
      </c>
      <c r="H112" s="36">
        <f>Sheet1!AMH113</f>
        <v>0</v>
      </c>
      <c r="I112" s="36">
        <f>Sheet1!AMI113</f>
        <v>0</v>
      </c>
      <c r="J112" s="36">
        <f>Sheet1!AMJ113</f>
        <v>0</v>
      </c>
      <c r="K112" s="36">
        <f>Sheet1!AMK113</f>
        <v>0</v>
      </c>
      <c r="L112" s="36">
        <f>Sheet1!AML113</f>
        <v>0</v>
      </c>
      <c r="M112" s="36">
        <f>Sheet1!AMM113</f>
        <v>0</v>
      </c>
    </row>
    <row r="113" customFormat="1" ht="15.25" spans="1:13">
      <c r="A113" t="s">
        <v>57</v>
      </c>
      <c r="B113" s="74">
        <v>43973</v>
      </c>
      <c r="C113" s="36">
        <f>Sheet1!AMC114</f>
        <v>0</v>
      </c>
      <c r="D113" s="36">
        <f>Sheet1!AMD114</f>
        <v>0</v>
      </c>
      <c r="E113" s="36">
        <f>Sheet1!AME114</f>
        <v>0</v>
      </c>
      <c r="F113" s="36">
        <f>Sheet1!AMF114</f>
        <v>0</v>
      </c>
      <c r="G113" s="36">
        <f>Sheet1!AMG114</f>
        <v>0</v>
      </c>
      <c r="H113" s="36">
        <f>Sheet1!AMH114</f>
        <v>0</v>
      </c>
      <c r="I113" s="36">
        <f>Sheet1!AMI114</f>
        <v>0</v>
      </c>
      <c r="J113" s="36">
        <f>Sheet1!AMJ114</f>
        <v>0</v>
      </c>
      <c r="K113" s="36">
        <f>Sheet1!AMK114</f>
        <v>0</v>
      </c>
      <c r="L113" s="36">
        <f>Sheet1!AML114</f>
        <v>0</v>
      </c>
      <c r="M113" s="36">
        <f>Sheet1!AMM114</f>
        <v>0</v>
      </c>
    </row>
    <row r="114" customFormat="1" ht="15.25" spans="1:13">
      <c r="A114" t="s">
        <v>57</v>
      </c>
      <c r="B114" s="74">
        <v>43974</v>
      </c>
      <c r="C114" s="36">
        <f>Sheet1!AMC115</f>
        <v>0</v>
      </c>
      <c r="D114" s="36">
        <f>Sheet1!AMD115</f>
        <v>0</v>
      </c>
      <c r="E114" s="36">
        <f>Sheet1!AME115</f>
        <v>0</v>
      </c>
      <c r="F114" s="36">
        <f>Sheet1!AMF115</f>
        <v>0</v>
      </c>
      <c r="G114" s="36">
        <f>Sheet1!AMG115</f>
        <v>0</v>
      </c>
      <c r="H114" s="36">
        <f>Sheet1!AMH115</f>
        <v>0</v>
      </c>
      <c r="I114" s="36">
        <f>Sheet1!AMI115</f>
        <v>0</v>
      </c>
      <c r="J114" s="36">
        <f>Sheet1!AMJ115</f>
        <v>0</v>
      </c>
      <c r="K114" s="36">
        <f>Sheet1!AMK115</f>
        <v>0</v>
      </c>
      <c r="L114" s="36">
        <f>Sheet1!AML115</f>
        <v>0</v>
      </c>
      <c r="M114" s="36">
        <f>Sheet1!AMM115</f>
        <v>0</v>
      </c>
    </row>
    <row r="115" customFormat="1" ht="15.25" spans="1:13">
      <c r="A115" t="s">
        <v>57</v>
      </c>
      <c r="B115" s="74">
        <v>43975</v>
      </c>
      <c r="C115" s="36">
        <f>Sheet1!AMC116</f>
        <v>0</v>
      </c>
      <c r="D115" s="36">
        <f>Sheet1!AMD116</f>
        <v>0</v>
      </c>
      <c r="E115" s="36">
        <f>Sheet1!AME116</f>
        <v>0</v>
      </c>
      <c r="F115" s="36">
        <f>Sheet1!AMF116</f>
        <v>0</v>
      </c>
      <c r="G115" s="36">
        <f>Sheet1!AMG116</f>
        <v>0</v>
      </c>
      <c r="H115" s="36">
        <f>Sheet1!AMH116</f>
        <v>0</v>
      </c>
      <c r="I115" s="36">
        <f>Sheet1!AMI116</f>
        <v>0</v>
      </c>
      <c r="J115" s="36">
        <f>Sheet1!AMJ116</f>
        <v>0</v>
      </c>
      <c r="K115" s="36">
        <f>Sheet1!AMK116</f>
        <v>0</v>
      </c>
      <c r="L115" s="36">
        <f>Sheet1!AML116</f>
        <v>0</v>
      </c>
      <c r="M115" s="36">
        <f>Sheet1!AMM116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58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25" spans="1:13">
      <c r="A3" t="s">
        <v>58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25" spans="1:13">
      <c r="A4" t="s">
        <v>58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25" spans="1:13">
      <c r="A5" t="s">
        <v>58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25" spans="1:13">
      <c r="A6" t="s">
        <v>58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25" spans="1:13">
      <c r="A7" t="s">
        <v>58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25" spans="1:13">
      <c r="A8" t="s">
        <v>58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25" spans="1:13">
      <c r="A9" t="s">
        <v>58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25" spans="1:13">
      <c r="A10" t="s">
        <v>58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25" spans="1:13">
      <c r="A11" t="s">
        <v>58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25" spans="1:13">
      <c r="A12" t="s">
        <v>58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25" spans="1:13">
      <c r="A13" t="s">
        <v>58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25" spans="1:13">
      <c r="A14" t="s">
        <v>58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25" spans="1:13">
      <c r="A15" t="s">
        <v>58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25" spans="1:13">
      <c r="A16" t="s">
        <v>58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25" spans="1:13">
      <c r="A17" t="s">
        <v>58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25" spans="1:13">
      <c r="A18" t="s">
        <v>58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25" spans="1:13">
      <c r="A19" t="s">
        <v>58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25" spans="1:13">
      <c r="A20" t="s">
        <v>58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25" spans="1:13">
      <c r="A21" t="s">
        <v>58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25" spans="1:13">
      <c r="A22" t="s">
        <v>58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25" spans="1:13">
      <c r="A23" t="s">
        <v>58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25" spans="1:13">
      <c r="A24" t="s">
        <v>58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25" spans="1:13">
      <c r="A25" t="s">
        <v>58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25" spans="1:13">
      <c r="A26" t="s">
        <v>58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25" spans="1:13">
      <c r="A27" t="s">
        <v>58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25" spans="1:13">
      <c r="A28" t="s">
        <v>58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25" spans="1:13">
      <c r="A29" t="s">
        <v>58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25" spans="1:13">
      <c r="A30" t="s">
        <v>58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25" spans="1:13">
      <c r="A31" t="s">
        <v>58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25" spans="1:13">
      <c r="A32" t="s">
        <v>58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25" spans="1:13">
      <c r="A33" t="s">
        <v>58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25" spans="1:13">
      <c r="A34" t="s">
        <v>58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25" spans="1:13">
      <c r="A35" t="s">
        <v>58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25" spans="1:13">
      <c r="A36" t="s">
        <v>58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25" spans="1:13">
      <c r="A37" t="s">
        <v>58</v>
      </c>
      <c r="B37" s="74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25" spans="1:13">
      <c r="A38" t="s">
        <v>58</v>
      </c>
      <c r="B38" s="74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25" spans="1:13">
      <c r="A39" t="s">
        <v>58</v>
      </c>
      <c r="B39" s="74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25" spans="1:13">
      <c r="A40" t="s">
        <v>58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25" spans="1:13">
      <c r="A41" t="s">
        <v>58</v>
      </c>
      <c r="B41" s="74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25" spans="1:13">
      <c r="A42" t="s">
        <v>58</v>
      </c>
      <c r="B42" s="74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25" spans="1:13">
      <c r="A43" t="s">
        <v>58</v>
      </c>
      <c r="B43" s="74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25" spans="1:13">
      <c r="A44" t="s">
        <v>58</v>
      </c>
      <c r="B44" s="74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25" spans="1:13">
      <c r="A45" t="s">
        <v>58</v>
      </c>
      <c r="B45" s="74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25" spans="1:13">
      <c r="A46" t="s">
        <v>58</v>
      </c>
      <c r="B46" s="74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25" spans="1:13">
      <c r="A47" t="s">
        <v>58</v>
      </c>
      <c r="B47" s="74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25" spans="1:13">
      <c r="A48" t="s">
        <v>58</v>
      </c>
      <c r="B48" s="74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25" spans="1:13">
      <c r="A49" t="s">
        <v>58</v>
      </c>
      <c r="B49" s="74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25" spans="1:13">
      <c r="A50" t="s">
        <v>58</v>
      </c>
      <c r="B50" s="74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25" spans="1:13">
      <c r="A51" t="s">
        <v>58</v>
      </c>
      <c r="B51" s="74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25" spans="1:13">
      <c r="A52" t="s">
        <v>58</v>
      </c>
      <c r="B52" s="74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25" spans="1:13">
      <c r="A53" t="s">
        <v>58</v>
      </c>
      <c r="B53" s="74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25" spans="1:13">
      <c r="A54" t="s">
        <v>58</v>
      </c>
      <c r="B54" s="74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25" spans="1:13">
      <c r="A55" t="s">
        <v>58</v>
      </c>
      <c r="B55" s="74">
        <v>43915</v>
      </c>
      <c r="C55" s="76">
        <v>1099</v>
      </c>
      <c r="D55" s="76">
        <v>224</v>
      </c>
      <c r="E55" s="76">
        <v>8</v>
      </c>
      <c r="F55" s="76"/>
      <c r="G55" s="76">
        <v>6</v>
      </c>
      <c r="H55" s="76">
        <v>1085</v>
      </c>
      <c r="I55" s="76">
        <v>3</v>
      </c>
      <c r="J55" s="76">
        <v>1756</v>
      </c>
      <c r="K55" s="76">
        <v>13</v>
      </c>
      <c r="L55" s="76"/>
      <c r="M55" s="76"/>
    </row>
    <row r="56" customFormat="1" ht="15.25" spans="1:13">
      <c r="A56" t="s">
        <v>58</v>
      </c>
      <c r="B56" s="74">
        <v>43916</v>
      </c>
      <c r="C56" s="76">
        <v>1333</v>
      </c>
      <c r="D56" s="76">
        <v>234</v>
      </c>
      <c r="E56" s="76">
        <v>8</v>
      </c>
      <c r="F56" s="76"/>
      <c r="G56" s="76">
        <v>6</v>
      </c>
      <c r="H56" s="76">
        <v>1319</v>
      </c>
      <c r="I56" s="76">
        <v>3</v>
      </c>
      <c r="J56" s="76">
        <v>2129</v>
      </c>
      <c r="K56" s="76">
        <v>13</v>
      </c>
      <c r="L56" s="76"/>
      <c r="M56" s="76"/>
    </row>
    <row r="57" customFormat="1" ht="15.25" spans="1:13">
      <c r="A57" t="s">
        <v>58</v>
      </c>
      <c r="B57" s="74">
        <v>43917</v>
      </c>
      <c r="C57" s="76">
        <v>1453</v>
      </c>
      <c r="D57" s="76">
        <v>120</v>
      </c>
      <c r="E57" s="76">
        <v>9</v>
      </c>
      <c r="F57" s="76">
        <v>1</v>
      </c>
      <c r="G57" s="76">
        <v>6</v>
      </c>
      <c r="H57" s="76">
        <v>1438</v>
      </c>
      <c r="I57" s="76">
        <v>3</v>
      </c>
      <c r="J57" s="76">
        <v>2321</v>
      </c>
      <c r="K57" s="76">
        <v>14</v>
      </c>
      <c r="L57" s="76"/>
      <c r="M57" s="76"/>
    </row>
    <row r="58" customFormat="1" ht="15.25" spans="1:13">
      <c r="A58" t="s">
        <v>58</v>
      </c>
      <c r="B58" s="74">
        <v>43918</v>
      </c>
      <c r="C58" s="76">
        <v>1605</v>
      </c>
      <c r="D58" s="76">
        <v>152</v>
      </c>
      <c r="E58" s="76">
        <v>15</v>
      </c>
      <c r="F58" s="76">
        <v>6</v>
      </c>
      <c r="G58" s="76">
        <v>40</v>
      </c>
      <c r="H58" s="76">
        <v>1550</v>
      </c>
      <c r="I58" s="76">
        <v>25</v>
      </c>
      <c r="J58" s="76">
        <v>2564</v>
      </c>
      <c r="K58" s="76">
        <v>24</v>
      </c>
      <c r="L58" s="76"/>
      <c r="M58" s="76"/>
    </row>
    <row r="59" customFormat="1" ht="15.25" spans="1:13">
      <c r="A59" t="s">
        <v>58</v>
      </c>
      <c r="B59" s="74">
        <v>43919</v>
      </c>
      <c r="C59" s="76">
        <v>1831</v>
      </c>
      <c r="D59" s="76">
        <v>226</v>
      </c>
      <c r="E59" s="76">
        <v>18</v>
      </c>
      <c r="F59" s="76">
        <v>3</v>
      </c>
      <c r="G59" s="76">
        <v>40</v>
      </c>
      <c r="H59" s="76">
        <v>1773</v>
      </c>
      <c r="I59" s="76">
        <v>25</v>
      </c>
      <c r="J59" s="76">
        <v>2925</v>
      </c>
      <c r="K59" s="76">
        <v>29</v>
      </c>
      <c r="M59" s="76"/>
    </row>
    <row r="60" customFormat="1" ht="15.25" spans="1:13">
      <c r="A60" t="s">
        <v>58</v>
      </c>
      <c r="B60" s="74">
        <v>43920</v>
      </c>
      <c r="C60" s="76">
        <v>1950</v>
      </c>
      <c r="D60" s="76">
        <v>119</v>
      </c>
      <c r="E60" s="76">
        <v>21</v>
      </c>
      <c r="F60" s="76">
        <v>3</v>
      </c>
      <c r="G60" s="76">
        <v>40</v>
      </c>
      <c r="H60" s="76">
        <v>1889</v>
      </c>
      <c r="I60" s="76">
        <v>25</v>
      </c>
      <c r="J60" s="76">
        <v>3115</v>
      </c>
      <c r="K60" s="76">
        <v>34</v>
      </c>
      <c r="M60" s="76"/>
    </row>
    <row r="61" customFormat="1" ht="15.25" spans="1:13">
      <c r="A61" t="s">
        <v>58</v>
      </c>
      <c r="B61" s="74">
        <v>43921</v>
      </c>
      <c r="C61" s="76">
        <v>1988</v>
      </c>
      <c r="D61" s="76">
        <v>38</v>
      </c>
      <c r="E61" s="76">
        <v>22</v>
      </c>
      <c r="F61" s="76">
        <v>1</v>
      </c>
      <c r="G61" s="76">
        <v>40</v>
      </c>
      <c r="H61" s="76">
        <v>1926</v>
      </c>
      <c r="I61" s="76">
        <v>25</v>
      </c>
      <c r="J61" s="76">
        <v>3176</v>
      </c>
      <c r="K61" s="76">
        <v>35</v>
      </c>
      <c r="M61" s="76"/>
    </row>
    <row r="62" customFormat="1" ht="15.25" spans="1:13">
      <c r="A62" t="s">
        <v>58</v>
      </c>
      <c r="B62" s="74">
        <v>43922</v>
      </c>
      <c r="C62" s="76">
        <v>2178</v>
      </c>
      <c r="D62" s="76">
        <v>190</v>
      </c>
      <c r="E62" s="76">
        <v>23</v>
      </c>
      <c r="F62" s="76">
        <v>1</v>
      </c>
      <c r="G62" s="76">
        <v>80</v>
      </c>
      <c r="H62" s="76">
        <v>2075</v>
      </c>
      <c r="I62" s="76">
        <v>31</v>
      </c>
      <c r="J62" s="76">
        <v>3479</v>
      </c>
      <c r="K62" s="76">
        <v>37</v>
      </c>
      <c r="M62" s="76"/>
    </row>
    <row r="63" customFormat="1" ht="15.25" spans="1:13">
      <c r="A63" t="s">
        <v>58</v>
      </c>
      <c r="B63" s="74">
        <v>43923</v>
      </c>
      <c r="C63" s="76">
        <v>2319</v>
      </c>
      <c r="D63" s="76">
        <v>141</v>
      </c>
      <c r="E63" s="76">
        <v>29</v>
      </c>
      <c r="F63" s="76">
        <v>6</v>
      </c>
      <c r="G63" s="76">
        <v>80</v>
      </c>
      <c r="H63" s="76">
        <v>2210</v>
      </c>
      <c r="I63" s="76">
        <v>31</v>
      </c>
      <c r="J63" s="76">
        <v>3705</v>
      </c>
      <c r="K63" s="76">
        <v>46</v>
      </c>
      <c r="M63" s="76"/>
    </row>
    <row r="64" customFormat="1" ht="15.25" spans="1:13">
      <c r="A64" t="s">
        <v>58</v>
      </c>
      <c r="B64" s="74">
        <v>43924</v>
      </c>
      <c r="C64" s="76">
        <v>2487</v>
      </c>
      <c r="D64" s="76">
        <v>168</v>
      </c>
      <c r="E64" s="76">
        <v>30</v>
      </c>
      <c r="F64" s="76">
        <v>1</v>
      </c>
      <c r="G64" s="76">
        <v>80</v>
      </c>
      <c r="H64" s="76">
        <v>2377</v>
      </c>
      <c r="I64" s="76">
        <v>31</v>
      </c>
      <c r="J64" s="76">
        <v>3973</v>
      </c>
      <c r="K64" s="76">
        <v>48</v>
      </c>
      <c r="M64" s="76"/>
    </row>
    <row r="65" customFormat="1" ht="15.25" spans="1:13">
      <c r="A65" t="s">
        <v>58</v>
      </c>
      <c r="B65" s="74">
        <v>43925</v>
      </c>
      <c r="C65" s="76">
        <v>2612</v>
      </c>
      <c r="D65" s="76">
        <v>125</v>
      </c>
      <c r="E65" s="76">
        <v>31</v>
      </c>
      <c r="F65" s="76">
        <v>1</v>
      </c>
      <c r="G65" s="76">
        <v>500</v>
      </c>
      <c r="H65" s="76">
        <v>2081</v>
      </c>
      <c r="I65" s="76">
        <v>33</v>
      </c>
      <c r="J65" s="76">
        <v>4173</v>
      </c>
      <c r="K65" s="76">
        <v>50</v>
      </c>
      <c r="M65" s="76"/>
    </row>
    <row r="66" customFormat="1" ht="15.25" spans="1:13">
      <c r="A66" t="s">
        <v>58</v>
      </c>
      <c r="B66" s="74">
        <v>43926</v>
      </c>
      <c r="C66" s="76">
        <v>2729</v>
      </c>
      <c r="D66" s="76">
        <v>117</v>
      </c>
      <c r="E66" s="76">
        <v>31</v>
      </c>
      <c r="F66" s="76"/>
      <c r="G66" s="76">
        <v>500</v>
      </c>
      <c r="H66" s="76">
        <v>2198</v>
      </c>
      <c r="I66" s="76">
        <v>35</v>
      </c>
      <c r="J66" s="76">
        <v>4360</v>
      </c>
      <c r="K66" s="76">
        <v>50</v>
      </c>
      <c r="L66" s="76">
        <v>22793</v>
      </c>
      <c r="M66" s="76">
        <v>36412</v>
      </c>
    </row>
    <row r="67" customFormat="1" ht="15.25" spans="1:13">
      <c r="A67" t="s">
        <v>58</v>
      </c>
      <c r="B67" s="74">
        <v>43927</v>
      </c>
      <c r="C67" s="76">
        <v>2804</v>
      </c>
      <c r="D67" s="76">
        <v>75</v>
      </c>
      <c r="E67" s="76">
        <v>36</v>
      </c>
      <c r="F67" s="76">
        <v>5</v>
      </c>
      <c r="G67" s="76">
        <v>500</v>
      </c>
      <c r="H67" s="76">
        <v>2268</v>
      </c>
      <c r="I67" s="76">
        <v>33</v>
      </c>
      <c r="J67" s="76">
        <v>4479</v>
      </c>
      <c r="K67" s="76">
        <v>58</v>
      </c>
      <c r="L67" s="76">
        <v>23687</v>
      </c>
      <c r="M67" s="76">
        <v>37840</v>
      </c>
    </row>
    <row r="68" customFormat="1" ht="15.25" spans="1:13">
      <c r="A68" t="s">
        <v>58</v>
      </c>
      <c r="B68" s="74">
        <v>43928</v>
      </c>
      <c r="C68" s="53">
        <v>2843</v>
      </c>
      <c r="D68" s="53">
        <v>39</v>
      </c>
      <c r="E68" s="53">
        <v>41</v>
      </c>
      <c r="F68" s="53">
        <v>5</v>
      </c>
      <c r="G68" s="53">
        <v>500</v>
      </c>
      <c r="H68" s="53">
        <v>2302</v>
      </c>
      <c r="I68" s="53">
        <v>33</v>
      </c>
      <c r="J68" s="53">
        <v>4542</v>
      </c>
      <c r="K68" s="53">
        <v>65</v>
      </c>
      <c r="L68" s="53">
        <v>24291</v>
      </c>
      <c r="M68" s="53">
        <v>38805</v>
      </c>
    </row>
    <row r="69" customFormat="1" ht="15.25" spans="1:13">
      <c r="A69" t="s">
        <v>58</v>
      </c>
      <c r="B69" s="74">
        <v>43929</v>
      </c>
      <c r="C69" s="42">
        <v>2970</v>
      </c>
      <c r="D69" s="42">
        <v>127</v>
      </c>
      <c r="E69" s="42">
        <v>44</v>
      </c>
      <c r="F69" s="42">
        <v>3</v>
      </c>
      <c r="G69" s="42">
        <v>500</v>
      </c>
      <c r="H69" s="42">
        <v>2426</v>
      </c>
      <c r="I69" s="42">
        <v>35</v>
      </c>
      <c r="J69" s="42">
        <v>4745</v>
      </c>
      <c r="K69" s="42">
        <v>70</v>
      </c>
      <c r="L69" s="42">
        <v>25702</v>
      </c>
      <c r="M69" s="42">
        <v>41059</v>
      </c>
    </row>
    <row r="70" customFormat="1" ht="15.25" spans="1:13">
      <c r="A70" t="s">
        <v>58</v>
      </c>
      <c r="B70" s="74">
        <v>43930</v>
      </c>
      <c r="C70" s="42">
        <v>3034</v>
      </c>
      <c r="D70" s="42">
        <v>64</v>
      </c>
      <c r="E70" s="42">
        <v>46</v>
      </c>
      <c r="F70" s="42">
        <v>2</v>
      </c>
      <c r="G70" s="42">
        <v>500</v>
      </c>
      <c r="H70" s="42">
        <v>2488</v>
      </c>
      <c r="I70" s="42">
        <v>34</v>
      </c>
      <c r="J70" s="42">
        <v>4847</v>
      </c>
      <c r="K70" s="42">
        <v>73</v>
      </c>
      <c r="L70" s="42">
        <v>26573</v>
      </c>
      <c r="M70" s="42">
        <v>42450</v>
      </c>
    </row>
    <row r="71" customFormat="1" ht="15.25" spans="1:13">
      <c r="A71" t="s">
        <v>58</v>
      </c>
      <c r="B71" s="74">
        <v>43931</v>
      </c>
      <c r="C71" s="42">
        <v>3115</v>
      </c>
      <c r="D71" s="42">
        <v>81</v>
      </c>
      <c r="E71" s="42">
        <v>52</v>
      </c>
      <c r="F71" s="42">
        <v>6</v>
      </c>
      <c r="G71" s="42">
        <v>500</v>
      </c>
      <c r="H71" s="42">
        <v>2563</v>
      </c>
      <c r="I71" s="42">
        <v>30</v>
      </c>
      <c r="J71" s="42">
        <v>4976</v>
      </c>
      <c r="K71" s="42">
        <v>83</v>
      </c>
      <c r="L71" s="42">
        <v>27521</v>
      </c>
      <c r="M71" s="42">
        <v>43965</v>
      </c>
    </row>
    <row r="72" customFormat="1" ht="15.25" spans="1:13">
      <c r="A72" t="s">
        <v>58</v>
      </c>
      <c r="B72" s="74">
        <v>43932</v>
      </c>
      <c r="C72" s="42">
        <v>3223</v>
      </c>
      <c r="D72" s="42">
        <v>108</v>
      </c>
      <c r="E72" s="42">
        <v>54</v>
      </c>
      <c r="F72" s="42">
        <v>2</v>
      </c>
      <c r="G72" s="42">
        <v>500</v>
      </c>
      <c r="H72" s="42">
        <v>2669</v>
      </c>
      <c r="I72" s="42">
        <v>30</v>
      </c>
      <c r="J72" s="42">
        <v>5149</v>
      </c>
      <c r="K72" s="42">
        <v>86</v>
      </c>
      <c r="L72" s="42">
        <v>28273</v>
      </c>
      <c r="M72" s="42">
        <v>45166</v>
      </c>
    </row>
    <row r="73" customFormat="1" ht="15.25" spans="1:13">
      <c r="A73" t="s">
        <v>58</v>
      </c>
      <c r="B73" s="74">
        <v>43933</v>
      </c>
      <c r="C73" s="42">
        <v>3270</v>
      </c>
      <c r="D73" s="42">
        <v>47</v>
      </c>
      <c r="E73" s="42">
        <v>62</v>
      </c>
      <c r="F73" s="42">
        <v>8</v>
      </c>
      <c r="G73" s="42">
        <v>500</v>
      </c>
      <c r="H73" s="42">
        <v>2708</v>
      </c>
      <c r="I73" s="42">
        <v>30</v>
      </c>
      <c r="J73" s="42">
        <v>5224</v>
      </c>
      <c r="K73" s="42">
        <v>99</v>
      </c>
      <c r="L73" s="42">
        <v>28965</v>
      </c>
      <c r="M73" s="42">
        <v>46272</v>
      </c>
    </row>
    <row r="74" customFormat="1" ht="15.25" spans="1:13">
      <c r="A74" t="s">
        <v>58</v>
      </c>
      <c r="B74" s="74">
        <v>43934</v>
      </c>
      <c r="C74" s="42">
        <v>3281</v>
      </c>
      <c r="D74" s="42">
        <v>11</v>
      </c>
      <c r="E74" s="42">
        <v>66</v>
      </c>
      <c r="F74" s="42">
        <v>4</v>
      </c>
      <c r="G74" s="42">
        <v>500</v>
      </c>
      <c r="H74" s="42">
        <v>2715</v>
      </c>
      <c r="I74" s="42">
        <v>30</v>
      </c>
      <c r="J74" s="42">
        <v>5241</v>
      </c>
      <c r="K74" s="42">
        <v>105</v>
      </c>
      <c r="L74" s="42">
        <v>29165</v>
      </c>
      <c r="M74" s="42">
        <v>46591</v>
      </c>
    </row>
    <row r="75" customFormat="1" ht="15.25" spans="1:13">
      <c r="A75" t="s">
        <v>58</v>
      </c>
      <c r="B75" s="74">
        <v>43935</v>
      </c>
      <c r="C75" s="42">
        <v>3292</v>
      </c>
      <c r="D75" s="42">
        <v>11</v>
      </c>
      <c r="E75" s="42">
        <v>69</v>
      </c>
      <c r="F75" s="42">
        <v>3</v>
      </c>
      <c r="G75" s="42">
        <v>500</v>
      </c>
      <c r="H75" s="42">
        <v>2723</v>
      </c>
      <c r="I75" s="42">
        <v>30</v>
      </c>
      <c r="J75" s="42">
        <v>5259</v>
      </c>
      <c r="K75" s="42">
        <v>110</v>
      </c>
      <c r="L75" s="42">
        <v>29315</v>
      </c>
      <c r="M75" s="42">
        <v>46831</v>
      </c>
    </row>
    <row r="76" customFormat="1" ht="15.25" spans="1:13">
      <c r="A76" t="s">
        <v>58</v>
      </c>
      <c r="B76" s="74">
        <v>43936</v>
      </c>
      <c r="C76" s="42">
        <v>3307</v>
      </c>
      <c r="D76" s="42">
        <v>15</v>
      </c>
      <c r="E76" s="42">
        <v>67</v>
      </c>
      <c r="F76" s="42">
        <v>-2</v>
      </c>
      <c r="G76" s="42">
        <v>500</v>
      </c>
      <c r="H76" s="42">
        <v>2740</v>
      </c>
      <c r="I76" s="42">
        <v>30</v>
      </c>
      <c r="J76" s="42">
        <v>5283</v>
      </c>
      <c r="K76" s="42">
        <v>107</v>
      </c>
      <c r="L76" s="42">
        <v>29523</v>
      </c>
      <c r="M76" s="42">
        <v>47163</v>
      </c>
    </row>
    <row r="77" customFormat="1" ht="15.25" spans="1:13">
      <c r="A77" t="s">
        <v>58</v>
      </c>
      <c r="B77" s="74">
        <v>43937</v>
      </c>
      <c r="C77" s="42">
        <v>3373</v>
      </c>
      <c r="D77" s="42">
        <v>66</v>
      </c>
      <c r="E77" s="42">
        <v>69</v>
      </c>
      <c r="F77" s="42">
        <v>2</v>
      </c>
      <c r="G77" s="42">
        <v>526</v>
      </c>
      <c r="H77" s="42">
        <v>2778</v>
      </c>
      <c r="I77" s="42">
        <v>33</v>
      </c>
      <c r="J77" s="42">
        <v>5388</v>
      </c>
      <c r="K77" s="42">
        <v>110</v>
      </c>
      <c r="L77" s="42">
        <v>30723</v>
      </c>
      <c r="M77" s="42">
        <v>49080</v>
      </c>
    </row>
    <row r="78" customFormat="1" ht="15.25" spans="1:13">
      <c r="A78" t="s">
        <v>58</v>
      </c>
      <c r="B78" s="74">
        <v>43938</v>
      </c>
      <c r="C78" s="42">
        <v>3444</v>
      </c>
      <c r="D78" s="42">
        <v>71</v>
      </c>
      <c r="E78" s="42">
        <v>69</v>
      </c>
      <c r="F78" s="42">
        <v>0</v>
      </c>
      <c r="G78" s="42">
        <v>552</v>
      </c>
      <c r="H78" s="42">
        <v>2823</v>
      </c>
      <c r="I78" s="42">
        <v>35</v>
      </c>
      <c r="J78" s="42">
        <v>5502</v>
      </c>
      <c r="K78" s="42">
        <v>110</v>
      </c>
      <c r="L78" s="42">
        <v>31660</v>
      </c>
      <c r="M78" s="42">
        <v>50577</v>
      </c>
    </row>
    <row r="79" customFormat="1" ht="15.25" spans="1:13">
      <c r="A79" t="s">
        <v>58</v>
      </c>
      <c r="B79" s="74">
        <v>43939</v>
      </c>
      <c r="C79" s="42">
        <v>3480</v>
      </c>
      <c r="D79" s="42">
        <v>36</v>
      </c>
      <c r="E79" s="42">
        <v>72</v>
      </c>
      <c r="F79" s="42">
        <v>3</v>
      </c>
      <c r="G79" s="42">
        <v>579</v>
      </c>
      <c r="H79" s="42">
        <v>2829</v>
      </c>
      <c r="I79" s="42">
        <v>29</v>
      </c>
      <c r="J79" s="42">
        <v>5559</v>
      </c>
      <c r="K79" s="42">
        <v>115</v>
      </c>
      <c r="L79" s="42">
        <v>32394</v>
      </c>
      <c r="M79" s="42">
        <v>51749</v>
      </c>
    </row>
    <row r="80" customFormat="1" ht="15.25" spans="1:13">
      <c r="A80" t="s">
        <v>58</v>
      </c>
      <c r="B80" s="74">
        <v>43940</v>
      </c>
      <c r="C80" s="42">
        <v>3537</v>
      </c>
      <c r="D80" s="42">
        <v>57</v>
      </c>
      <c r="E80" s="42">
        <v>72</v>
      </c>
      <c r="F80" s="42">
        <v>0</v>
      </c>
      <c r="G80" s="42">
        <v>601</v>
      </c>
      <c r="H80" s="42">
        <v>2864</v>
      </c>
      <c r="I80" s="42">
        <v>32</v>
      </c>
      <c r="J80" s="42">
        <v>5650</v>
      </c>
      <c r="K80" s="42">
        <v>115</v>
      </c>
      <c r="L80" s="42">
        <v>33252</v>
      </c>
      <c r="M80" s="42">
        <v>53120</v>
      </c>
    </row>
    <row r="81" customFormat="1" ht="15.25" spans="1:13">
      <c r="A81" t="s">
        <v>58</v>
      </c>
      <c r="B81" s="74">
        <v>43941</v>
      </c>
      <c r="C81" s="42">
        <v>3550</v>
      </c>
      <c r="D81" s="42">
        <v>13</v>
      </c>
      <c r="E81" s="42">
        <v>73</v>
      </c>
      <c r="F81" s="42">
        <v>1</v>
      </c>
      <c r="G81" s="42">
        <v>627</v>
      </c>
      <c r="H81" s="42">
        <v>2850</v>
      </c>
      <c r="I81" s="42">
        <v>31</v>
      </c>
      <c r="J81" s="42">
        <v>5671</v>
      </c>
      <c r="K81" s="42">
        <v>117</v>
      </c>
      <c r="L81" s="42">
        <v>33666</v>
      </c>
      <c r="M81" s="42">
        <v>53781</v>
      </c>
    </row>
    <row r="82" customFormat="1" ht="15.25" spans="1:13">
      <c r="A82" t="s">
        <v>58</v>
      </c>
      <c r="B82" s="74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25" spans="1:13">
      <c r="A83" t="s">
        <v>58</v>
      </c>
      <c r="B83" s="74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25" spans="1:13">
      <c r="A84" t="s">
        <v>58</v>
      </c>
      <c r="B84" s="74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25" spans="1:13">
      <c r="A85" t="s">
        <v>58</v>
      </c>
      <c r="B85" s="74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25" spans="1:13">
      <c r="A86" t="s">
        <v>58</v>
      </c>
      <c r="B86" s="74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25" spans="1:13">
      <c r="A87" t="s">
        <v>58</v>
      </c>
      <c r="B87" s="74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25" spans="1:13">
      <c r="A88" t="s">
        <v>58</v>
      </c>
      <c r="B88" s="74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58</v>
      </c>
      <c r="B89" s="74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58</v>
      </c>
      <c r="B90" s="74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58</v>
      </c>
      <c r="B91" s="74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75" spans="1:13">
      <c r="A92" t="s">
        <v>58</v>
      </c>
      <c r="B92" s="74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25" spans="1:13">
      <c r="A93" t="s">
        <v>58</v>
      </c>
      <c r="B93" s="74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25" spans="1:13">
      <c r="A94" t="s">
        <v>58</v>
      </c>
      <c r="B94" s="74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25" spans="1:13">
      <c r="A95" t="s">
        <v>58</v>
      </c>
      <c r="B95" s="74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25" spans="1:13">
      <c r="A96" t="s">
        <v>58</v>
      </c>
      <c r="B96" s="74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25" spans="1:13">
      <c r="A97" t="s">
        <v>58</v>
      </c>
      <c r="B97" s="74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25" spans="1:13">
      <c r="A98" t="s">
        <v>58</v>
      </c>
      <c r="B98" s="74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25" spans="1:13">
      <c r="A99" t="s">
        <v>58</v>
      </c>
      <c r="B99" s="74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25" spans="1:13">
      <c r="A100" t="s">
        <v>58</v>
      </c>
      <c r="B100" s="74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25" spans="1:13">
      <c r="A101" t="s">
        <v>58</v>
      </c>
      <c r="B101" s="74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25" spans="1:13">
      <c r="A102" t="s">
        <v>58</v>
      </c>
      <c r="B102" s="74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25" spans="1:13">
      <c r="A103" t="s">
        <v>58</v>
      </c>
      <c r="B103" s="74">
        <v>43963</v>
      </c>
      <c r="C103" s="36">
        <f>Sheet1!AKV104</f>
        <v>3888</v>
      </c>
      <c r="D103" s="36">
        <f>Sheet1!AKW104</f>
        <v>2</v>
      </c>
      <c r="E103" s="36">
        <f>Sheet1!AKX104</f>
        <v>101</v>
      </c>
      <c r="F103" s="36">
        <f>Sheet1!AKY104</f>
        <v>0</v>
      </c>
      <c r="G103" s="36">
        <f>Sheet1!AKZ104</f>
        <v>3602</v>
      </c>
      <c r="H103" s="36">
        <f>Sheet1!ALA104</f>
        <v>185</v>
      </c>
      <c r="I103" s="36">
        <f>Sheet1!ALB104</f>
        <v>18</v>
      </c>
      <c r="J103" s="36">
        <f>Sheet1!ALC104</f>
        <v>6211</v>
      </c>
      <c r="K103" s="36">
        <f>Sheet1!ALD104</f>
        <v>161</v>
      </c>
      <c r="L103" s="36">
        <f>Sheet1!ALE104</f>
        <v>55415</v>
      </c>
      <c r="M103" s="36">
        <f>Sheet1!ALF104</f>
        <v>88525</v>
      </c>
    </row>
    <row r="104" customFormat="1" ht="15.25" spans="1:13">
      <c r="A104" t="s">
        <v>58</v>
      </c>
      <c r="B104" s="74">
        <v>43964</v>
      </c>
      <c r="C104" s="36">
        <f>Sheet1!AKV105</f>
        <v>3894</v>
      </c>
      <c r="D104" s="36">
        <f>Sheet1!AKW105</f>
        <v>6</v>
      </c>
      <c r="E104" s="36">
        <f>Sheet1!AKX105</f>
        <v>102</v>
      </c>
      <c r="F104" s="36">
        <f>Sheet1!AKY105</f>
        <v>1</v>
      </c>
      <c r="G104" s="36">
        <f>Sheet1!AKZ105</f>
        <v>3610</v>
      </c>
      <c r="H104" s="36">
        <f>Sheet1!ALA105</f>
        <v>182</v>
      </c>
      <c r="I104" s="36">
        <f>Sheet1!ALB105</f>
        <v>22</v>
      </c>
      <c r="J104" s="36">
        <f>Sheet1!ALC105</f>
        <v>6221</v>
      </c>
      <c r="K104" s="36">
        <f>Sheet1!ALD105</f>
        <v>163</v>
      </c>
      <c r="L104" s="36">
        <f>Sheet1!ALE105</f>
        <v>56394</v>
      </c>
      <c r="M104" s="36">
        <f>Sheet1!ALF105</f>
        <v>90089</v>
      </c>
    </row>
    <row r="105" customFormat="1" ht="15.25" spans="1:13">
      <c r="A105" t="s">
        <v>58</v>
      </c>
      <c r="B105" s="74">
        <v>43965</v>
      </c>
      <c r="C105" s="36">
        <f>Sheet1!AKV106</f>
        <v>3904</v>
      </c>
      <c r="D105" s="36">
        <f>Sheet1!AKW106</f>
        <v>10</v>
      </c>
      <c r="E105" s="36">
        <f>Sheet1!AKX106</f>
        <v>103</v>
      </c>
      <c r="F105" s="36">
        <f>Sheet1!AKY106</f>
        <v>1</v>
      </c>
      <c r="G105" s="36">
        <f>Sheet1!AKZ106</f>
        <v>3629</v>
      </c>
      <c r="H105" s="36">
        <f>Sheet1!ALA106</f>
        <v>172</v>
      </c>
      <c r="I105" s="36">
        <f>Sheet1!ALB106</f>
        <v>22</v>
      </c>
      <c r="J105" s="36">
        <f>Sheet1!ALC106</f>
        <v>6237</v>
      </c>
      <c r="K105" s="36">
        <f>Sheet1!ALD106</f>
        <v>165</v>
      </c>
      <c r="L105" s="36">
        <f>Sheet1!ALE106</f>
        <v>57687</v>
      </c>
      <c r="M105" s="36">
        <f>Sheet1!ALF106</f>
        <v>92155</v>
      </c>
    </row>
    <row r="106" customFormat="1" ht="15.25" spans="1:13">
      <c r="A106" t="s">
        <v>58</v>
      </c>
      <c r="B106" s="74">
        <v>43966</v>
      </c>
      <c r="C106" s="36">
        <f>Sheet1!AKV107</f>
        <v>3915</v>
      </c>
      <c r="D106" s="36">
        <f>Sheet1!AKW107</f>
        <v>11</v>
      </c>
      <c r="E106" s="36">
        <f>Sheet1!AKX107</f>
        <v>103</v>
      </c>
      <c r="F106" s="36">
        <f>Sheet1!AKY107</f>
        <v>0</v>
      </c>
      <c r="G106" s="36">
        <f>Sheet1!AKZ107</f>
        <v>3665</v>
      </c>
      <c r="H106" s="36">
        <f>Sheet1!ALA107</f>
        <v>147</v>
      </c>
      <c r="I106" s="36">
        <f>Sheet1!ALB107</f>
        <v>11</v>
      </c>
      <c r="J106" s="36">
        <f>Sheet1!ALC107</f>
        <v>6254</v>
      </c>
      <c r="K106" s="36">
        <f>Sheet1!ALD107</f>
        <v>165</v>
      </c>
      <c r="L106" s="36">
        <f>Sheet1!ALE107</f>
        <v>58727</v>
      </c>
      <c r="M106" s="36">
        <f>Sheet1!ALF107</f>
        <v>93816</v>
      </c>
    </row>
    <row r="107" customFormat="1" ht="15.25" spans="1:13">
      <c r="A107" t="s">
        <v>58</v>
      </c>
      <c r="B107" s="74">
        <v>43967</v>
      </c>
      <c r="C107" s="36">
        <f>Sheet1!AKV108</f>
        <v>3923</v>
      </c>
      <c r="D107" s="36">
        <f>Sheet1!AKW108</f>
        <v>8</v>
      </c>
      <c r="E107" s="36">
        <f>Sheet1!AKX108</f>
        <v>104</v>
      </c>
      <c r="F107" s="36">
        <f>Sheet1!AKY108</f>
        <v>1</v>
      </c>
      <c r="G107" s="36">
        <f>Sheet1!AKZ108</f>
        <v>3682</v>
      </c>
      <c r="H107" s="36">
        <f>Sheet1!ALA108</f>
        <v>137</v>
      </c>
      <c r="I107" s="36">
        <f>Sheet1!ALB108</f>
        <v>11</v>
      </c>
      <c r="J107" s="36">
        <f>Sheet1!ALC108</f>
        <v>6281</v>
      </c>
      <c r="K107" s="36">
        <f>Sheet1!ALD108</f>
        <v>167</v>
      </c>
      <c r="L107" s="36">
        <f>Sheet1!ALE108</f>
        <v>59987</v>
      </c>
      <c r="M107" s="36">
        <f>Sheet1!ALF108</f>
        <v>96039</v>
      </c>
    </row>
    <row r="108" customFormat="1" ht="15.25" spans="1:13">
      <c r="A108" t="s">
        <v>58</v>
      </c>
      <c r="B108" s="74">
        <v>43968</v>
      </c>
      <c r="C108" s="36">
        <f>Sheet1!AKV109</f>
        <v>3930</v>
      </c>
      <c r="D108" s="36">
        <f>Sheet1!AKW109</f>
        <v>7</v>
      </c>
      <c r="E108" s="36">
        <f>Sheet1!AKX109</f>
        <v>104</v>
      </c>
      <c r="F108" s="36">
        <f>Sheet1!AKY109</f>
        <v>0</v>
      </c>
      <c r="G108" s="36">
        <f>Sheet1!AKZ109</f>
        <v>3699</v>
      </c>
      <c r="H108" s="36">
        <f>Sheet1!ALA109</f>
        <v>127</v>
      </c>
      <c r="I108" s="36">
        <f>Sheet1!ALB109</f>
        <v>15</v>
      </c>
      <c r="J108" s="36">
        <f>Sheet1!ALC109</f>
        <v>6292</v>
      </c>
      <c r="K108" s="36">
        <f>Sheet1!ALD109</f>
        <v>166</v>
      </c>
      <c r="L108" s="36">
        <f>Sheet1!ALE109</f>
        <v>60246</v>
      </c>
      <c r="M108" s="36">
        <f>Sheet1!ALF109</f>
        <v>96449</v>
      </c>
    </row>
    <row r="109" customFormat="1" ht="15.25" spans="1:13">
      <c r="A109" t="s">
        <v>58</v>
      </c>
      <c r="B109" s="74">
        <v>43969</v>
      </c>
      <c r="C109" s="36">
        <f>Sheet1!AKV110</f>
        <v>0</v>
      </c>
      <c r="D109" s="36">
        <f>Sheet1!AKW110</f>
        <v>0</v>
      </c>
      <c r="E109" s="36">
        <f>Sheet1!AKX110</f>
        <v>0</v>
      </c>
      <c r="F109" s="36">
        <f>Sheet1!AKY110</f>
        <v>0</v>
      </c>
      <c r="G109" s="36">
        <f>Sheet1!AKZ110</f>
        <v>0</v>
      </c>
      <c r="H109" s="36">
        <f>Sheet1!ALA110</f>
        <v>0</v>
      </c>
      <c r="I109" s="36">
        <f>Sheet1!ALB110</f>
        <v>0</v>
      </c>
      <c r="J109" s="36">
        <f>Sheet1!ALC110</f>
        <v>0</v>
      </c>
      <c r="K109" s="36">
        <f>Sheet1!ALD110</f>
        <v>0</v>
      </c>
      <c r="L109" s="36">
        <f>Sheet1!ALE110</f>
        <v>0</v>
      </c>
      <c r="M109" s="36">
        <f>Sheet1!ALF110</f>
        <v>0</v>
      </c>
    </row>
    <row r="110" customFormat="1" ht="15.25" spans="1:13">
      <c r="A110" t="s">
        <v>58</v>
      </c>
      <c r="B110" s="74">
        <v>43970</v>
      </c>
      <c r="C110" s="36">
        <f>Sheet1!AKV111</f>
        <v>0</v>
      </c>
      <c r="D110" s="36">
        <f>Sheet1!AKW111</f>
        <v>0</v>
      </c>
      <c r="E110" s="36">
        <f>Sheet1!AKX111</f>
        <v>0</v>
      </c>
      <c r="F110" s="36">
        <f>Sheet1!AKY111</f>
        <v>0</v>
      </c>
      <c r="G110" s="36">
        <f>Sheet1!AKZ111</f>
        <v>0</v>
      </c>
      <c r="H110" s="36">
        <f>Sheet1!ALA111</f>
        <v>0</v>
      </c>
      <c r="I110" s="36">
        <f>Sheet1!ALB111</f>
        <v>0</v>
      </c>
      <c r="J110" s="36">
        <f>Sheet1!ALC111</f>
        <v>0</v>
      </c>
      <c r="K110" s="36">
        <f>Sheet1!ALD111</f>
        <v>0</v>
      </c>
      <c r="L110" s="36">
        <f>Sheet1!ALE111</f>
        <v>0</v>
      </c>
      <c r="M110" s="36">
        <f>Sheet1!ALF111</f>
        <v>0</v>
      </c>
    </row>
    <row r="111" customFormat="1" ht="15.25" spans="1:13">
      <c r="A111" t="s">
        <v>58</v>
      </c>
      <c r="B111" s="74">
        <v>43971</v>
      </c>
      <c r="C111" s="36">
        <f>Sheet1!AKV112</f>
        <v>0</v>
      </c>
      <c r="D111" s="36">
        <f>Sheet1!AKW112</f>
        <v>0</v>
      </c>
      <c r="E111" s="36">
        <f>Sheet1!AKX112</f>
        <v>0</v>
      </c>
      <c r="F111" s="36">
        <f>Sheet1!AKY112</f>
        <v>0</v>
      </c>
      <c r="G111" s="36">
        <f>Sheet1!AKZ112</f>
        <v>0</v>
      </c>
      <c r="H111" s="36">
        <f>Sheet1!ALA112</f>
        <v>0</v>
      </c>
      <c r="I111" s="36">
        <f>Sheet1!ALB112</f>
        <v>0</v>
      </c>
      <c r="J111" s="36">
        <f>Sheet1!ALC112</f>
        <v>0</v>
      </c>
      <c r="K111" s="36">
        <f>Sheet1!ALD112</f>
        <v>0</v>
      </c>
      <c r="L111" s="36">
        <f>Sheet1!ALE112</f>
        <v>0</v>
      </c>
      <c r="M111" s="36">
        <f>Sheet1!ALF112</f>
        <v>0</v>
      </c>
    </row>
    <row r="112" customFormat="1" ht="15.25" spans="1:13">
      <c r="A112" t="s">
        <v>58</v>
      </c>
      <c r="B112" s="74">
        <v>43972</v>
      </c>
      <c r="C112" s="36">
        <f>Sheet1!AKV113</f>
        <v>0</v>
      </c>
      <c r="D112" s="36">
        <f>Sheet1!AKW113</f>
        <v>0</v>
      </c>
      <c r="E112" s="36">
        <f>Sheet1!AKX113</f>
        <v>0</v>
      </c>
      <c r="F112" s="36">
        <f>Sheet1!AKY113</f>
        <v>0</v>
      </c>
      <c r="G112" s="36">
        <f>Sheet1!AKZ113</f>
        <v>0</v>
      </c>
      <c r="H112" s="36">
        <f>Sheet1!ALA113</f>
        <v>0</v>
      </c>
      <c r="I112" s="36">
        <f>Sheet1!ALB113</f>
        <v>0</v>
      </c>
      <c r="J112" s="36">
        <f>Sheet1!ALC113</f>
        <v>0</v>
      </c>
      <c r="K112" s="36">
        <f>Sheet1!ALD113</f>
        <v>0</v>
      </c>
      <c r="L112" s="36">
        <f>Sheet1!ALE113</f>
        <v>0</v>
      </c>
      <c r="M112" s="36">
        <f>Sheet1!ALF113</f>
        <v>0</v>
      </c>
    </row>
    <row r="113" customFormat="1" ht="15.25" spans="1:13">
      <c r="A113" t="s">
        <v>58</v>
      </c>
      <c r="B113" s="74">
        <v>43973</v>
      </c>
      <c r="C113" s="36">
        <f>Sheet1!AKV114</f>
        <v>0</v>
      </c>
      <c r="D113" s="36">
        <f>Sheet1!AKW114</f>
        <v>0</v>
      </c>
      <c r="E113" s="36">
        <f>Sheet1!AKX114</f>
        <v>0</v>
      </c>
      <c r="F113" s="36">
        <f>Sheet1!AKY114</f>
        <v>0</v>
      </c>
      <c r="G113" s="36">
        <f>Sheet1!AKZ114</f>
        <v>0</v>
      </c>
      <c r="H113" s="36">
        <f>Sheet1!ALA114</f>
        <v>0</v>
      </c>
      <c r="I113" s="36">
        <f>Sheet1!ALB114</f>
        <v>0</v>
      </c>
      <c r="J113" s="36">
        <f>Sheet1!ALC114</f>
        <v>0</v>
      </c>
      <c r="K113" s="36">
        <f>Sheet1!ALD114</f>
        <v>0</v>
      </c>
      <c r="L113" s="36">
        <f>Sheet1!ALE114</f>
        <v>0</v>
      </c>
      <c r="M113" s="36">
        <f>Sheet1!ALF114</f>
        <v>0</v>
      </c>
    </row>
    <row r="114" customFormat="1" ht="15.25" spans="1:13">
      <c r="A114" t="s">
        <v>58</v>
      </c>
      <c r="B114" s="74">
        <v>43974</v>
      </c>
      <c r="C114" s="36">
        <f>Sheet1!AKV115</f>
        <v>0</v>
      </c>
      <c r="D114" s="36">
        <f>Sheet1!AKW115</f>
        <v>0</v>
      </c>
      <c r="E114" s="36">
        <f>Sheet1!AKX115</f>
        <v>0</v>
      </c>
      <c r="F114" s="36">
        <f>Sheet1!AKY115</f>
        <v>0</v>
      </c>
      <c r="G114" s="36">
        <f>Sheet1!AKZ115</f>
        <v>0</v>
      </c>
      <c r="H114" s="36">
        <f>Sheet1!ALA115</f>
        <v>0</v>
      </c>
      <c r="I114" s="36">
        <f>Sheet1!ALB115</f>
        <v>0</v>
      </c>
      <c r="J114" s="36">
        <f>Sheet1!ALC115</f>
        <v>0</v>
      </c>
      <c r="K114" s="36">
        <f>Sheet1!ALD115</f>
        <v>0</v>
      </c>
      <c r="L114" s="36">
        <f>Sheet1!ALE115</f>
        <v>0</v>
      </c>
      <c r="M114" s="36">
        <f>Sheet1!ALF115</f>
        <v>0</v>
      </c>
    </row>
    <row r="115" customFormat="1" ht="15.25" spans="1:13">
      <c r="A115" t="s">
        <v>58</v>
      </c>
      <c r="B115" s="74">
        <v>43975</v>
      </c>
      <c r="C115" s="36">
        <f>Sheet1!AKV116</f>
        <v>0</v>
      </c>
      <c r="D115" s="36">
        <f>Sheet1!AKW116</f>
        <v>0</v>
      </c>
      <c r="E115" s="36">
        <f>Sheet1!AKX116</f>
        <v>0</v>
      </c>
      <c r="F115" s="36">
        <f>Sheet1!AKY116</f>
        <v>0</v>
      </c>
      <c r="G115" s="36">
        <f>Sheet1!AKZ116</f>
        <v>0</v>
      </c>
      <c r="H115" s="36">
        <f>Sheet1!ALA116</f>
        <v>0</v>
      </c>
      <c r="I115" s="36">
        <f>Sheet1!ALB116</f>
        <v>0</v>
      </c>
      <c r="J115" s="36">
        <f>Sheet1!ALC116</f>
        <v>0</v>
      </c>
      <c r="K115" s="36">
        <f>Sheet1!ALD116</f>
        <v>0</v>
      </c>
      <c r="L115" s="36">
        <f>Sheet1!ALE116</f>
        <v>0</v>
      </c>
      <c r="M115" s="36">
        <f>Sheet1!ALF116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3" workbookViewId="0">
      <selection activeCell="O112" sqref="O11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59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59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59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59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59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59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59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59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59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59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59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59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59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59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59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59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59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59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59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59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59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59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59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59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59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59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59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59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59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59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59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59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59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59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59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59</v>
      </c>
      <c r="B37" s="74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50"/>
      <c r="L37" s="35"/>
      <c r="M37" s="35"/>
    </row>
    <row r="38" customFormat="1" ht="15.25" spans="1:13">
      <c r="A38" t="s">
        <v>59</v>
      </c>
      <c r="B38" s="74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50"/>
      <c r="L38" s="36"/>
      <c r="M38" s="36"/>
    </row>
    <row r="39" customFormat="1" ht="15.25" spans="1:13">
      <c r="A39" t="s">
        <v>59</v>
      </c>
      <c r="B39" s="74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50"/>
      <c r="L39" s="36"/>
      <c r="M39" s="36"/>
    </row>
    <row r="40" customFormat="1" ht="15.25" spans="1:13">
      <c r="A40" t="s">
        <v>59</v>
      </c>
      <c r="B40" s="74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50"/>
      <c r="L40" s="36"/>
      <c r="M40" s="36"/>
    </row>
    <row r="41" customFormat="1" ht="15.25" spans="1:13">
      <c r="A41" t="s">
        <v>59</v>
      </c>
      <c r="B41" s="74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50"/>
      <c r="L41" s="36"/>
      <c r="M41" s="36"/>
    </row>
    <row r="42" customFormat="1" ht="15.25" spans="1:13">
      <c r="A42" t="s">
        <v>59</v>
      </c>
      <c r="B42" s="74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50"/>
      <c r="L42" s="36"/>
      <c r="M42" s="36"/>
    </row>
    <row r="43" customFormat="1" ht="15.25" spans="1:13">
      <c r="A43" t="s">
        <v>59</v>
      </c>
      <c r="B43" s="74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50"/>
      <c r="L43" s="36"/>
      <c r="M43" s="36"/>
    </row>
    <row r="44" customFormat="1" ht="15.25" spans="1:13">
      <c r="A44" t="s">
        <v>59</v>
      </c>
      <c r="B44" s="74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50"/>
      <c r="L44" s="36"/>
      <c r="M44" s="36"/>
    </row>
    <row r="45" customFormat="1" ht="15.25" spans="1:13">
      <c r="A45" t="s">
        <v>59</v>
      </c>
      <c r="B45" s="74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50"/>
      <c r="L45" s="36"/>
      <c r="M45" s="36"/>
    </row>
    <row r="46" customFormat="1" ht="15.25" spans="1:13">
      <c r="A46" t="s">
        <v>59</v>
      </c>
      <c r="B46" s="74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50"/>
      <c r="L46" s="36"/>
      <c r="M46" s="36"/>
    </row>
    <row r="47" customFormat="1" ht="15.25" spans="1:13">
      <c r="A47" t="s">
        <v>59</v>
      </c>
      <c r="B47" s="74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50"/>
      <c r="L47" s="36"/>
      <c r="M47" s="36"/>
    </row>
    <row r="48" customFormat="1" ht="15.25" spans="1:13">
      <c r="A48" t="s">
        <v>59</v>
      </c>
      <c r="B48" s="74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50"/>
      <c r="L48" s="36"/>
      <c r="M48" s="36"/>
    </row>
    <row r="49" customFormat="1" ht="15.25" spans="1:13">
      <c r="A49" t="s">
        <v>59</v>
      </c>
      <c r="B49" s="74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50"/>
      <c r="L49" s="36"/>
      <c r="M49" s="36"/>
    </row>
    <row r="50" customFormat="1" ht="15.25" spans="1:13">
      <c r="A50" t="s">
        <v>59</v>
      </c>
      <c r="B50" s="74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50"/>
      <c r="L50" s="36"/>
      <c r="M50" s="36"/>
    </row>
    <row r="51" customFormat="1" ht="15.25" spans="1:13">
      <c r="A51" t="s">
        <v>59</v>
      </c>
      <c r="B51" s="74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50"/>
      <c r="L51" s="36"/>
      <c r="M51" s="36"/>
    </row>
    <row r="52" customFormat="1" ht="15.25" spans="1:13">
      <c r="A52" t="s">
        <v>59</v>
      </c>
      <c r="B52" s="74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50"/>
      <c r="L52" s="36"/>
      <c r="M52" s="36"/>
    </row>
    <row r="53" customFormat="1" ht="15.25" spans="1:13">
      <c r="A53" t="s">
        <v>59</v>
      </c>
      <c r="B53" s="74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50"/>
      <c r="L53" s="36"/>
      <c r="M53" s="36"/>
    </row>
    <row r="54" customFormat="1" ht="15.25" spans="1:13">
      <c r="A54" t="s">
        <v>59</v>
      </c>
      <c r="B54" s="74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50"/>
      <c r="L54" s="36"/>
      <c r="M54" s="36"/>
    </row>
    <row r="55" customFormat="1" ht="15.25" spans="1:13">
      <c r="A55" t="s">
        <v>59</v>
      </c>
      <c r="B55" s="74">
        <v>43915</v>
      </c>
      <c r="C55" s="76">
        <v>526</v>
      </c>
      <c r="D55" s="76">
        <v>25</v>
      </c>
      <c r="E55" s="76">
        <v>0</v>
      </c>
      <c r="F55" s="76">
        <v>0</v>
      </c>
      <c r="G55" s="76">
        <v>41</v>
      </c>
      <c r="H55" s="76">
        <v>485</v>
      </c>
      <c r="I55" s="76">
        <v>6</v>
      </c>
      <c r="J55" s="76">
        <v>183</v>
      </c>
      <c r="K55" s="50"/>
      <c r="L55" s="76"/>
      <c r="M55" s="76"/>
    </row>
    <row r="56" customFormat="1" ht="15.25" spans="1:13">
      <c r="A56" t="s">
        <v>59</v>
      </c>
      <c r="B56" s="74">
        <v>43916</v>
      </c>
      <c r="C56" s="76">
        <v>537</v>
      </c>
      <c r="D56" s="76">
        <v>11</v>
      </c>
      <c r="E56" s="76">
        <v>0</v>
      </c>
      <c r="F56" s="76">
        <v>0</v>
      </c>
      <c r="G56" s="76">
        <v>41</v>
      </c>
      <c r="H56" s="76">
        <v>496</v>
      </c>
      <c r="I56" s="76">
        <v>6</v>
      </c>
      <c r="J56" s="76">
        <v>186</v>
      </c>
      <c r="K56" s="50"/>
      <c r="L56" s="76"/>
      <c r="M56" s="76"/>
    </row>
    <row r="57" customFormat="1" ht="15.25" spans="1:13">
      <c r="A57" t="s">
        <v>59</v>
      </c>
      <c r="B57" s="74">
        <v>43917</v>
      </c>
      <c r="C57" s="76">
        <v>549</v>
      </c>
      <c r="D57" s="76">
        <v>12</v>
      </c>
      <c r="E57" s="76">
        <v>0</v>
      </c>
      <c r="F57" s="76">
        <v>0</v>
      </c>
      <c r="G57" s="76">
        <v>43</v>
      </c>
      <c r="H57" s="76">
        <v>506</v>
      </c>
      <c r="I57" s="76">
        <v>6</v>
      </c>
      <c r="J57" s="76">
        <v>191</v>
      </c>
      <c r="K57" s="50"/>
      <c r="L57" s="76"/>
      <c r="M57" s="76"/>
    </row>
    <row r="58" customFormat="1" ht="15.25" spans="1:13">
      <c r="A58" t="s">
        <v>59</v>
      </c>
      <c r="B58" s="74">
        <v>43918</v>
      </c>
      <c r="C58" s="76">
        <v>562</v>
      </c>
      <c r="D58" s="76">
        <v>13</v>
      </c>
      <c r="E58" s="76"/>
      <c r="F58" s="76">
        <v>0</v>
      </c>
      <c r="G58" s="76">
        <v>43</v>
      </c>
      <c r="H58" s="76">
        <v>519</v>
      </c>
      <c r="I58" s="76">
        <v>6</v>
      </c>
      <c r="J58" s="76">
        <v>195</v>
      </c>
      <c r="K58" s="50"/>
      <c r="L58" s="76"/>
      <c r="M58" s="76"/>
    </row>
    <row r="59" customFormat="1" ht="15.25" spans="1:13">
      <c r="A59" t="s">
        <v>59</v>
      </c>
      <c r="B59" s="74">
        <v>43919</v>
      </c>
      <c r="C59" s="76">
        <v>590</v>
      </c>
      <c r="D59" s="76">
        <v>28</v>
      </c>
      <c r="E59" s="76">
        <v>1</v>
      </c>
      <c r="F59" s="76">
        <v>1</v>
      </c>
      <c r="G59" s="76">
        <v>45</v>
      </c>
      <c r="H59" s="76">
        <v>544</v>
      </c>
      <c r="I59" s="76">
        <v>6</v>
      </c>
      <c r="J59" s="76">
        <v>205</v>
      </c>
      <c r="K59" s="50">
        <v>0.3</v>
      </c>
      <c r="M59" s="76"/>
    </row>
    <row r="60" customFormat="1" ht="15.25" spans="1:13">
      <c r="A60" t="s">
        <v>59</v>
      </c>
      <c r="B60" s="74">
        <v>43920</v>
      </c>
      <c r="C60" s="76">
        <v>634</v>
      </c>
      <c r="D60" s="76">
        <v>44</v>
      </c>
      <c r="E60" s="76">
        <v>1</v>
      </c>
      <c r="F60" s="76">
        <v>0</v>
      </c>
      <c r="G60" s="76">
        <v>48</v>
      </c>
      <c r="H60" s="76">
        <v>585</v>
      </c>
      <c r="I60" s="76">
        <v>6</v>
      </c>
      <c r="J60" s="76">
        <v>220</v>
      </c>
      <c r="K60" s="50">
        <v>0.3</v>
      </c>
      <c r="M60" s="76"/>
    </row>
    <row r="61" customFormat="1" ht="15.25" spans="1:13">
      <c r="A61" t="s">
        <v>59</v>
      </c>
      <c r="B61" s="74">
        <v>43921</v>
      </c>
      <c r="C61" s="76">
        <v>693</v>
      </c>
      <c r="D61" s="76">
        <v>59</v>
      </c>
      <c r="E61" s="76">
        <v>1</v>
      </c>
      <c r="F61" s="76">
        <v>0</v>
      </c>
      <c r="G61" s="76">
        <v>51</v>
      </c>
      <c r="H61" s="76">
        <v>641</v>
      </c>
      <c r="I61" s="76">
        <v>6</v>
      </c>
      <c r="J61" s="76">
        <v>241</v>
      </c>
      <c r="K61" s="50">
        <v>0.3</v>
      </c>
      <c r="M61" s="76"/>
    </row>
    <row r="62" customFormat="1" ht="15.25" spans="1:13">
      <c r="A62" t="s">
        <v>59</v>
      </c>
      <c r="B62" s="74">
        <v>43922</v>
      </c>
      <c r="C62" s="76">
        <v>781</v>
      </c>
      <c r="D62" s="76">
        <v>88</v>
      </c>
      <c r="E62" s="76">
        <v>2</v>
      </c>
      <c r="F62" s="76">
        <v>1</v>
      </c>
      <c r="G62" s="76">
        <v>62</v>
      </c>
      <c r="H62" s="76">
        <v>717</v>
      </c>
      <c r="I62" s="76">
        <v>6</v>
      </c>
      <c r="J62" s="76">
        <v>271</v>
      </c>
      <c r="K62" s="50">
        <v>0.7</v>
      </c>
      <c r="M62" s="76"/>
    </row>
    <row r="63" customFormat="1" ht="15.25" spans="1:13">
      <c r="A63" t="s">
        <v>59</v>
      </c>
      <c r="B63" s="74">
        <v>43923</v>
      </c>
      <c r="C63" s="76">
        <v>835</v>
      </c>
      <c r="D63" s="76">
        <v>54</v>
      </c>
      <c r="E63" s="76">
        <v>2</v>
      </c>
      <c r="F63" s="76">
        <v>0</v>
      </c>
      <c r="G63" s="76">
        <v>71</v>
      </c>
      <c r="H63" s="76">
        <v>762</v>
      </c>
      <c r="I63" s="76">
        <v>37</v>
      </c>
      <c r="J63" s="76">
        <v>290</v>
      </c>
      <c r="K63" s="50">
        <v>0.7</v>
      </c>
      <c r="M63" s="76"/>
    </row>
    <row r="64" customFormat="1" ht="15.25" spans="1:13">
      <c r="A64" t="s">
        <v>59</v>
      </c>
      <c r="B64" s="74">
        <v>43924</v>
      </c>
      <c r="C64" s="76">
        <v>949</v>
      </c>
      <c r="D64" s="76">
        <v>114</v>
      </c>
      <c r="E64" s="76">
        <v>3</v>
      </c>
      <c r="F64" s="76">
        <v>1</v>
      </c>
      <c r="G64" s="76">
        <v>72</v>
      </c>
      <c r="H64" s="76">
        <v>874</v>
      </c>
      <c r="I64" s="76">
        <v>37</v>
      </c>
      <c r="J64" s="76">
        <v>329</v>
      </c>
      <c r="K64" s="61">
        <v>1</v>
      </c>
      <c r="M64" s="76"/>
    </row>
    <row r="65" customFormat="1" ht="15.25" spans="1:13">
      <c r="A65" t="s">
        <v>59</v>
      </c>
      <c r="B65" s="74">
        <v>43925</v>
      </c>
      <c r="C65" s="76">
        <v>1075</v>
      </c>
      <c r="D65" s="76">
        <v>126</v>
      </c>
      <c r="E65" s="76">
        <v>3</v>
      </c>
      <c r="F65" s="76">
        <v>0</v>
      </c>
      <c r="G65" s="76">
        <v>93</v>
      </c>
      <c r="H65" s="76">
        <v>979</v>
      </c>
      <c r="I65" s="76">
        <v>37</v>
      </c>
      <c r="J65" s="76">
        <v>373</v>
      </c>
      <c r="K65" s="61">
        <v>1</v>
      </c>
      <c r="M65" s="76"/>
    </row>
    <row r="66" customFormat="1" ht="15.25" spans="1:13">
      <c r="A66" t="s">
        <v>59</v>
      </c>
      <c r="B66" s="74">
        <v>43926</v>
      </c>
      <c r="C66" s="76">
        <v>1325</v>
      </c>
      <c r="D66" s="76">
        <v>250</v>
      </c>
      <c r="E66" s="76">
        <v>3</v>
      </c>
      <c r="F66" s="76">
        <v>0</v>
      </c>
      <c r="G66" s="76">
        <v>109</v>
      </c>
      <c r="H66" s="76">
        <v>1213</v>
      </c>
      <c r="I66" s="76">
        <v>37</v>
      </c>
      <c r="J66" s="76">
        <v>460</v>
      </c>
      <c r="K66" s="61">
        <v>1</v>
      </c>
      <c r="L66" s="76">
        <v>31951</v>
      </c>
      <c r="M66" s="76">
        <v>11090</v>
      </c>
    </row>
    <row r="67" customFormat="1" ht="15.25" spans="1:13">
      <c r="A67" t="s">
        <v>59</v>
      </c>
      <c r="B67" s="74">
        <v>43927</v>
      </c>
      <c r="C67" s="76">
        <v>1604</v>
      </c>
      <c r="D67" s="76">
        <v>279</v>
      </c>
      <c r="E67" s="76">
        <v>4</v>
      </c>
      <c r="F67" s="76">
        <v>1</v>
      </c>
      <c r="G67" s="76">
        <v>123</v>
      </c>
      <c r="H67" s="76">
        <v>1477</v>
      </c>
      <c r="I67" s="76">
        <v>37</v>
      </c>
      <c r="J67" s="76">
        <v>557</v>
      </c>
      <c r="K67" s="61">
        <v>1</v>
      </c>
      <c r="L67" s="76">
        <v>35757</v>
      </c>
      <c r="M67" s="76">
        <v>12411</v>
      </c>
    </row>
    <row r="68" customFormat="1" ht="15.25" spans="1:13">
      <c r="A68" t="s">
        <v>59</v>
      </c>
      <c r="B68" s="74">
        <v>43928</v>
      </c>
      <c r="C68" s="53">
        <v>1832</v>
      </c>
      <c r="D68" s="53">
        <v>228</v>
      </c>
      <c r="E68" s="53">
        <v>4</v>
      </c>
      <c r="F68" s="53">
        <v>0</v>
      </c>
      <c r="G68" s="53">
        <v>131</v>
      </c>
      <c r="H68" s="53">
        <v>1697</v>
      </c>
      <c r="I68" s="53">
        <v>37</v>
      </c>
      <c r="J68" s="53">
        <v>636</v>
      </c>
      <c r="K68" s="97">
        <v>1</v>
      </c>
      <c r="L68" s="53">
        <v>38108</v>
      </c>
      <c r="M68" s="53">
        <v>13227</v>
      </c>
    </row>
    <row r="69" customFormat="1" ht="15.25" spans="1:13">
      <c r="A69" t="s">
        <v>59</v>
      </c>
      <c r="B69" s="74">
        <v>43929</v>
      </c>
      <c r="C69" s="42">
        <v>2057</v>
      </c>
      <c r="D69" s="42">
        <v>225</v>
      </c>
      <c r="E69" s="42">
        <v>6</v>
      </c>
      <c r="F69" s="42">
        <v>2</v>
      </c>
      <c r="G69" s="42">
        <v>150</v>
      </c>
      <c r="H69" s="42">
        <v>1901</v>
      </c>
      <c r="I69" s="42">
        <v>37</v>
      </c>
      <c r="J69" s="42">
        <v>714</v>
      </c>
      <c r="K69" s="97">
        <v>2</v>
      </c>
      <c r="L69" s="42">
        <v>41818</v>
      </c>
      <c r="M69" s="42">
        <v>14515</v>
      </c>
    </row>
    <row r="70" customFormat="1" ht="15.25" spans="1:13">
      <c r="A70" t="s">
        <v>59</v>
      </c>
      <c r="B70" s="74">
        <v>43930</v>
      </c>
      <c r="C70" s="42">
        <v>2210</v>
      </c>
      <c r="D70" s="42">
        <v>153</v>
      </c>
      <c r="E70" s="42">
        <v>6</v>
      </c>
      <c r="F70" s="42">
        <v>0</v>
      </c>
      <c r="G70" s="42">
        <v>178</v>
      </c>
      <c r="H70" s="42">
        <v>2026</v>
      </c>
      <c r="I70" s="42">
        <v>37</v>
      </c>
      <c r="J70" s="42">
        <v>767</v>
      </c>
      <c r="K70" s="97">
        <v>2</v>
      </c>
      <c r="L70" s="42">
        <v>41818</v>
      </c>
      <c r="M70" s="42">
        <v>14515</v>
      </c>
    </row>
    <row r="71" customFormat="1" ht="15.25" spans="1:13">
      <c r="A71" t="s">
        <v>59</v>
      </c>
      <c r="B71" s="74">
        <v>43931</v>
      </c>
      <c r="C71" s="42">
        <v>2376</v>
      </c>
      <c r="D71" s="42">
        <v>166</v>
      </c>
      <c r="E71" s="42">
        <v>6</v>
      </c>
      <c r="F71" s="42">
        <v>0</v>
      </c>
      <c r="G71" s="42">
        <v>206</v>
      </c>
      <c r="H71" s="42">
        <v>2164</v>
      </c>
      <c r="I71" s="42">
        <v>37</v>
      </c>
      <c r="J71" s="42">
        <v>825</v>
      </c>
      <c r="K71" s="97">
        <v>2</v>
      </c>
      <c r="L71" s="42">
        <v>43144</v>
      </c>
      <c r="M71" s="42">
        <v>14975</v>
      </c>
    </row>
    <row r="72" customFormat="1" ht="15.25" spans="1:13">
      <c r="A72" t="s">
        <v>59</v>
      </c>
      <c r="B72" s="74">
        <v>43932</v>
      </c>
      <c r="C72" s="42">
        <v>2512</v>
      </c>
      <c r="D72" s="42">
        <v>136</v>
      </c>
      <c r="E72" s="42">
        <v>6</v>
      </c>
      <c r="F72" s="42">
        <v>0</v>
      </c>
      <c r="G72" s="42">
        <v>227</v>
      </c>
      <c r="H72" s="42">
        <v>2279</v>
      </c>
      <c r="I72" s="42">
        <v>37</v>
      </c>
      <c r="J72" s="42">
        <v>872</v>
      </c>
      <c r="K72" s="97">
        <v>2</v>
      </c>
      <c r="L72" s="42">
        <v>45339</v>
      </c>
      <c r="M72" s="42">
        <v>15737</v>
      </c>
    </row>
    <row r="73" customFormat="1" ht="15.25" spans="1:13">
      <c r="A73" t="s">
        <v>59</v>
      </c>
      <c r="B73" s="74">
        <v>43933</v>
      </c>
      <c r="C73" s="42">
        <v>2728</v>
      </c>
      <c r="D73" s="42">
        <v>216</v>
      </c>
      <c r="E73" s="42">
        <v>6</v>
      </c>
      <c r="F73" s="42">
        <v>0</v>
      </c>
      <c r="G73" s="42">
        <v>247</v>
      </c>
      <c r="H73" s="42">
        <v>2475</v>
      </c>
      <c r="I73" s="42">
        <v>37</v>
      </c>
      <c r="J73" s="42">
        <v>947</v>
      </c>
      <c r="K73" s="97">
        <v>2</v>
      </c>
      <c r="L73" s="42">
        <v>47751</v>
      </c>
      <c r="M73" s="42">
        <v>16574</v>
      </c>
    </row>
    <row r="74" customFormat="1" ht="15.25" spans="1:13">
      <c r="A74" t="s">
        <v>59</v>
      </c>
      <c r="B74" s="74">
        <v>43934</v>
      </c>
      <c r="C74" s="42">
        <v>2979</v>
      </c>
      <c r="D74" s="42">
        <v>251</v>
      </c>
      <c r="E74" s="42">
        <v>7</v>
      </c>
      <c r="F74" s="42">
        <v>1</v>
      </c>
      <c r="G74" s="42">
        <v>275</v>
      </c>
      <c r="H74" s="42">
        <v>2697</v>
      </c>
      <c r="I74" s="42">
        <v>37</v>
      </c>
      <c r="J74" s="42">
        <v>1034</v>
      </c>
      <c r="K74" s="97">
        <v>2</v>
      </c>
      <c r="L74" s="42">
        <v>49102</v>
      </c>
      <c r="M74" s="42">
        <v>17043</v>
      </c>
    </row>
    <row r="75" customFormat="1" ht="15.25" spans="1:13">
      <c r="A75" t="s">
        <v>59</v>
      </c>
      <c r="B75" s="74">
        <v>43935</v>
      </c>
      <c r="C75" s="42">
        <v>3231</v>
      </c>
      <c r="D75" s="42">
        <v>252</v>
      </c>
      <c r="E75" s="42">
        <v>7</v>
      </c>
      <c r="F75" s="42">
        <v>0</v>
      </c>
      <c r="G75" s="42">
        <v>334</v>
      </c>
      <c r="H75" s="42">
        <v>2890</v>
      </c>
      <c r="I75" s="42">
        <v>37</v>
      </c>
      <c r="J75" s="42">
        <v>1121</v>
      </c>
      <c r="K75" s="97">
        <v>2</v>
      </c>
      <c r="L75" s="42">
        <v>50828</v>
      </c>
      <c r="M75" s="42">
        <v>17642</v>
      </c>
    </row>
    <row r="76" customFormat="1" ht="15.25" spans="1:13">
      <c r="A76" t="s">
        <v>59</v>
      </c>
      <c r="B76" s="74">
        <v>43936</v>
      </c>
      <c r="C76" s="42">
        <v>3428</v>
      </c>
      <c r="D76" s="42">
        <v>197</v>
      </c>
      <c r="E76" s="42">
        <v>7</v>
      </c>
      <c r="F76" s="42">
        <v>0</v>
      </c>
      <c r="G76" s="42">
        <v>373</v>
      </c>
      <c r="H76" s="42">
        <v>3048</v>
      </c>
      <c r="I76" s="42">
        <v>37</v>
      </c>
      <c r="J76" s="42">
        <v>1190</v>
      </c>
      <c r="K76" s="97">
        <v>2</v>
      </c>
      <c r="L76" s="42">
        <v>52622</v>
      </c>
      <c r="M76" s="42">
        <v>18265</v>
      </c>
    </row>
    <row r="77" customFormat="1" ht="15.25" spans="1:13">
      <c r="A77" t="s">
        <v>59</v>
      </c>
      <c r="B77" s="74">
        <v>43937</v>
      </c>
      <c r="C77" s="42">
        <v>3711</v>
      </c>
      <c r="D77" s="42">
        <v>283</v>
      </c>
      <c r="E77" s="42">
        <v>7</v>
      </c>
      <c r="F77" s="42">
        <v>0</v>
      </c>
      <c r="G77" s="42">
        <v>406</v>
      </c>
      <c r="H77" s="42">
        <v>3298</v>
      </c>
      <c r="I77" s="42">
        <v>37</v>
      </c>
      <c r="J77" s="42">
        <v>1288</v>
      </c>
      <c r="K77" s="97">
        <v>2</v>
      </c>
      <c r="L77" s="42">
        <v>54484</v>
      </c>
      <c r="M77" s="42">
        <v>18911</v>
      </c>
    </row>
    <row r="78" customFormat="1" ht="15.25" spans="1:13">
      <c r="A78" t="s">
        <v>59</v>
      </c>
      <c r="B78" s="74">
        <v>43938</v>
      </c>
      <c r="C78" s="42">
        <v>4103</v>
      </c>
      <c r="D78" s="42">
        <v>392</v>
      </c>
      <c r="E78" s="42">
        <v>7</v>
      </c>
      <c r="F78" s="42">
        <v>0</v>
      </c>
      <c r="G78" s="42">
        <v>415</v>
      </c>
      <c r="H78" s="42">
        <v>3681</v>
      </c>
      <c r="I78" s="42">
        <v>37</v>
      </c>
      <c r="J78" s="42">
        <v>1424</v>
      </c>
      <c r="K78" s="97">
        <v>2</v>
      </c>
      <c r="L78" s="42">
        <v>56381</v>
      </c>
      <c r="M78" s="42">
        <v>19570</v>
      </c>
    </row>
    <row r="79" customFormat="1" ht="15.25" spans="1:13">
      <c r="A79" t="s">
        <v>59</v>
      </c>
      <c r="B79" s="74">
        <v>43939</v>
      </c>
      <c r="C79" s="42">
        <v>4663</v>
      </c>
      <c r="D79" s="42">
        <v>560</v>
      </c>
      <c r="E79" s="42">
        <v>7</v>
      </c>
      <c r="F79" s="42">
        <v>0</v>
      </c>
      <c r="G79" s="42">
        <v>464</v>
      </c>
      <c r="H79" s="42">
        <v>4192</v>
      </c>
      <c r="I79" s="42">
        <v>37</v>
      </c>
      <c r="J79" s="42">
        <v>1619</v>
      </c>
      <c r="K79" s="97">
        <v>2</v>
      </c>
      <c r="L79" s="42">
        <v>58328</v>
      </c>
      <c r="M79" s="42">
        <v>20245</v>
      </c>
    </row>
    <row r="80" customFormat="1" ht="15.25" spans="1:13">
      <c r="A80" t="s">
        <v>59</v>
      </c>
      <c r="B80" s="74">
        <v>43940</v>
      </c>
      <c r="C80" s="42">
        <v>5008</v>
      </c>
      <c r="D80" s="42">
        <v>345</v>
      </c>
      <c r="E80" s="42">
        <v>8</v>
      </c>
      <c r="F80" s="42">
        <v>1</v>
      </c>
      <c r="G80" s="42">
        <v>510</v>
      </c>
      <c r="H80" s="42">
        <v>4490</v>
      </c>
      <c r="I80" s="42">
        <v>37</v>
      </c>
      <c r="J80" s="42">
        <v>1738</v>
      </c>
      <c r="K80" s="97">
        <v>3</v>
      </c>
      <c r="L80" s="42">
        <v>60139</v>
      </c>
      <c r="M80" s="42">
        <v>20874</v>
      </c>
    </row>
    <row r="81" customFormat="1" ht="15.25" spans="1:13">
      <c r="A81" t="s">
        <v>59</v>
      </c>
      <c r="B81" s="74">
        <v>43941</v>
      </c>
      <c r="C81" s="42">
        <v>5448</v>
      </c>
      <c r="D81" s="42">
        <v>440</v>
      </c>
      <c r="E81" s="42">
        <v>8</v>
      </c>
      <c r="F81" s="42">
        <v>0</v>
      </c>
      <c r="G81" s="42">
        <v>518</v>
      </c>
      <c r="H81" s="42">
        <v>4922</v>
      </c>
      <c r="I81" s="42">
        <v>37</v>
      </c>
      <c r="J81" s="42">
        <v>1891</v>
      </c>
      <c r="K81" s="97">
        <v>3</v>
      </c>
      <c r="L81" s="42">
        <v>62538</v>
      </c>
      <c r="M81" s="42">
        <v>21707</v>
      </c>
    </row>
    <row r="82" customFormat="1" ht="15.25" spans="1:13">
      <c r="A82" t="s">
        <v>59</v>
      </c>
      <c r="B82" s="74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61">
        <v>3</v>
      </c>
      <c r="L82" s="36">
        <v>64620</v>
      </c>
      <c r="M82" s="36">
        <v>22429</v>
      </c>
    </row>
    <row r="83" customFormat="1" ht="15.25" spans="1:13">
      <c r="A83" t="s">
        <v>59</v>
      </c>
      <c r="B83" s="74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61">
        <v>3</v>
      </c>
      <c r="L83" s="36">
        <v>66725</v>
      </c>
      <c r="M83" s="36">
        <v>23160</v>
      </c>
    </row>
    <row r="84" customFormat="1" ht="15.25" spans="1:13">
      <c r="A84" t="s">
        <v>59</v>
      </c>
      <c r="B84" s="74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61">
        <v>3</v>
      </c>
      <c r="L84" s="36">
        <v>70012</v>
      </c>
      <c r="M84" s="36">
        <v>24301</v>
      </c>
    </row>
    <row r="85" customFormat="1" ht="15.25" spans="1:13">
      <c r="A85" t="s">
        <v>59</v>
      </c>
      <c r="B85" s="74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61">
        <v>3</v>
      </c>
      <c r="L85" s="36">
        <v>73457</v>
      </c>
      <c r="M85" s="36">
        <v>25497</v>
      </c>
    </row>
    <row r="86" customFormat="1" ht="15.25" spans="1:13">
      <c r="A86" t="s">
        <v>59</v>
      </c>
      <c r="B86" s="74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61">
        <v>3</v>
      </c>
      <c r="L86" s="36">
        <v>75888</v>
      </c>
      <c r="M86" s="36">
        <v>26340</v>
      </c>
    </row>
    <row r="87" customFormat="1" ht="15.25" spans="1:13">
      <c r="A87" t="s">
        <v>59</v>
      </c>
      <c r="B87" s="74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61">
        <v>3</v>
      </c>
      <c r="L87" s="36">
        <v>79705</v>
      </c>
      <c r="M87" s="36">
        <v>27665</v>
      </c>
    </row>
    <row r="88" customFormat="1" ht="15.25" spans="1:13">
      <c r="A88" t="s">
        <v>59</v>
      </c>
      <c r="B88" s="74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61">
        <v>3</v>
      </c>
      <c r="L88" s="36">
        <v>82289</v>
      </c>
      <c r="M88" s="36">
        <v>28562</v>
      </c>
    </row>
    <row r="89" customFormat="1" spans="1:13">
      <c r="A89" t="s">
        <v>59</v>
      </c>
      <c r="B89" s="74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59</v>
      </c>
      <c r="B90" s="74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59</v>
      </c>
      <c r="B91" s="74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75" spans="1:13">
      <c r="A92" t="s">
        <v>59</v>
      </c>
      <c r="B92" s="74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25" spans="1:13">
      <c r="A93" t="s">
        <v>59</v>
      </c>
      <c r="B93" s="74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25" spans="1:13">
      <c r="A94" t="s">
        <v>59</v>
      </c>
      <c r="B94" s="74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25" spans="1:13">
      <c r="A95" t="s">
        <v>59</v>
      </c>
      <c r="B95" s="74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25" spans="1:13">
      <c r="A96" t="s">
        <v>59</v>
      </c>
      <c r="B96" s="74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25" spans="1:13">
      <c r="A97" t="s">
        <v>59</v>
      </c>
      <c r="B97" s="74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25" spans="1:13">
      <c r="A98" t="s">
        <v>59</v>
      </c>
      <c r="B98" s="74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25" spans="1:13">
      <c r="A99" t="s">
        <v>59</v>
      </c>
      <c r="B99" s="74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25" spans="1:13">
      <c r="A100" t="s">
        <v>59</v>
      </c>
      <c r="B100" s="74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25" spans="1:13">
      <c r="A101" t="s">
        <v>59</v>
      </c>
      <c r="B101" s="74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25" spans="1:13">
      <c r="A102" t="s">
        <v>59</v>
      </c>
      <c r="B102" s="74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25" spans="1:13">
      <c r="A103" t="s">
        <v>59</v>
      </c>
      <c r="B103" s="74">
        <v>43963</v>
      </c>
      <c r="C103" s="36">
        <f>Sheet1!GH104</f>
        <v>23623</v>
      </c>
      <c r="D103" s="36">
        <f>Sheet1!GI104</f>
        <v>1103</v>
      </c>
      <c r="E103" s="36">
        <f>Sheet1!GJ104</f>
        <v>14</v>
      </c>
      <c r="F103" s="36">
        <f>Sheet1!GK104</f>
        <v>0</v>
      </c>
      <c r="G103" s="36">
        <f>Sheet1!GL104</f>
        <v>2840</v>
      </c>
      <c r="H103" s="36">
        <f>Sheet1!GM104</f>
        <v>20769</v>
      </c>
      <c r="I103" s="36">
        <f>Sheet1!GN104</f>
        <v>72</v>
      </c>
      <c r="J103" s="36">
        <f>Sheet1!GO104</f>
        <v>8199</v>
      </c>
      <c r="K103" s="36">
        <f>Sheet1!GP104</f>
        <v>5</v>
      </c>
      <c r="L103" s="36">
        <f>Sheet1!GQ104</f>
        <v>131044</v>
      </c>
      <c r="M103" s="36">
        <f>Sheet1!GR104</f>
        <v>45485</v>
      </c>
    </row>
    <row r="104" customFormat="1" ht="15.25" spans="1:13">
      <c r="A104" t="s">
        <v>59</v>
      </c>
      <c r="B104" s="74">
        <v>43964</v>
      </c>
      <c r="C104" s="36">
        <f>Sheet1!GH105</f>
        <v>25149</v>
      </c>
      <c r="D104" s="36">
        <f>Sheet1!GI105</f>
        <v>1526</v>
      </c>
      <c r="E104" s="36">
        <f>Sheet1!GJ105</f>
        <v>14</v>
      </c>
      <c r="F104" s="36">
        <f>Sheet1!GK105</f>
        <v>0</v>
      </c>
      <c r="G104" s="36">
        <f>Sheet1!GL105</f>
        <v>3019</v>
      </c>
      <c r="H104" s="36">
        <f>Sheet1!GM105</f>
        <v>22116</v>
      </c>
      <c r="I104" s="36">
        <f>Sheet1!GN105</f>
        <v>72</v>
      </c>
      <c r="J104" s="36">
        <f>Sheet1!GO105</f>
        <v>8729</v>
      </c>
      <c r="K104" s="36">
        <f>Sheet1!GP105</f>
        <v>5</v>
      </c>
      <c r="L104" s="36">
        <f>Sheet1!GQ105</f>
        <v>135294</v>
      </c>
      <c r="M104" s="36">
        <f>Sheet1!GR105</f>
        <v>46960</v>
      </c>
    </row>
    <row r="105" customFormat="1" ht="15.25" spans="1:13">
      <c r="A105" t="s">
        <v>59</v>
      </c>
      <c r="B105" s="74">
        <v>43965</v>
      </c>
      <c r="C105" s="36">
        <f>Sheet1!GH106</f>
        <v>26539</v>
      </c>
      <c r="D105" s="36">
        <f>Sheet1!GI106</f>
        <v>1390</v>
      </c>
      <c r="E105" s="36">
        <f>Sheet1!GJ106</f>
        <v>14</v>
      </c>
      <c r="F105" s="36">
        <f>Sheet1!GK106</f>
        <v>0</v>
      </c>
      <c r="G105" s="36">
        <f>Sheet1!GL106</f>
        <v>3143</v>
      </c>
      <c r="H105" s="36">
        <f>Sheet1!GM106</f>
        <v>23382</v>
      </c>
      <c r="I105" s="36">
        <f>Sheet1!GN106</f>
        <v>72</v>
      </c>
      <c r="J105" s="36">
        <f>Sheet1!GO106</f>
        <v>9212</v>
      </c>
      <c r="K105" s="36">
        <f>Sheet1!GP106</f>
        <v>5</v>
      </c>
      <c r="L105" s="36">
        <f>Sheet1!GQ106</f>
        <v>139127</v>
      </c>
      <c r="M105" s="36">
        <f>Sheet1!GR106</f>
        <v>48290</v>
      </c>
    </row>
    <row r="106" customFormat="1" ht="15.25" spans="1:13">
      <c r="A106" t="s">
        <v>59</v>
      </c>
      <c r="B106" s="74">
        <v>43966</v>
      </c>
      <c r="C106" s="36">
        <f>Sheet1!GH107</f>
        <v>28272</v>
      </c>
      <c r="D106" s="36">
        <f>Sheet1!GI107</f>
        <v>1733</v>
      </c>
      <c r="E106" s="36">
        <f>Sheet1!GJ107</f>
        <v>14</v>
      </c>
      <c r="F106" s="36">
        <f>Sheet1!GK107</f>
        <v>0</v>
      </c>
      <c r="G106" s="36">
        <f>Sheet1!GL107</f>
        <v>3356</v>
      </c>
      <c r="H106" s="36">
        <f>Sheet1!GM107</f>
        <v>24902</v>
      </c>
      <c r="I106" s="36">
        <f>Sheet1!GN107</f>
        <v>72</v>
      </c>
      <c r="J106" s="36">
        <f>Sheet1!GO107</f>
        <v>9813</v>
      </c>
      <c r="K106" s="36">
        <f>Sheet1!GP107</f>
        <v>5</v>
      </c>
      <c r="L106" s="36">
        <f>Sheet1!GQ107</f>
        <v>143938</v>
      </c>
      <c r="M106" s="36">
        <f>Sheet1!GR107</f>
        <v>49960</v>
      </c>
    </row>
    <row r="107" customFormat="1" ht="15.25" spans="1:13">
      <c r="A107" t="s">
        <v>59</v>
      </c>
      <c r="B107" s="74">
        <v>43967</v>
      </c>
      <c r="C107" s="36">
        <f>Sheet1!GH108</f>
        <v>29425</v>
      </c>
      <c r="D107" s="36">
        <f>Sheet1!GI108</f>
        <v>1153</v>
      </c>
      <c r="E107" s="36">
        <f>Sheet1!GJ108</f>
        <v>14</v>
      </c>
      <c r="F107" s="36">
        <f>Sheet1!GK108</f>
        <v>0</v>
      </c>
      <c r="G107" s="36">
        <f>Sheet1!GL108</f>
        <v>3546</v>
      </c>
      <c r="H107" s="36">
        <f>Sheet1!GM108</f>
        <v>25865</v>
      </c>
      <c r="I107" s="36">
        <f>Sheet1!GN108</f>
        <v>72</v>
      </c>
      <c r="J107" s="36">
        <f>Sheet1!GO108</f>
        <v>10237</v>
      </c>
      <c r="K107" s="36">
        <f>Sheet1!GP108</f>
        <v>5</v>
      </c>
      <c r="L107" s="36">
        <f>Sheet1!GQ108</f>
        <v>148173</v>
      </c>
      <c r="M107" s="36">
        <f>Sheet1!GR108</f>
        <v>51547</v>
      </c>
    </row>
    <row r="108" customFormat="1" ht="15.25" spans="1:13">
      <c r="A108" t="s">
        <v>59</v>
      </c>
      <c r="B108" s="74">
        <v>43968</v>
      </c>
      <c r="C108" s="36">
        <f>Sheet1!GH109</f>
        <v>30972</v>
      </c>
      <c r="D108" s="36">
        <f>Sheet1!GI109</f>
        <v>1547</v>
      </c>
      <c r="E108" s="36">
        <f>Sheet1!GJ109</f>
        <v>15</v>
      </c>
      <c r="F108" s="36">
        <f>Sheet1!GK109</f>
        <v>1</v>
      </c>
      <c r="G108" s="36">
        <f>Sheet1!GL109</f>
        <v>3788</v>
      </c>
      <c r="H108" s="36">
        <f>Sheet1!GM109</f>
        <v>27169</v>
      </c>
      <c r="I108" s="36">
        <f>Sheet1!GN109</f>
        <v>158</v>
      </c>
      <c r="J108" s="36">
        <f>Sheet1!GO109</f>
        <v>10774</v>
      </c>
      <c r="K108" s="36">
        <f>Sheet1!GP109</f>
        <v>5</v>
      </c>
      <c r="L108" s="36">
        <f>Sheet1!GQ109</f>
        <v>152704</v>
      </c>
      <c r="M108" s="36">
        <f>Sheet1!GR109</f>
        <v>53121</v>
      </c>
    </row>
    <row r="109" customFormat="1" ht="15.25" spans="1:13">
      <c r="A109" t="s">
        <v>59</v>
      </c>
      <c r="B109" s="74">
        <v>43969</v>
      </c>
      <c r="C109" s="36">
        <f>Sheet1!GH110</f>
        <v>0</v>
      </c>
      <c r="D109" s="36">
        <f>Sheet1!GI110</f>
        <v>0</v>
      </c>
      <c r="E109" s="36">
        <f>Sheet1!GJ110</f>
        <v>0</v>
      </c>
      <c r="F109" s="36">
        <f>Sheet1!GK110</f>
        <v>0</v>
      </c>
      <c r="G109" s="36">
        <f>Sheet1!GL110</f>
        <v>0</v>
      </c>
      <c r="H109" s="36">
        <f>Sheet1!GM110</f>
        <v>0</v>
      </c>
      <c r="I109" s="36">
        <f>Sheet1!GN110</f>
        <v>0</v>
      </c>
      <c r="J109" s="36">
        <f>Sheet1!GO110</f>
        <v>0</v>
      </c>
      <c r="K109" s="36">
        <f>Sheet1!GP110</f>
        <v>0</v>
      </c>
      <c r="L109" s="36">
        <f>Sheet1!GQ110</f>
        <v>0</v>
      </c>
      <c r="M109" s="36">
        <f>Sheet1!GR110</f>
        <v>0</v>
      </c>
    </row>
    <row r="110" customFormat="1" ht="15.25" spans="1:13">
      <c r="A110" t="s">
        <v>59</v>
      </c>
      <c r="B110" s="74">
        <v>43970</v>
      </c>
      <c r="C110" s="36">
        <f>Sheet1!GH111</f>
        <v>0</v>
      </c>
      <c r="D110" s="36">
        <f>Sheet1!GI111</f>
        <v>0</v>
      </c>
      <c r="E110" s="36">
        <f>Sheet1!GJ111</f>
        <v>0</v>
      </c>
      <c r="F110" s="36">
        <f>Sheet1!GK111</f>
        <v>0</v>
      </c>
      <c r="G110" s="36">
        <f>Sheet1!GL111</f>
        <v>0</v>
      </c>
      <c r="H110" s="36">
        <f>Sheet1!GM111</f>
        <v>0</v>
      </c>
      <c r="I110" s="36">
        <f>Sheet1!GN111</f>
        <v>0</v>
      </c>
      <c r="J110" s="36">
        <f>Sheet1!GO111</f>
        <v>0</v>
      </c>
      <c r="K110" s="36">
        <f>Sheet1!GP111</f>
        <v>0</v>
      </c>
      <c r="L110" s="36">
        <f>Sheet1!GQ111</f>
        <v>0</v>
      </c>
      <c r="M110" s="36">
        <f>Sheet1!GR111</f>
        <v>0</v>
      </c>
    </row>
    <row r="111" customFormat="1" ht="15.25" spans="1:13">
      <c r="A111" t="s">
        <v>59</v>
      </c>
      <c r="B111" s="74">
        <v>43971</v>
      </c>
      <c r="C111" s="36">
        <f>Sheet1!GH112</f>
        <v>0</v>
      </c>
      <c r="D111" s="36">
        <f>Sheet1!GI112</f>
        <v>0</v>
      </c>
      <c r="E111" s="36">
        <f>Sheet1!GJ112</f>
        <v>0</v>
      </c>
      <c r="F111" s="36">
        <f>Sheet1!GK112</f>
        <v>0</v>
      </c>
      <c r="G111" s="36">
        <f>Sheet1!GL112</f>
        <v>0</v>
      </c>
      <c r="H111" s="36">
        <f>Sheet1!GM112</f>
        <v>0</v>
      </c>
      <c r="I111" s="36">
        <f>Sheet1!GN112</f>
        <v>0</v>
      </c>
      <c r="J111" s="36">
        <f>Sheet1!GO112</f>
        <v>0</v>
      </c>
      <c r="K111" s="36">
        <f>Sheet1!GP112</f>
        <v>0</v>
      </c>
      <c r="L111" s="36">
        <f>Sheet1!GQ112</f>
        <v>0</v>
      </c>
      <c r="M111" s="36">
        <f>Sheet1!GR112</f>
        <v>0</v>
      </c>
    </row>
    <row r="112" customFormat="1" ht="15.25" spans="1:13">
      <c r="A112" t="s">
        <v>59</v>
      </c>
      <c r="B112" s="74">
        <v>43972</v>
      </c>
      <c r="C112" s="36">
        <f>Sheet1!GH113</f>
        <v>0</v>
      </c>
      <c r="D112" s="36">
        <f>Sheet1!GI113</f>
        <v>0</v>
      </c>
      <c r="E112" s="36">
        <f>Sheet1!GJ113</f>
        <v>0</v>
      </c>
      <c r="F112" s="36">
        <f>Sheet1!GK113</f>
        <v>0</v>
      </c>
      <c r="G112" s="36">
        <f>Sheet1!GL113</f>
        <v>0</v>
      </c>
      <c r="H112" s="36">
        <f>Sheet1!GM113</f>
        <v>0</v>
      </c>
      <c r="I112" s="36">
        <f>Sheet1!GN113</f>
        <v>0</v>
      </c>
      <c r="J112" s="36">
        <f>Sheet1!GO113</f>
        <v>0</v>
      </c>
      <c r="K112" s="36">
        <f>Sheet1!GP113</f>
        <v>0</v>
      </c>
      <c r="L112" s="36">
        <f>Sheet1!GQ113</f>
        <v>0</v>
      </c>
      <c r="M112" s="36">
        <f>Sheet1!GR113</f>
        <v>0</v>
      </c>
    </row>
    <row r="113" customFormat="1" ht="15.25" spans="1:13">
      <c r="A113" t="s">
        <v>59</v>
      </c>
      <c r="B113" s="74">
        <v>43973</v>
      </c>
      <c r="C113" s="36">
        <f>Sheet1!GH114</f>
        <v>0</v>
      </c>
      <c r="D113" s="36">
        <f>Sheet1!GI114</f>
        <v>0</v>
      </c>
      <c r="E113" s="36">
        <f>Sheet1!GJ114</f>
        <v>0</v>
      </c>
      <c r="F113" s="36">
        <f>Sheet1!GK114</f>
        <v>0</v>
      </c>
      <c r="G113" s="36">
        <f>Sheet1!GL114</f>
        <v>0</v>
      </c>
      <c r="H113" s="36">
        <f>Sheet1!GM114</f>
        <v>0</v>
      </c>
      <c r="I113" s="36">
        <f>Sheet1!GN114</f>
        <v>0</v>
      </c>
      <c r="J113" s="36">
        <f>Sheet1!GO114</f>
        <v>0</v>
      </c>
      <c r="K113" s="36">
        <f>Sheet1!GP114</f>
        <v>0</v>
      </c>
      <c r="L113" s="36">
        <f>Sheet1!GQ114</f>
        <v>0</v>
      </c>
      <c r="M113" s="36">
        <f>Sheet1!GR114</f>
        <v>0</v>
      </c>
    </row>
    <row r="114" customFormat="1" ht="15.25" spans="1:13">
      <c r="A114" t="s">
        <v>59</v>
      </c>
      <c r="B114" s="74">
        <v>43974</v>
      </c>
      <c r="C114" s="36">
        <f>Sheet1!GH115</f>
        <v>0</v>
      </c>
      <c r="D114" s="36">
        <f>Sheet1!GI115</f>
        <v>0</v>
      </c>
      <c r="E114" s="36">
        <f>Sheet1!GJ115</f>
        <v>0</v>
      </c>
      <c r="F114" s="36">
        <f>Sheet1!GK115</f>
        <v>0</v>
      </c>
      <c r="G114" s="36">
        <f>Sheet1!GL115</f>
        <v>0</v>
      </c>
      <c r="H114" s="36">
        <f>Sheet1!GM115</f>
        <v>0</v>
      </c>
      <c r="I114" s="36">
        <f>Sheet1!GN115</f>
        <v>0</v>
      </c>
      <c r="J114" s="36">
        <f>Sheet1!GO115</f>
        <v>0</v>
      </c>
      <c r="K114" s="36">
        <f>Sheet1!GP115</f>
        <v>0</v>
      </c>
      <c r="L114" s="36">
        <f>Sheet1!GQ115</f>
        <v>0</v>
      </c>
      <c r="M114" s="36">
        <f>Sheet1!GR115</f>
        <v>0</v>
      </c>
    </row>
    <row r="115" customFormat="1" ht="15.25" spans="1:13">
      <c r="A115" t="s">
        <v>59</v>
      </c>
      <c r="B115" s="74">
        <v>43975</v>
      </c>
      <c r="C115" s="36">
        <f>Sheet1!GH116</f>
        <v>0</v>
      </c>
      <c r="D115" s="36">
        <f>Sheet1!GI116</f>
        <v>0</v>
      </c>
      <c r="E115" s="36">
        <f>Sheet1!GJ116</f>
        <v>0</v>
      </c>
      <c r="F115" s="36">
        <f>Sheet1!GK116</f>
        <v>0</v>
      </c>
      <c r="G115" s="36">
        <f>Sheet1!GL116</f>
        <v>0</v>
      </c>
      <c r="H115" s="36">
        <f>Sheet1!GM116</f>
        <v>0</v>
      </c>
      <c r="I115" s="36">
        <f>Sheet1!GN116</f>
        <v>0</v>
      </c>
      <c r="J115" s="36">
        <f>Sheet1!GO116</f>
        <v>0</v>
      </c>
      <c r="K115" s="36">
        <f>Sheet1!GP116</f>
        <v>0</v>
      </c>
      <c r="L115" s="36">
        <f>Sheet1!GQ116</f>
        <v>0</v>
      </c>
      <c r="M115" s="36">
        <f>Sheet1!GR116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59"/>
      <c r="D138" s="59"/>
      <c r="E138" s="59"/>
      <c r="F138" s="59"/>
      <c r="G138" s="59"/>
      <c r="H138" s="59"/>
      <c r="I138" s="59"/>
      <c r="J138" s="59"/>
      <c r="K138" s="60"/>
      <c r="L138" s="59"/>
      <c r="M138" s="59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59"/>
      <c r="D143" s="59"/>
      <c r="E143" s="59"/>
      <c r="F143" s="59"/>
      <c r="G143" s="59"/>
      <c r="H143" s="59"/>
      <c r="I143" s="59"/>
      <c r="J143" s="59"/>
      <c r="K143" s="60"/>
      <c r="L143" s="59"/>
      <c r="M143" s="59"/>
    </row>
    <row r="144" customFormat="1" ht="15.25" spans="2:13">
      <c r="B144" s="74"/>
      <c r="C144" s="36"/>
      <c r="D144" s="36"/>
      <c r="E144" s="36"/>
      <c r="F144" s="36"/>
      <c r="G144" s="36"/>
      <c r="H144" s="36"/>
      <c r="I144" s="36"/>
      <c r="J144" s="36"/>
      <c r="K144" s="50"/>
      <c r="L144" s="36"/>
      <c r="M144" s="36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36"/>
      <c r="D146" s="36"/>
      <c r="E146" s="36"/>
      <c r="F146" s="36"/>
      <c r="G146" s="36"/>
      <c r="H146" s="36"/>
      <c r="I146" s="36"/>
      <c r="J146" s="36"/>
      <c r="K146" s="50"/>
      <c r="L146" s="36"/>
      <c r="M146" s="36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66"/>
      <c r="D156" s="66"/>
      <c r="E156" s="66"/>
      <c r="F156" s="66"/>
      <c r="G156" s="66"/>
      <c r="H156" s="66"/>
      <c r="I156" s="66"/>
      <c r="J156" s="66"/>
      <c r="K156" s="70"/>
      <c r="L156" s="66"/>
      <c r="M156" s="66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60</v>
      </c>
      <c r="B37" s="74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50"/>
      <c r="L37" s="35"/>
      <c r="M37" s="35"/>
    </row>
    <row r="38" customFormat="1" ht="15.25" spans="1:13">
      <c r="A38" t="s">
        <v>60</v>
      </c>
      <c r="B38" s="74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50"/>
      <c r="L38" s="36"/>
      <c r="M38" s="36"/>
    </row>
    <row r="39" customFormat="1" ht="15.25" spans="1:13">
      <c r="A39" t="s">
        <v>60</v>
      </c>
      <c r="B39" s="74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50"/>
      <c r="L39" s="36"/>
      <c r="M39" s="36"/>
    </row>
    <row r="40" customFormat="1" ht="15.25" spans="1:13">
      <c r="A40" t="s">
        <v>60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50"/>
      <c r="L40" s="36"/>
      <c r="M40" s="36"/>
    </row>
    <row r="41" customFormat="1" ht="15.25" spans="1:13">
      <c r="A41" t="s">
        <v>60</v>
      </c>
      <c r="B41" s="74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50"/>
      <c r="L41" s="36"/>
      <c r="M41" s="36"/>
    </row>
    <row r="42" customFormat="1" ht="15.25" spans="1:13">
      <c r="A42" t="s">
        <v>60</v>
      </c>
      <c r="B42" s="74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50"/>
      <c r="L42" s="36"/>
      <c r="M42" s="36"/>
    </row>
    <row r="43" customFormat="1" ht="15.25" spans="1:13">
      <c r="A43" t="s">
        <v>60</v>
      </c>
      <c r="B43" s="74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50"/>
      <c r="L43" s="36"/>
      <c r="M43" s="36"/>
    </row>
    <row r="44" customFormat="1" ht="15.25" spans="1:13">
      <c r="A44" t="s">
        <v>60</v>
      </c>
      <c r="B44" s="74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50"/>
      <c r="L44" s="36"/>
      <c r="M44" s="36"/>
    </row>
    <row r="45" customFormat="1" ht="15.25" spans="1:13">
      <c r="A45" t="s">
        <v>60</v>
      </c>
      <c r="B45" s="74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50"/>
      <c r="L45" s="36"/>
      <c r="M45" s="36"/>
    </row>
    <row r="46" customFormat="1" ht="15.25" spans="1:13">
      <c r="A46" t="s">
        <v>60</v>
      </c>
      <c r="B46" s="74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50"/>
      <c r="L46" s="36"/>
      <c r="M46" s="36"/>
    </row>
    <row r="47" customFormat="1" ht="15.25" spans="1:13">
      <c r="A47" t="s">
        <v>60</v>
      </c>
      <c r="B47" s="74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50"/>
      <c r="L47" s="36"/>
      <c r="M47" s="36"/>
    </row>
    <row r="48" customFormat="1" ht="15.25" spans="1:13">
      <c r="A48" t="s">
        <v>60</v>
      </c>
      <c r="B48" s="74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50"/>
      <c r="L48" s="36"/>
      <c r="M48" s="36"/>
    </row>
    <row r="49" customFormat="1" ht="15.25" spans="1:13">
      <c r="A49" t="s">
        <v>60</v>
      </c>
      <c r="B49" s="74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50"/>
      <c r="L49" s="36"/>
      <c r="M49" s="36"/>
    </row>
    <row r="50" customFormat="1" ht="15.25" spans="1:13">
      <c r="A50" t="s">
        <v>60</v>
      </c>
      <c r="B50" s="74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50"/>
      <c r="L50" s="36"/>
      <c r="M50" s="36"/>
    </row>
    <row r="51" customFormat="1" ht="15.25" spans="1:13">
      <c r="A51" t="s">
        <v>60</v>
      </c>
      <c r="B51" s="74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50"/>
      <c r="L51" s="36"/>
      <c r="M51" s="36"/>
    </row>
    <row r="52" customFormat="1" ht="15.25" spans="1:13">
      <c r="A52" t="s">
        <v>60</v>
      </c>
      <c r="B52" s="74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50"/>
      <c r="L52" s="36"/>
      <c r="M52" s="36"/>
    </row>
    <row r="53" customFormat="1" ht="15.25" spans="1:13">
      <c r="A53" t="s">
        <v>60</v>
      </c>
      <c r="B53" s="74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50"/>
      <c r="L53" s="36"/>
      <c r="M53" s="36"/>
    </row>
    <row r="54" customFormat="1" ht="15.25" spans="1:13">
      <c r="A54" t="s">
        <v>60</v>
      </c>
      <c r="B54" s="74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50"/>
      <c r="L54" s="36"/>
      <c r="M54" s="36"/>
    </row>
    <row r="55" customFormat="1" ht="15.25" spans="1:13">
      <c r="A55" t="s">
        <v>60</v>
      </c>
      <c r="B55" s="74">
        <v>43915</v>
      </c>
      <c r="C55" s="76">
        <v>312</v>
      </c>
      <c r="D55" s="76">
        <v>67</v>
      </c>
      <c r="E55" s="76">
        <v>6</v>
      </c>
      <c r="F55" s="76">
        <v>3</v>
      </c>
      <c r="G55" s="76">
        <v>3</v>
      </c>
      <c r="H55" s="76">
        <v>303</v>
      </c>
      <c r="I55" s="76"/>
      <c r="J55" s="76">
        <v>29</v>
      </c>
      <c r="K55" s="50">
        <v>0.6</v>
      </c>
      <c r="L55" s="76"/>
      <c r="M55" s="76"/>
    </row>
    <row r="56" customFormat="1" ht="15.25" spans="1:13">
      <c r="A56" t="s">
        <v>60</v>
      </c>
      <c r="B56" s="74">
        <v>43916</v>
      </c>
      <c r="C56" s="76">
        <v>392</v>
      </c>
      <c r="D56" s="76">
        <v>80</v>
      </c>
      <c r="E56" s="76">
        <v>10</v>
      </c>
      <c r="F56" s="76">
        <v>4</v>
      </c>
      <c r="G56" s="76">
        <v>3</v>
      </c>
      <c r="H56" s="76">
        <v>379</v>
      </c>
      <c r="I56" s="76"/>
      <c r="J56" s="76">
        <v>36</v>
      </c>
      <c r="K56" s="50">
        <v>0.9</v>
      </c>
      <c r="L56" s="76"/>
      <c r="M56" s="76"/>
    </row>
    <row r="57" customFormat="1" ht="15.25" spans="1:13">
      <c r="A57" t="s">
        <v>60</v>
      </c>
      <c r="B57" s="74">
        <v>43917</v>
      </c>
      <c r="C57" s="76">
        <v>488</v>
      </c>
      <c r="D57" s="76">
        <v>96</v>
      </c>
      <c r="E57" s="76">
        <v>10</v>
      </c>
      <c r="F57" s="76">
        <v>0</v>
      </c>
      <c r="G57" s="76">
        <v>3</v>
      </c>
      <c r="H57" s="76">
        <v>475</v>
      </c>
      <c r="I57" s="76"/>
      <c r="J57" s="76">
        <v>45</v>
      </c>
      <c r="K57" s="50">
        <v>0.9</v>
      </c>
      <c r="L57" s="76"/>
      <c r="M57" s="76"/>
    </row>
    <row r="58" customFormat="1" ht="15.25" spans="1:13">
      <c r="A58" t="s">
        <v>60</v>
      </c>
      <c r="B58" s="74">
        <v>43918</v>
      </c>
      <c r="C58" s="76">
        <v>581</v>
      </c>
      <c r="D58" s="76">
        <v>93</v>
      </c>
      <c r="E58" s="76">
        <v>20</v>
      </c>
      <c r="F58" s="76">
        <v>10</v>
      </c>
      <c r="G58" s="76">
        <v>3</v>
      </c>
      <c r="H58" s="76">
        <v>558</v>
      </c>
      <c r="I58" s="76"/>
      <c r="J58" s="76">
        <v>54</v>
      </c>
      <c r="K58" s="61">
        <v>2</v>
      </c>
      <c r="L58" s="76"/>
      <c r="M58" s="76"/>
    </row>
    <row r="59" customFormat="1" ht="15.25" spans="1:13">
      <c r="A59" t="s">
        <v>60</v>
      </c>
      <c r="B59" s="74">
        <v>43919</v>
      </c>
      <c r="C59" s="76">
        <v>719</v>
      </c>
      <c r="D59" s="76">
        <v>138</v>
      </c>
      <c r="E59" s="76">
        <v>28</v>
      </c>
      <c r="F59" s="76">
        <v>8</v>
      </c>
      <c r="G59" s="76">
        <v>3</v>
      </c>
      <c r="H59" s="76">
        <v>688</v>
      </c>
      <c r="I59" s="76"/>
      <c r="J59" s="76">
        <v>66</v>
      </c>
      <c r="K59" s="61">
        <v>3</v>
      </c>
      <c r="M59" s="76"/>
    </row>
    <row r="60" customFormat="1" ht="15.25" spans="1:13">
      <c r="A60" t="s">
        <v>60</v>
      </c>
      <c r="B60" s="74">
        <v>43920</v>
      </c>
      <c r="C60" s="76">
        <v>859</v>
      </c>
      <c r="D60" s="76">
        <v>140</v>
      </c>
      <c r="E60" s="76">
        <v>39</v>
      </c>
      <c r="F60" s="76">
        <v>11</v>
      </c>
      <c r="G60" s="76">
        <v>3</v>
      </c>
      <c r="H60" s="76">
        <v>817</v>
      </c>
      <c r="I60" s="76"/>
      <c r="J60" s="76">
        <v>79</v>
      </c>
      <c r="K60" s="61">
        <v>4</v>
      </c>
      <c r="M60" s="76"/>
    </row>
    <row r="61" customFormat="1" ht="15.25" spans="1:13">
      <c r="A61" t="s">
        <v>60</v>
      </c>
      <c r="B61" s="74">
        <v>43921</v>
      </c>
      <c r="C61" s="76">
        <v>901</v>
      </c>
      <c r="D61" s="76">
        <v>42</v>
      </c>
      <c r="E61" s="76">
        <v>42</v>
      </c>
      <c r="F61" s="76">
        <v>3</v>
      </c>
      <c r="G61" s="76">
        <v>4</v>
      </c>
      <c r="H61" s="76">
        <v>855</v>
      </c>
      <c r="I61" s="76"/>
      <c r="J61" s="76">
        <v>83</v>
      </c>
      <c r="K61" s="61">
        <v>4</v>
      </c>
      <c r="M61" s="76"/>
    </row>
    <row r="62" customFormat="1" ht="15.25" spans="1:13">
      <c r="A62" t="s">
        <v>60</v>
      </c>
      <c r="B62" s="74">
        <v>43922</v>
      </c>
      <c r="C62" s="76">
        <v>1109</v>
      </c>
      <c r="D62" s="76">
        <v>208</v>
      </c>
      <c r="E62" s="76">
        <v>51</v>
      </c>
      <c r="F62" s="76">
        <v>9</v>
      </c>
      <c r="G62" s="76">
        <v>5</v>
      </c>
      <c r="H62" s="76">
        <v>1053</v>
      </c>
      <c r="I62" s="76"/>
      <c r="J62" s="76">
        <v>102</v>
      </c>
      <c r="K62" s="61">
        <v>5</v>
      </c>
      <c r="M62" s="76"/>
    </row>
    <row r="63" customFormat="1" ht="15.25" spans="1:13">
      <c r="A63" t="s">
        <v>60</v>
      </c>
      <c r="B63" s="74">
        <v>43923</v>
      </c>
      <c r="C63" s="76">
        <v>1284</v>
      </c>
      <c r="D63" s="76">
        <v>175</v>
      </c>
      <c r="E63" s="76">
        <v>57</v>
      </c>
      <c r="F63" s="76">
        <v>6</v>
      </c>
      <c r="G63" s="76">
        <v>9</v>
      </c>
      <c r="H63" s="76">
        <v>1218</v>
      </c>
      <c r="I63" s="76"/>
      <c r="J63" s="76">
        <v>118</v>
      </c>
      <c r="K63" s="61">
        <v>5</v>
      </c>
      <c r="M63" s="76"/>
    </row>
    <row r="64" customFormat="1" ht="15.25" spans="1:13">
      <c r="A64" t="s">
        <v>60</v>
      </c>
      <c r="B64" s="74">
        <v>43924</v>
      </c>
      <c r="C64" s="76">
        <v>1380</v>
      </c>
      <c r="D64" s="76">
        <v>96</v>
      </c>
      <c r="E64" s="76">
        <v>60</v>
      </c>
      <c r="F64" s="76">
        <v>3</v>
      </c>
      <c r="G64" s="76">
        <v>16</v>
      </c>
      <c r="H64" s="76">
        <v>1304</v>
      </c>
      <c r="I64" s="76">
        <v>147</v>
      </c>
      <c r="J64" s="76">
        <v>127</v>
      </c>
      <c r="K64" s="61">
        <v>6</v>
      </c>
      <c r="M64" s="76"/>
    </row>
    <row r="65" customFormat="1" ht="15.25" spans="1:13">
      <c r="A65" t="s">
        <v>60</v>
      </c>
      <c r="B65" s="74">
        <v>43925</v>
      </c>
      <c r="C65" s="76">
        <v>1488</v>
      </c>
      <c r="D65" s="76">
        <v>108</v>
      </c>
      <c r="E65" s="76">
        <v>68</v>
      </c>
      <c r="F65" s="76">
        <v>8</v>
      </c>
      <c r="G65" s="76">
        <v>16</v>
      </c>
      <c r="H65" s="76">
        <v>1404</v>
      </c>
      <c r="I65" s="76">
        <v>147</v>
      </c>
      <c r="J65" s="76">
        <v>137</v>
      </c>
      <c r="K65" s="61">
        <v>6</v>
      </c>
      <c r="M65" s="76"/>
    </row>
    <row r="66" customFormat="1" ht="15.25" spans="1:13">
      <c r="A66" t="s">
        <v>60</v>
      </c>
      <c r="B66" s="74">
        <v>43926</v>
      </c>
      <c r="C66" s="76">
        <v>1488</v>
      </c>
      <c r="D66" s="76">
        <v>0</v>
      </c>
      <c r="E66" s="76">
        <v>68</v>
      </c>
      <c r="F66" s="76">
        <v>0</v>
      </c>
      <c r="G66" s="76">
        <v>16</v>
      </c>
      <c r="H66" s="76">
        <v>1404</v>
      </c>
      <c r="I66" s="76">
        <v>147</v>
      </c>
      <c r="J66" s="76">
        <v>137</v>
      </c>
      <c r="K66" s="61">
        <v>6</v>
      </c>
      <c r="L66" s="76">
        <v>4200</v>
      </c>
      <c r="M66" s="76">
        <v>387</v>
      </c>
    </row>
    <row r="67" customFormat="1" ht="15.25" spans="1:13">
      <c r="A67" t="s">
        <v>60</v>
      </c>
      <c r="B67" s="74">
        <v>43927</v>
      </c>
      <c r="C67" s="76">
        <v>1745</v>
      </c>
      <c r="D67" s="76">
        <v>257</v>
      </c>
      <c r="E67" s="76">
        <v>82</v>
      </c>
      <c r="F67" s="76">
        <v>14</v>
      </c>
      <c r="G67" s="76">
        <v>17</v>
      </c>
      <c r="H67" s="76">
        <v>1646</v>
      </c>
      <c r="I67" s="76">
        <v>147</v>
      </c>
      <c r="J67" s="76">
        <v>161</v>
      </c>
      <c r="K67" s="61">
        <v>8</v>
      </c>
      <c r="L67" s="76">
        <v>4542</v>
      </c>
      <c r="M67" s="76">
        <v>419</v>
      </c>
    </row>
    <row r="68" customFormat="1" ht="15.25" spans="1:13">
      <c r="A68" t="s">
        <v>60</v>
      </c>
      <c r="B68" s="74">
        <v>43928</v>
      </c>
      <c r="C68" s="53">
        <v>1828</v>
      </c>
      <c r="D68" s="53">
        <v>83</v>
      </c>
      <c r="E68" s="53">
        <v>86</v>
      </c>
      <c r="F68" s="53">
        <v>4</v>
      </c>
      <c r="G68" s="53">
        <v>33</v>
      </c>
      <c r="H68" s="53">
        <v>1709</v>
      </c>
      <c r="I68" s="53">
        <v>147</v>
      </c>
      <c r="J68" s="53">
        <v>169</v>
      </c>
      <c r="K68" s="97">
        <v>8</v>
      </c>
      <c r="L68" s="53">
        <v>4542</v>
      </c>
      <c r="M68" s="53">
        <v>419</v>
      </c>
    </row>
    <row r="69" customFormat="1" ht="15.25" spans="1:13">
      <c r="A69" t="s">
        <v>60</v>
      </c>
      <c r="B69" s="74">
        <v>43929</v>
      </c>
      <c r="C69" s="42">
        <v>1956</v>
      </c>
      <c r="D69" s="42">
        <v>128</v>
      </c>
      <c r="E69" s="42">
        <v>98</v>
      </c>
      <c r="F69" s="42">
        <v>12</v>
      </c>
      <c r="G69" s="42">
        <v>36</v>
      </c>
      <c r="H69" s="42">
        <v>1822</v>
      </c>
      <c r="I69" s="42">
        <v>147</v>
      </c>
      <c r="J69" s="42">
        <v>180</v>
      </c>
      <c r="K69" s="97">
        <v>9</v>
      </c>
      <c r="L69" s="42">
        <v>4542</v>
      </c>
      <c r="M69" s="42">
        <v>419</v>
      </c>
    </row>
    <row r="70" customFormat="1" ht="15.25" spans="1:13">
      <c r="A70" t="s">
        <v>60</v>
      </c>
      <c r="B70" s="74">
        <v>43930</v>
      </c>
      <c r="C70" s="42">
        <v>2111</v>
      </c>
      <c r="D70" s="42">
        <v>155</v>
      </c>
      <c r="E70" s="42">
        <v>108</v>
      </c>
      <c r="F70" s="42">
        <v>10</v>
      </c>
      <c r="G70" s="42">
        <v>50</v>
      </c>
      <c r="H70" s="42">
        <v>1953</v>
      </c>
      <c r="I70" s="42">
        <v>147</v>
      </c>
      <c r="J70" s="42">
        <v>195</v>
      </c>
      <c r="K70" s="97">
        <v>10</v>
      </c>
      <c r="L70" s="42">
        <v>4542</v>
      </c>
      <c r="M70" s="42">
        <v>419</v>
      </c>
    </row>
    <row r="71" customFormat="1" ht="15.25" spans="1:13">
      <c r="A71" t="s">
        <v>60</v>
      </c>
      <c r="B71" s="74">
        <v>43931</v>
      </c>
      <c r="C71" s="42">
        <v>2349</v>
      </c>
      <c r="D71" s="42">
        <v>238</v>
      </c>
      <c r="E71" s="42">
        <v>118</v>
      </c>
      <c r="F71" s="42">
        <v>10</v>
      </c>
      <c r="G71" s="42">
        <v>80</v>
      </c>
      <c r="H71" s="42">
        <v>2151</v>
      </c>
      <c r="I71" s="42">
        <v>147</v>
      </c>
      <c r="J71" s="42">
        <v>217</v>
      </c>
      <c r="K71" s="97">
        <v>11</v>
      </c>
      <c r="L71" s="42">
        <v>7151</v>
      </c>
      <c r="M71" s="42">
        <v>659</v>
      </c>
    </row>
    <row r="72" customFormat="1" ht="15.25" spans="1:13">
      <c r="A72" t="s">
        <v>60</v>
      </c>
      <c r="B72" s="74">
        <v>43932</v>
      </c>
      <c r="C72" s="42">
        <v>2620</v>
      </c>
      <c r="D72" s="42">
        <v>271</v>
      </c>
      <c r="E72" s="42">
        <v>126</v>
      </c>
      <c r="F72" s="42">
        <v>8</v>
      </c>
      <c r="G72" s="42">
        <v>98</v>
      </c>
      <c r="H72" s="42">
        <v>2396</v>
      </c>
      <c r="I72" s="42">
        <v>147</v>
      </c>
      <c r="J72" s="42">
        <v>242</v>
      </c>
      <c r="K72" s="97">
        <v>12</v>
      </c>
      <c r="L72" s="42">
        <v>7936</v>
      </c>
      <c r="M72" s="42">
        <v>732</v>
      </c>
    </row>
    <row r="73" customFormat="1" ht="15.25" spans="1:13">
      <c r="A73" t="s">
        <v>60</v>
      </c>
      <c r="B73" s="74">
        <v>43933</v>
      </c>
      <c r="C73" s="42">
        <v>2759</v>
      </c>
      <c r="D73" s="42">
        <v>139</v>
      </c>
      <c r="E73" s="42">
        <v>135</v>
      </c>
      <c r="F73" s="42">
        <v>9</v>
      </c>
      <c r="G73" s="42">
        <v>108</v>
      </c>
      <c r="H73" s="42">
        <v>2516</v>
      </c>
      <c r="I73" s="42">
        <v>147</v>
      </c>
      <c r="J73" s="42">
        <v>254</v>
      </c>
      <c r="K73" s="97">
        <v>12</v>
      </c>
      <c r="L73" s="42">
        <v>8469</v>
      </c>
      <c r="M73" s="42">
        <v>781</v>
      </c>
    </row>
    <row r="74" customFormat="1" ht="15.25" spans="1:13">
      <c r="A74" t="s">
        <v>60</v>
      </c>
      <c r="B74" s="74">
        <v>43934</v>
      </c>
      <c r="C74" s="42">
        <v>2967</v>
      </c>
      <c r="D74" s="42">
        <v>208</v>
      </c>
      <c r="E74" s="42">
        <v>173</v>
      </c>
      <c r="F74" s="42">
        <v>38</v>
      </c>
      <c r="G74" s="42">
        <v>131</v>
      </c>
      <c r="H74" s="42">
        <v>2663</v>
      </c>
      <c r="I74" s="42">
        <v>147</v>
      </c>
      <c r="J74" s="42">
        <v>274</v>
      </c>
      <c r="K74" s="97">
        <v>16</v>
      </c>
      <c r="L74" s="42">
        <v>9275</v>
      </c>
      <c r="M74" s="42">
        <v>855</v>
      </c>
    </row>
    <row r="75" customFormat="1" ht="15.25" spans="1:13">
      <c r="A75" t="s">
        <v>60</v>
      </c>
      <c r="B75" s="74">
        <v>43935</v>
      </c>
      <c r="C75" s="42">
        <v>3167</v>
      </c>
      <c r="D75" s="42">
        <v>200</v>
      </c>
      <c r="E75" s="42">
        <v>177</v>
      </c>
      <c r="F75" s="42">
        <v>4</v>
      </c>
      <c r="G75" s="42">
        <v>152</v>
      </c>
      <c r="H75" s="42">
        <v>2838</v>
      </c>
      <c r="I75" s="42">
        <v>147</v>
      </c>
      <c r="J75" s="42">
        <v>292</v>
      </c>
      <c r="K75" s="97">
        <v>16</v>
      </c>
      <c r="L75" s="42">
        <v>9275</v>
      </c>
      <c r="M75" s="42">
        <v>855</v>
      </c>
    </row>
    <row r="76" customFormat="1" ht="15.25" spans="1:13">
      <c r="A76" t="s">
        <v>60</v>
      </c>
      <c r="B76" s="74">
        <v>43936</v>
      </c>
      <c r="C76" s="42">
        <v>3286</v>
      </c>
      <c r="D76" s="42">
        <v>119</v>
      </c>
      <c r="E76" s="42">
        <v>183</v>
      </c>
      <c r="F76" s="42">
        <v>6</v>
      </c>
      <c r="G76" s="42">
        <v>162</v>
      </c>
      <c r="H76" s="42">
        <v>2941</v>
      </c>
      <c r="I76" s="42">
        <v>143</v>
      </c>
      <c r="J76" s="42">
        <v>303</v>
      </c>
      <c r="K76" s="97">
        <v>17</v>
      </c>
      <c r="L76" s="42">
        <v>9275</v>
      </c>
      <c r="M76" s="42">
        <v>855</v>
      </c>
    </row>
    <row r="77" customFormat="1" ht="15.25" spans="1:13">
      <c r="A77" t="s">
        <v>60</v>
      </c>
      <c r="B77" s="74">
        <v>43937</v>
      </c>
      <c r="C77" s="42">
        <v>3614</v>
      </c>
      <c r="D77" s="42">
        <v>328</v>
      </c>
      <c r="E77" s="42">
        <v>189</v>
      </c>
      <c r="F77" s="42">
        <v>6</v>
      </c>
      <c r="G77" s="42">
        <v>208</v>
      </c>
      <c r="H77" s="42">
        <v>3217</v>
      </c>
      <c r="I77" s="42">
        <v>143</v>
      </c>
      <c r="J77" s="42">
        <v>333</v>
      </c>
      <c r="K77" s="97">
        <v>17</v>
      </c>
      <c r="L77" s="42">
        <v>9275</v>
      </c>
      <c r="M77" s="42">
        <v>855</v>
      </c>
    </row>
    <row r="78" customFormat="1" ht="15.25" spans="1:13">
      <c r="A78" t="s">
        <v>60</v>
      </c>
      <c r="B78" s="74">
        <v>43938</v>
      </c>
      <c r="C78" s="42">
        <v>3755</v>
      </c>
      <c r="D78" s="42">
        <v>141</v>
      </c>
      <c r="E78" s="42">
        <v>196</v>
      </c>
      <c r="F78" s="42">
        <v>7</v>
      </c>
      <c r="G78" s="42">
        <v>215</v>
      </c>
      <c r="H78" s="42">
        <v>3344</v>
      </c>
      <c r="I78" s="42">
        <v>121</v>
      </c>
      <c r="J78" s="42">
        <v>346</v>
      </c>
      <c r="K78" s="97">
        <v>18</v>
      </c>
      <c r="L78" s="42">
        <v>12229</v>
      </c>
      <c r="M78" s="42">
        <v>1127</v>
      </c>
    </row>
    <row r="79" customFormat="1" ht="15.25" spans="1:13">
      <c r="A79" t="s">
        <v>60</v>
      </c>
      <c r="B79" s="74">
        <v>43939</v>
      </c>
      <c r="C79" s="42">
        <v>4126</v>
      </c>
      <c r="D79" s="42">
        <v>371</v>
      </c>
      <c r="E79" s="42">
        <v>200</v>
      </c>
      <c r="F79" s="42">
        <v>4</v>
      </c>
      <c r="G79" s="42">
        <v>268</v>
      </c>
      <c r="H79" s="42">
        <v>3658</v>
      </c>
      <c r="I79" s="42">
        <v>146</v>
      </c>
      <c r="J79" s="42">
        <v>380</v>
      </c>
      <c r="K79" s="97">
        <v>18</v>
      </c>
      <c r="L79" s="42">
        <v>13282</v>
      </c>
      <c r="M79" s="42">
        <v>1224</v>
      </c>
    </row>
    <row r="80" customFormat="1" ht="15.25" spans="1:13">
      <c r="A80" t="s">
        <v>60</v>
      </c>
      <c r="B80" s="74">
        <v>43940</v>
      </c>
      <c r="C80" s="42">
        <v>4335</v>
      </c>
      <c r="D80" s="42">
        <v>209</v>
      </c>
      <c r="E80" s="42">
        <v>217</v>
      </c>
      <c r="F80" s="42">
        <v>17</v>
      </c>
      <c r="G80" s="42">
        <v>312</v>
      </c>
      <c r="H80" s="42">
        <v>3806</v>
      </c>
      <c r="I80" s="42">
        <v>146</v>
      </c>
      <c r="J80" s="42">
        <v>400</v>
      </c>
      <c r="K80" s="97">
        <v>20</v>
      </c>
      <c r="L80" s="42">
        <v>14373</v>
      </c>
      <c r="M80" s="42">
        <v>1325</v>
      </c>
    </row>
    <row r="81" customFormat="1" ht="15.25" spans="1:13">
      <c r="A81" t="s">
        <v>60</v>
      </c>
      <c r="B81" s="74">
        <v>43941</v>
      </c>
      <c r="C81" s="42">
        <v>4680</v>
      </c>
      <c r="D81" s="42">
        <v>345</v>
      </c>
      <c r="E81" s="42">
        <v>226</v>
      </c>
      <c r="F81" s="42">
        <v>9</v>
      </c>
      <c r="G81" s="42">
        <v>363</v>
      </c>
      <c r="H81" s="42">
        <v>4091</v>
      </c>
      <c r="I81" s="42">
        <v>114</v>
      </c>
      <c r="J81" s="42">
        <v>431</v>
      </c>
      <c r="K81" s="97">
        <v>21</v>
      </c>
      <c r="L81" s="42">
        <v>15583</v>
      </c>
      <c r="M81" s="42">
        <v>1436</v>
      </c>
    </row>
    <row r="82" customFormat="1" ht="15.25" spans="1:13">
      <c r="A82" t="s">
        <v>60</v>
      </c>
      <c r="B82" s="74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61">
        <v>22</v>
      </c>
      <c r="L82" s="36">
        <v>57809</v>
      </c>
      <c r="M82" s="36">
        <v>5329</v>
      </c>
    </row>
    <row r="83" customFormat="1" ht="15.25" spans="1:13">
      <c r="A83" t="s">
        <v>60</v>
      </c>
      <c r="B83" s="74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61">
        <v>23</v>
      </c>
      <c r="L83" s="36">
        <v>16973</v>
      </c>
      <c r="M83" s="36">
        <v>1565</v>
      </c>
    </row>
    <row r="84" customFormat="1" ht="15.25" spans="1:13">
      <c r="A84" t="s">
        <v>60</v>
      </c>
      <c r="B84" s="74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61">
        <v>24</v>
      </c>
      <c r="L84" s="36">
        <v>18261</v>
      </c>
      <c r="M84" s="36">
        <v>1683</v>
      </c>
    </row>
    <row r="85" customFormat="1" ht="15.25" spans="1:13">
      <c r="A85" t="s">
        <v>60</v>
      </c>
      <c r="B85" s="74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61">
        <v>24</v>
      </c>
      <c r="L85" s="36">
        <v>18261</v>
      </c>
      <c r="M85" s="36">
        <v>1683</v>
      </c>
    </row>
    <row r="86" customFormat="1" ht="15.25" spans="1:13">
      <c r="A86" t="s">
        <v>60</v>
      </c>
      <c r="B86" s="74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61">
        <v>25</v>
      </c>
      <c r="L86" s="36">
        <v>18261</v>
      </c>
      <c r="M86" s="36">
        <v>1683</v>
      </c>
    </row>
    <row r="87" customFormat="1" ht="15.25" spans="1:13">
      <c r="A87" t="s">
        <v>60</v>
      </c>
      <c r="B87" s="74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61">
        <v>25</v>
      </c>
      <c r="L87" s="36">
        <v>21284</v>
      </c>
      <c r="M87" s="36">
        <v>1962</v>
      </c>
    </row>
    <row r="88" customFormat="1" ht="15.25" spans="1:13">
      <c r="A88" t="s">
        <v>60</v>
      </c>
      <c r="B88" s="74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61">
        <v>26</v>
      </c>
      <c r="L88" s="36">
        <v>22498</v>
      </c>
      <c r="M88" s="36">
        <v>2074</v>
      </c>
    </row>
    <row r="89" customFormat="1" ht="14.75" spans="1:13">
      <c r="A89" t="s">
        <v>60</v>
      </c>
      <c r="B89" s="74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25" spans="1:13">
      <c r="A90" t="s">
        <v>60</v>
      </c>
      <c r="B90" s="74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61">
        <v>26</v>
      </c>
      <c r="L90" s="36">
        <v>23979</v>
      </c>
      <c r="M90" s="36">
        <v>2210</v>
      </c>
    </row>
    <row r="91" customFormat="1" spans="1:13">
      <c r="A91" t="s">
        <v>60</v>
      </c>
      <c r="B91" s="74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75" spans="1:13">
      <c r="A92" t="s">
        <v>60</v>
      </c>
      <c r="B92" s="74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25" spans="1:13">
      <c r="A93" t="s">
        <v>60</v>
      </c>
      <c r="B93" s="74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25" spans="1:13">
      <c r="A94" t="s">
        <v>60</v>
      </c>
      <c r="B94" s="74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25" spans="1:13">
      <c r="A95" t="s">
        <v>60</v>
      </c>
      <c r="B95" s="74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25" spans="1:13">
      <c r="A96" t="s">
        <v>60</v>
      </c>
      <c r="B96" s="74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25" spans="1:13">
      <c r="A97" t="s">
        <v>60</v>
      </c>
      <c r="B97" s="74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25" spans="1:13">
      <c r="A98" t="s">
        <v>60</v>
      </c>
      <c r="B98" s="74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25" spans="1:13">
      <c r="A99" t="s">
        <v>60</v>
      </c>
      <c r="B99" s="74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25" spans="1:13">
      <c r="A100" t="s">
        <v>60</v>
      </c>
      <c r="B100" s="74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25" spans="1:13">
      <c r="A101" t="s">
        <v>60</v>
      </c>
      <c r="B101" s="74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25" spans="1:13">
      <c r="A102" t="s">
        <v>60</v>
      </c>
      <c r="B102" s="74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25" spans="1:13">
      <c r="A103" t="s">
        <v>60</v>
      </c>
      <c r="B103" s="74">
        <v>43963</v>
      </c>
      <c r="C103" s="36">
        <f>Sheet1!AMN104</f>
        <v>10634</v>
      </c>
      <c r="D103" s="36">
        <f>Sheet1!AMO104</f>
        <v>287</v>
      </c>
      <c r="E103" s="36">
        <f>Sheet1!AMP104</f>
        <v>393</v>
      </c>
      <c r="F103" s="36">
        <f>Sheet1!AMQ104</f>
        <v>5</v>
      </c>
      <c r="G103" s="36">
        <f>Sheet1!AMR104</f>
        <v>2870</v>
      </c>
      <c r="H103" s="36">
        <f>Sheet1!AMS104</f>
        <v>7371</v>
      </c>
      <c r="I103" s="36">
        <f>Sheet1!AMT104</f>
        <v>134</v>
      </c>
      <c r="J103" s="36">
        <f>Sheet1!AMU104</f>
        <v>980</v>
      </c>
      <c r="K103" s="36">
        <f>Sheet1!AMV104</f>
        <v>36</v>
      </c>
      <c r="L103" s="36">
        <f>Sheet1!AMW104</f>
        <v>42615</v>
      </c>
      <c r="M103" s="36">
        <f>Sheet1!AMX104</f>
        <v>3928</v>
      </c>
    </row>
    <row r="104" customFormat="1" ht="15.25" spans="1:13">
      <c r="A104" t="s">
        <v>60</v>
      </c>
      <c r="B104" s="74">
        <v>43964</v>
      </c>
      <c r="C104" s="36">
        <f>Sheet1!AMN105</f>
        <v>10900</v>
      </c>
      <c r="D104" s="36">
        <f>Sheet1!AMO105</f>
        <v>266</v>
      </c>
      <c r="E104" s="36">
        <f>Sheet1!AMP105</f>
        <v>402</v>
      </c>
      <c r="F104" s="36">
        <f>Sheet1!AMQ105</f>
        <v>9</v>
      </c>
      <c r="G104" s="36">
        <f>Sheet1!AMR105</f>
        <v>3221</v>
      </c>
      <c r="H104" s="36">
        <f>Sheet1!AMS105</f>
        <v>7277</v>
      </c>
      <c r="I104" s="36">
        <f>Sheet1!AMT105</f>
        <v>131</v>
      </c>
      <c r="J104" s="36">
        <f>Sheet1!AMU105</f>
        <v>1005</v>
      </c>
      <c r="K104" s="36">
        <f>Sheet1!AMV105</f>
        <v>37</v>
      </c>
      <c r="L104" s="36">
        <f>Sheet1!AMW105</f>
        <v>42615</v>
      </c>
      <c r="M104" s="36">
        <f>Sheet1!AMX105</f>
        <v>3928</v>
      </c>
    </row>
    <row r="105" customFormat="1" ht="15.25" spans="1:13">
      <c r="A105" t="s">
        <v>60</v>
      </c>
      <c r="B105" s="74">
        <v>43965</v>
      </c>
      <c r="C105" s="36">
        <f>Sheet1!AMN106</f>
        <v>11196</v>
      </c>
      <c r="D105" s="36">
        <f>Sheet1!AMO106</f>
        <v>296</v>
      </c>
      <c r="E105" s="36">
        <f>Sheet1!AMP106</f>
        <v>409</v>
      </c>
      <c r="F105" s="36">
        <f>Sheet1!AMQ106</f>
        <v>7</v>
      </c>
      <c r="G105" s="36">
        <f>Sheet1!AMR106</f>
        <v>3221</v>
      </c>
      <c r="H105" s="36">
        <f>Sheet1!AMS106</f>
        <v>7566</v>
      </c>
      <c r="I105" s="36">
        <f>Sheet1!AMT106</f>
        <v>131</v>
      </c>
      <c r="J105" s="36">
        <f>Sheet1!AMU106</f>
        <v>1032</v>
      </c>
      <c r="K105" s="36">
        <f>Sheet1!AMV106</f>
        <v>38</v>
      </c>
      <c r="L105" s="36">
        <f>Sheet1!AMW106</f>
        <v>42615</v>
      </c>
      <c r="M105" s="36">
        <f>Sheet1!AMX106</f>
        <v>3928</v>
      </c>
    </row>
    <row r="106" customFormat="1" ht="15.25" spans="1:13">
      <c r="A106" t="s">
        <v>60</v>
      </c>
      <c r="B106" s="74">
        <v>43966</v>
      </c>
      <c r="C106" s="36">
        <f>Sheet1!AMN107</f>
        <v>11320</v>
      </c>
      <c r="D106" s="36">
        <f>Sheet1!AMO107</f>
        <v>124</v>
      </c>
      <c r="E106" s="36">
        <f>Sheet1!AMP107</f>
        <v>422</v>
      </c>
      <c r="F106" s="36">
        <f>Sheet1!AMQ107</f>
        <v>13</v>
      </c>
      <c r="G106" s="36">
        <f>Sheet1!AMR107</f>
        <v>3351</v>
      </c>
      <c r="H106" s="36">
        <f>Sheet1!AMS107</f>
        <v>7547</v>
      </c>
      <c r="I106" s="36">
        <f>Sheet1!AMT107</f>
        <v>131</v>
      </c>
      <c r="J106" s="36">
        <f>Sheet1!AMU107</f>
        <v>1044</v>
      </c>
      <c r="K106" s="36">
        <f>Sheet1!AMV107</f>
        <v>39</v>
      </c>
      <c r="L106" s="36">
        <f>Sheet1!AMW107</f>
        <v>47774</v>
      </c>
      <c r="M106" s="36">
        <f>Sheet1!AMX107</f>
        <v>4404</v>
      </c>
    </row>
    <row r="107" customFormat="1" ht="15.25" spans="1:13">
      <c r="A107" t="s">
        <v>60</v>
      </c>
      <c r="B107" s="74">
        <v>43967</v>
      </c>
      <c r="C107" s="36">
        <f>Sheet1!AMN108</f>
        <v>11739</v>
      </c>
      <c r="D107" s="36">
        <f>Sheet1!AMO108</f>
        <v>419</v>
      </c>
      <c r="E107" s="36">
        <f>Sheet1!AMP108</f>
        <v>424</v>
      </c>
      <c r="F107" s="36">
        <f>Sheet1!AMQ108</f>
        <v>2</v>
      </c>
      <c r="G107" s="36">
        <f>Sheet1!AMR108</f>
        <v>3557</v>
      </c>
      <c r="H107" s="36">
        <f>Sheet1!AMS108</f>
        <v>7758</v>
      </c>
      <c r="I107" s="36">
        <f>Sheet1!AMT108</f>
        <v>127</v>
      </c>
      <c r="J107" s="36">
        <f>Sheet1!AMU108</f>
        <v>1084</v>
      </c>
      <c r="K107" s="36">
        <f>Sheet1!AMV108</f>
        <v>39</v>
      </c>
      <c r="L107" s="36">
        <f>Sheet1!AMW108</f>
        <v>50108</v>
      </c>
      <c r="M107" s="36">
        <f>Sheet1!AMX108</f>
        <v>4625</v>
      </c>
    </row>
    <row r="108" customFormat="1" ht="15.25" spans="1:13">
      <c r="A108" t="s">
        <v>60</v>
      </c>
      <c r="B108" s="74">
        <v>43968</v>
      </c>
      <c r="C108" s="36">
        <f>Sheet1!AMN109</f>
        <v>12110</v>
      </c>
      <c r="D108" s="36">
        <f>Sheet1!AMO109</f>
        <v>371</v>
      </c>
      <c r="E108" s="36">
        <f>Sheet1!AMP109</f>
        <v>428</v>
      </c>
      <c r="F108" s="36">
        <f>Sheet1!AMQ109</f>
        <v>4</v>
      </c>
      <c r="G108" s="36">
        <f>Sheet1!AMR109</f>
        <v>3726</v>
      </c>
      <c r="H108" s="36">
        <f>Sheet1!AMS109</f>
        <v>7956</v>
      </c>
      <c r="I108" s="36">
        <f>Sheet1!AMT109</f>
        <v>127</v>
      </c>
      <c r="J108" s="36">
        <f>Sheet1!AMU109</f>
        <v>1118</v>
      </c>
      <c r="K108" s="36">
        <f>Sheet1!AMV109</f>
        <v>40</v>
      </c>
      <c r="L108" s="36">
        <f>Sheet1!AMW109</f>
        <v>50108</v>
      </c>
      <c r="M108" s="36">
        <f>Sheet1!AMX109</f>
        <v>4625</v>
      </c>
    </row>
    <row r="109" customFormat="1" ht="15.25" spans="1:13">
      <c r="A109" t="s">
        <v>60</v>
      </c>
      <c r="B109" s="74">
        <v>43969</v>
      </c>
      <c r="C109" s="36">
        <f>Sheet1!AMN110</f>
        <v>0</v>
      </c>
      <c r="D109" s="36">
        <f>Sheet1!AMO110</f>
        <v>0</v>
      </c>
      <c r="E109" s="36">
        <f>Sheet1!AMP110</f>
        <v>0</v>
      </c>
      <c r="F109" s="36">
        <f>Sheet1!AMQ110</f>
        <v>0</v>
      </c>
      <c r="G109" s="36">
        <f>Sheet1!AMR110</f>
        <v>0</v>
      </c>
      <c r="H109" s="36">
        <f>Sheet1!AMS110</f>
        <v>0</v>
      </c>
      <c r="I109" s="36">
        <f>Sheet1!AMT110</f>
        <v>0</v>
      </c>
      <c r="J109" s="36">
        <f>Sheet1!AMU110</f>
        <v>0</v>
      </c>
      <c r="K109" s="36">
        <f>Sheet1!AMV110</f>
        <v>0</v>
      </c>
      <c r="L109" s="36">
        <f>Sheet1!AMW110</f>
        <v>0</v>
      </c>
      <c r="M109" s="36">
        <f>Sheet1!AMX110</f>
        <v>0</v>
      </c>
    </row>
    <row r="110" customFormat="1" ht="15.25" spans="1:13">
      <c r="A110" t="s">
        <v>60</v>
      </c>
      <c r="B110" s="74">
        <v>43970</v>
      </c>
      <c r="C110" s="36">
        <f>Sheet1!AMN111</f>
        <v>0</v>
      </c>
      <c r="D110" s="36">
        <f>Sheet1!AMO111</f>
        <v>0</v>
      </c>
      <c r="E110" s="36">
        <f>Sheet1!AMP111</f>
        <v>0</v>
      </c>
      <c r="F110" s="36">
        <f>Sheet1!AMQ111</f>
        <v>0</v>
      </c>
      <c r="G110" s="36">
        <f>Sheet1!AMR111</f>
        <v>0</v>
      </c>
      <c r="H110" s="36">
        <f>Sheet1!AMS111</f>
        <v>0</v>
      </c>
      <c r="I110" s="36">
        <f>Sheet1!AMT111</f>
        <v>0</v>
      </c>
      <c r="J110" s="36">
        <f>Sheet1!AMU111</f>
        <v>0</v>
      </c>
      <c r="K110" s="36">
        <f>Sheet1!AMV111</f>
        <v>0</v>
      </c>
      <c r="L110" s="36">
        <f>Sheet1!AMW111</f>
        <v>0</v>
      </c>
      <c r="M110" s="36">
        <f>Sheet1!AMX111</f>
        <v>0</v>
      </c>
    </row>
    <row r="111" customFormat="1" ht="15.25" spans="1:13">
      <c r="A111" t="s">
        <v>60</v>
      </c>
      <c r="B111" s="74">
        <v>43971</v>
      </c>
      <c r="C111" s="36">
        <f>Sheet1!AMN112</f>
        <v>0</v>
      </c>
      <c r="D111" s="36">
        <f>Sheet1!AMO112</f>
        <v>0</v>
      </c>
      <c r="E111" s="36">
        <f>Sheet1!AMP112</f>
        <v>0</v>
      </c>
      <c r="F111" s="36">
        <f>Sheet1!AMQ112</f>
        <v>0</v>
      </c>
      <c r="G111" s="36">
        <f>Sheet1!AMR112</f>
        <v>0</v>
      </c>
      <c r="H111" s="36">
        <f>Sheet1!AMS112</f>
        <v>0</v>
      </c>
      <c r="I111" s="36">
        <f>Sheet1!AMT112</f>
        <v>0</v>
      </c>
      <c r="J111" s="36">
        <f>Sheet1!AMU112</f>
        <v>0</v>
      </c>
      <c r="K111" s="36">
        <f>Sheet1!AMV112</f>
        <v>0</v>
      </c>
      <c r="L111" s="36">
        <f>Sheet1!AMW112</f>
        <v>0</v>
      </c>
      <c r="M111" s="36">
        <f>Sheet1!AMX112</f>
        <v>0</v>
      </c>
    </row>
    <row r="112" customFormat="1" ht="15.25" spans="1:13">
      <c r="A112" t="s">
        <v>60</v>
      </c>
      <c r="B112" s="74">
        <v>43972</v>
      </c>
      <c r="C112" s="36">
        <f>Sheet1!AMN113</f>
        <v>0</v>
      </c>
      <c r="D112" s="36">
        <f>Sheet1!AMO113</f>
        <v>0</v>
      </c>
      <c r="E112" s="36">
        <f>Sheet1!AMP113</f>
        <v>0</v>
      </c>
      <c r="F112" s="36">
        <f>Sheet1!AMQ113</f>
        <v>0</v>
      </c>
      <c r="G112" s="36">
        <f>Sheet1!AMR113</f>
        <v>0</v>
      </c>
      <c r="H112" s="36">
        <f>Sheet1!AMS113</f>
        <v>0</v>
      </c>
      <c r="I112" s="36">
        <f>Sheet1!AMT113</f>
        <v>0</v>
      </c>
      <c r="J112" s="36">
        <f>Sheet1!AMU113</f>
        <v>0</v>
      </c>
      <c r="K112" s="36">
        <f>Sheet1!AMV113</f>
        <v>0</v>
      </c>
      <c r="L112" s="36">
        <f>Sheet1!AMW113</f>
        <v>0</v>
      </c>
      <c r="M112" s="36">
        <f>Sheet1!AMX113</f>
        <v>0</v>
      </c>
    </row>
    <row r="113" customFormat="1" ht="15.25" spans="1:13">
      <c r="A113" t="s">
        <v>60</v>
      </c>
      <c r="B113" s="74">
        <v>43973</v>
      </c>
      <c r="C113" s="36">
        <f>Sheet1!AMN114</f>
        <v>0</v>
      </c>
      <c r="D113" s="36">
        <f>Sheet1!AMO114</f>
        <v>0</v>
      </c>
      <c r="E113" s="36">
        <f>Sheet1!AMP114</f>
        <v>0</v>
      </c>
      <c r="F113" s="36">
        <f>Sheet1!AMQ114</f>
        <v>0</v>
      </c>
      <c r="G113" s="36">
        <f>Sheet1!AMR114</f>
        <v>0</v>
      </c>
      <c r="H113" s="36">
        <f>Sheet1!AMS114</f>
        <v>0</v>
      </c>
      <c r="I113" s="36">
        <f>Sheet1!AMT114</f>
        <v>0</v>
      </c>
      <c r="J113" s="36">
        <f>Sheet1!AMU114</f>
        <v>0</v>
      </c>
      <c r="K113" s="36">
        <f>Sheet1!AMV114</f>
        <v>0</v>
      </c>
      <c r="L113" s="36">
        <f>Sheet1!AMW114</f>
        <v>0</v>
      </c>
      <c r="M113" s="36">
        <f>Sheet1!AMX114</f>
        <v>0</v>
      </c>
    </row>
    <row r="114" customFormat="1" ht="15.25" spans="1:13">
      <c r="A114" t="s">
        <v>60</v>
      </c>
      <c r="B114" s="74">
        <v>43974</v>
      </c>
      <c r="C114" s="36">
        <f>Sheet1!AMN115</f>
        <v>0</v>
      </c>
      <c r="D114" s="36">
        <f>Sheet1!AMO115</f>
        <v>0</v>
      </c>
      <c r="E114" s="36">
        <f>Sheet1!AMP115</f>
        <v>0</v>
      </c>
      <c r="F114" s="36">
        <f>Sheet1!AMQ115</f>
        <v>0</v>
      </c>
      <c r="G114" s="36">
        <f>Sheet1!AMR115</f>
        <v>0</v>
      </c>
      <c r="H114" s="36">
        <f>Sheet1!AMS115</f>
        <v>0</v>
      </c>
      <c r="I114" s="36">
        <f>Sheet1!AMT115</f>
        <v>0</v>
      </c>
      <c r="J114" s="36">
        <f>Sheet1!AMU115</f>
        <v>0</v>
      </c>
      <c r="K114" s="36">
        <f>Sheet1!AMV115</f>
        <v>0</v>
      </c>
      <c r="L114" s="36">
        <f>Sheet1!AMW115</f>
        <v>0</v>
      </c>
      <c r="M114" s="36">
        <f>Sheet1!AMX115</f>
        <v>0</v>
      </c>
    </row>
    <row r="115" customFormat="1" ht="15.25" spans="1:13">
      <c r="A115" t="s">
        <v>60</v>
      </c>
      <c r="B115" s="74">
        <v>43975</v>
      </c>
      <c r="C115" s="36">
        <f>Sheet1!AMN116</f>
        <v>0</v>
      </c>
      <c r="D115" s="36">
        <f>Sheet1!AMO116</f>
        <v>0</v>
      </c>
      <c r="E115" s="36">
        <f>Sheet1!AMP116</f>
        <v>0</v>
      </c>
      <c r="F115" s="36">
        <f>Sheet1!AMQ116</f>
        <v>0</v>
      </c>
      <c r="G115" s="36">
        <f>Sheet1!AMR116</f>
        <v>0</v>
      </c>
      <c r="H115" s="36">
        <f>Sheet1!AMS116</f>
        <v>0</v>
      </c>
      <c r="I115" s="36">
        <f>Sheet1!AMT116</f>
        <v>0</v>
      </c>
      <c r="J115" s="36">
        <f>Sheet1!AMU116</f>
        <v>0</v>
      </c>
      <c r="K115" s="36">
        <f>Sheet1!AMV116</f>
        <v>0</v>
      </c>
      <c r="L115" s="36">
        <f>Sheet1!AMW116</f>
        <v>0</v>
      </c>
      <c r="M115" s="36">
        <f>Sheet1!AMX116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61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25" spans="1:13">
      <c r="A38" t="s">
        <v>61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25" spans="1:13">
      <c r="A39" t="s">
        <v>61</v>
      </c>
      <c r="B39" s="74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25" spans="1:13">
      <c r="A40" t="s">
        <v>61</v>
      </c>
      <c r="B40" s="74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50"/>
      <c r="L40" s="36"/>
      <c r="M40" s="36"/>
    </row>
    <row r="41" customFormat="1" ht="15.25" spans="1:13">
      <c r="A41" t="s">
        <v>61</v>
      </c>
      <c r="B41" s="74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50"/>
      <c r="L41" s="36"/>
      <c r="M41" s="36"/>
    </row>
    <row r="42" customFormat="1" ht="15.25" spans="1:13">
      <c r="A42" t="s">
        <v>61</v>
      </c>
      <c r="B42" s="74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50"/>
      <c r="L42" s="36"/>
      <c r="M42" s="36"/>
    </row>
    <row r="43" customFormat="1" ht="15.25" spans="1:13">
      <c r="A43" t="s">
        <v>61</v>
      </c>
      <c r="B43" s="74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50"/>
      <c r="L43" s="36"/>
      <c r="M43" s="36"/>
    </row>
    <row r="44" customFormat="1" ht="15.25" spans="1:13">
      <c r="A44" t="s">
        <v>61</v>
      </c>
      <c r="B44" s="74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50"/>
      <c r="L44" s="36"/>
      <c r="M44" s="36"/>
    </row>
    <row r="45" customFormat="1" ht="15.25" spans="1:13">
      <c r="A45" t="s">
        <v>61</v>
      </c>
      <c r="B45" s="74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50"/>
      <c r="L45" s="36"/>
      <c r="M45" s="36"/>
    </row>
    <row r="46" customFormat="1" ht="15.25" spans="1:13">
      <c r="A46" t="s">
        <v>61</v>
      </c>
      <c r="B46" s="74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50"/>
      <c r="L46" s="36"/>
      <c r="M46" s="36"/>
    </row>
    <row r="47" customFormat="1" ht="15.25" spans="1:13">
      <c r="A47" t="s">
        <v>61</v>
      </c>
      <c r="B47" s="74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50"/>
      <c r="L47" s="36"/>
      <c r="M47" s="36"/>
    </row>
    <row r="48" customFormat="1" ht="15.25" spans="1:13">
      <c r="A48" t="s">
        <v>61</v>
      </c>
      <c r="B48" s="74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50"/>
      <c r="L48" s="36"/>
      <c r="M48" s="36"/>
    </row>
    <row r="49" customFormat="1" ht="15.25" spans="1:13">
      <c r="A49" t="s">
        <v>61</v>
      </c>
      <c r="B49" s="74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50"/>
      <c r="L49" s="36"/>
      <c r="M49" s="36"/>
    </row>
    <row r="50" customFormat="1" ht="15.25" spans="1:13">
      <c r="A50" t="s">
        <v>61</v>
      </c>
      <c r="B50" s="74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50"/>
      <c r="L50" s="36"/>
      <c r="M50" s="36"/>
    </row>
    <row r="51" customFormat="1" ht="15.25" spans="1:13">
      <c r="A51" t="s">
        <v>61</v>
      </c>
      <c r="B51" s="74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50"/>
      <c r="L51" s="36"/>
      <c r="M51" s="36"/>
    </row>
    <row r="52" customFormat="1" ht="15.25" spans="1:13">
      <c r="A52" t="s">
        <v>61</v>
      </c>
      <c r="B52" s="74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50"/>
      <c r="L52" s="36"/>
      <c r="M52" s="36"/>
    </row>
    <row r="53" customFormat="1" ht="15.25" spans="1:13">
      <c r="A53" t="s">
        <v>61</v>
      </c>
      <c r="B53" s="74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50"/>
      <c r="L53" s="36"/>
      <c r="M53" s="36"/>
    </row>
    <row r="54" customFormat="1" ht="15.25" spans="1:13">
      <c r="A54" t="s">
        <v>61</v>
      </c>
      <c r="B54" s="74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50"/>
      <c r="L54" s="36"/>
      <c r="M54" s="36"/>
    </row>
    <row r="55" customFormat="1" ht="15.25" spans="1:13">
      <c r="A55" t="s">
        <v>61</v>
      </c>
      <c r="B55" s="74">
        <v>43915</v>
      </c>
      <c r="C55" s="76">
        <v>97</v>
      </c>
      <c r="D55" s="76">
        <v>24</v>
      </c>
      <c r="E55" s="76">
        <v>3</v>
      </c>
      <c r="F55" s="76"/>
      <c r="G55" s="76">
        <v>1</v>
      </c>
      <c r="H55" s="76">
        <v>93</v>
      </c>
      <c r="I55" s="76"/>
      <c r="J55" s="76">
        <v>2</v>
      </c>
      <c r="K55" s="50">
        <v>0.07</v>
      </c>
      <c r="L55" s="76"/>
      <c r="M55" s="76"/>
    </row>
    <row r="56" customFormat="1" ht="15.25" spans="1:13">
      <c r="A56" t="s">
        <v>61</v>
      </c>
      <c r="B56" s="74">
        <v>43916</v>
      </c>
      <c r="C56" s="76">
        <v>145</v>
      </c>
      <c r="D56" s="76">
        <v>48</v>
      </c>
      <c r="E56" s="76">
        <v>5</v>
      </c>
      <c r="F56" s="76">
        <v>2</v>
      </c>
      <c r="G56" s="76">
        <v>1</v>
      </c>
      <c r="H56" s="76">
        <v>139</v>
      </c>
      <c r="I56" s="76"/>
      <c r="J56" s="76">
        <v>3</v>
      </c>
      <c r="K56" s="50">
        <v>0.1</v>
      </c>
      <c r="L56" s="76"/>
      <c r="M56" s="76"/>
    </row>
    <row r="57" customFormat="1" ht="15.25" spans="1:13">
      <c r="A57" t="s">
        <v>61</v>
      </c>
      <c r="B57" s="74">
        <v>43917</v>
      </c>
      <c r="C57" s="76">
        <v>196</v>
      </c>
      <c r="D57" s="76">
        <v>51</v>
      </c>
      <c r="E57" s="76">
        <v>5</v>
      </c>
      <c r="F57" s="76"/>
      <c r="G57" s="76">
        <v>1</v>
      </c>
      <c r="H57" s="76">
        <v>190</v>
      </c>
      <c r="I57" s="76"/>
      <c r="J57" s="76">
        <v>4</v>
      </c>
      <c r="K57" s="50">
        <v>0.1</v>
      </c>
      <c r="L57" s="76"/>
      <c r="M57" s="76"/>
    </row>
    <row r="58" customFormat="1" ht="15.25" spans="1:13">
      <c r="A58" t="s">
        <v>61</v>
      </c>
      <c r="B58" s="74">
        <v>43918</v>
      </c>
      <c r="C58" s="76">
        <v>310</v>
      </c>
      <c r="D58" s="76">
        <v>114</v>
      </c>
      <c r="E58" s="76">
        <v>5</v>
      </c>
      <c r="F58" s="76"/>
      <c r="G58" s="76">
        <v>5</v>
      </c>
      <c r="H58" s="76">
        <v>300</v>
      </c>
      <c r="I58" s="76"/>
      <c r="J58" s="76">
        <v>7</v>
      </c>
      <c r="K58" s="50">
        <v>0.1</v>
      </c>
      <c r="L58" s="76"/>
      <c r="M58" s="76"/>
    </row>
    <row r="59" customFormat="1" ht="15.25" spans="1:13">
      <c r="A59" t="s">
        <v>61</v>
      </c>
      <c r="B59" s="74">
        <v>43919</v>
      </c>
      <c r="C59" s="76">
        <v>356</v>
      </c>
      <c r="D59" s="76">
        <v>46</v>
      </c>
      <c r="E59" s="76">
        <v>9</v>
      </c>
      <c r="F59" s="76">
        <v>4</v>
      </c>
      <c r="G59" s="76">
        <v>5</v>
      </c>
      <c r="H59" s="76">
        <v>342</v>
      </c>
      <c r="I59" s="76"/>
      <c r="J59" s="76">
        <v>8</v>
      </c>
      <c r="K59" s="50">
        <v>0.2</v>
      </c>
      <c r="M59" s="76"/>
    </row>
    <row r="60" customFormat="1" ht="15.25" spans="1:13">
      <c r="A60" t="s">
        <v>61</v>
      </c>
      <c r="B60" s="74">
        <v>43920</v>
      </c>
      <c r="C60" s="76">
        <v>475</v>
      </c>
      <c r="D60" s="76">
        <v>119</v>
      </c>
      <c r="E60" s="76">
        <v>10</v>
      </c>
      <c r="F60" s="76">
        <v>1</v>
      </c>
      <c r="G60" s="76">
        <v>6</v>
      </c>
      <c r="H60" s="76">
        <v>459</v>
      </c>
      <c r="I60" s="76"/>
      <c r="J60" s="76">
        <v>11</v>
      </c>
      <c r="K60" s="50">
        <v>0.2</v>
      </c>
      <c r="M60" s="76"/>
    </row>
    <row r="61" customFormat="1" ht="15.25" spans="1:13">
      <c r="A61" t="s">
        <v>61</v>
      </c>
      <c r="B61" s="74">
        <v>43921</v>
      </c>
      <c r="C61" s="76">
        <v>548</v>
      </c>
      <c r="D61" s="76">
        <v>73</v>
      </c>
      <c r="E61" s="76">
        <v>13</v>
      </c>
      <c r="F61" s="76">
        <v>3</v>
      </c>
      <c r="G61" s="76">
        <v>8</v>
      </c>
      <c r="H61" s="76">
        <v>527</v>
      </c>
      <c r="I61" s="76"/>
      <c r="J61" s="76">
        <v>13</v>
      </c>
      <c r="K61" s="50">
        <v>0.3</v>
      </c>
      <c r="M61" s="76"/>
    </row>
    <row r="62" customFormat="1" ht="15.25" spans="1:13">
      <c r="A62" t="s">
        <v>61</v>
      </c>
      <c r="B62" s="74">
        <v>43922</v>
      </c>
      <c r="C62" s="76">
        <v>645</v>
      </c>
      <c r="D62" s="76">
        <v>97</v>
      </c>
      <c r="E62" s="76">
        <v>17</v>
      </c>
      <c r="F62" s="76">
        <v>4</v>
      </c>
      <c r="G62" s="76">
        <v>10</v>
      </c>
      <c r="H62" s="76">
        <v>618</v>
      </c>
      <c r="I62" s="76"/>
      <c r="J62" s="76">
        <v>15</v>
      </c>
      <c r="K62" s="50">
        <v>0.4</v>
      </c>
      <c r="M62" s="76"/>
    </row>
    <row r="63" customFormat="1" ht="15.25" spans="1:13">
      <c r="A63" t="s">
        <v>61</v>
      </c>
      <c r="B63" s="74">
        <v>43923</v>
      </c>
      <c r="C63" s="76">
        <v>794</v>
      </c>
      <c r="D63" s="76">
        <v>149</v>
      </c>
      <c r="E63" s="76">
        <v>20</v>
      </c>
      <c r="F63" s="76">
        <v>3</v>
      </c>
      <c r="G63" s="76">
        <v>13</v>
      </c>
      <c r="H63" s="76">
        <v>761</v>
      </c>
      <c r="I63" s="76"/>
      <c r="J63" s="76">
        <v>18</v>
      </c>
      <c r="K63" s="50">
        <v>0.5</v>
      </c>
      <c r="M63" s="76"/>
    </row>
    <row r="64" customFormat="1" ht="15.25" spans="1:13">
      <c r="A64" t="s">
        <v>61</v>
      </c>
      <c r="B64" s="74">
        <v>43924</v>
      </c>
      <c r="C64" s="76">
        <v>897</v>
      </c>
      <c r="D64" s="76">
        <v>103</v>
      </c>
      <c r="E64" s="76">
        <v>22</v>
      </c>
      <c r="F64" s="76">
        <v>2</v>
      </c>
      <c r="G64" s="76">
        <v>19</v>
      </c>
      <c r="H64" s="76">
        <v>856</v>
      </c>
      <c r="I64" s="76"/>
      <c r="J64" s="76">
        <v>21</v>
      </c>
      <c r="K64" s="50">
        <v>0.5</v>
      </c>
      <c r="M64" s="76"/>
    </row>
    <row r="65" customFormat="1" ht="15.25" spans="1:13">
      <c r="A65" t="s">
        <v>61</v>
      </c>
      <c r="B65" s="74">
        <v>43925</v>
      </c>
      <c r="C65" s="76">
        <v>1072</v>
      </c>
      <c r="D65" s="76">
        <v>175</v>
      </c>
      <c r="E65" s="76">
        <v>27</v>
      </c>
      <c r="F65" s="76">
        <v>5</v>
      </c>
      <c r="G65" s="76">
        <v>22</v>
      </c>
      <c r="H65" s="76">
        <v>1023</v>
      </c>
      <c r="I65" s="76">
        <v>16</v>
      </c>
      <c r="J65" s="76">
        <v>25</v>
      </c>
      <c r="K65" s="50">
        <v>0.6</v>
      </c>
      <c r="M65" s="76"/>
    </row>
    <row r="66" customFormat="1" ht="15.25" spans="1:13">
      <c r="A66" t="s">
        <v>61</v>
      </c>
      <c r="B66" s="74">
        <v>43926</v>
      </c>
      <c r="C66" s="76">
        <v>1225</v>
      </c>
      <c r="D66" s="76">
        <v>153</v>
      </c>
      <c r="E66" s="76">
        <v>32</v>
      </c>
      <c r="F66" s="76">
        <v>5</v>
      </c>
      <c r="G66" s="76">
        <v>25</v>
      </c>
      <c r="H66" s="76">
        <v>1168</v>
      </c>
      <c r="I66" s="76">
        <v>16</v>
      </c>
      <c r="J66" s="76">
        <v>28</v>
      </c>
      <c r="K66" s="50">
        <v>0.7</v>
      </c>
      <c r="L66" s="76">
        <v>5040</v>
      </c>
      <c r="M66" s="76">
        <v>115</v>
      </c>
    </row>
    <row r="67" customFormat="1" ht="15.25" spans="1:13">
      <c r="A67" t="s">
        <v>61</v>
      </c>
      <c r="B67" s="74">
        <v>43927</v>
      </c>
      <c r="C67" s="76">
        <v>1308</v>
      </c>
      <c r="D67" s="76">
        <v>83</v>
      </c>
      <c r="E67" s="76">
        <v>37</v>
      </c>
      <c r="F67" s="76">
        <v>5</v>
      </c>
      <c r="G67" s="76">
        <v>28</v>
      </c>
      <c r="H67" s="76">
        <v>1243</v>
      </c>
      <c r="I67" s="76">
        <v>16</v>
      </c>
      <c r="J67" s="76">
        <v>30</v>
      </c>
      <c r="K67" s="50">
        <v>0.8</v>
      </c>
      <c r="L67" s="76">
        <v>5493</v>
      </c>
      <c r="M67" s="76">
        <v>126</v>
      </c>
    </row>
    <row r="68" customFormat="1" ht="15.25" spans="1:13">
      <c r="A68" t="s">
        <v>61</v>
      </c>
      <c r="B68" s="74">
        <v>43928</v>
      </c>
      <c r="C68" s="53">
        <v>1319</v>
      </c>
      <c r="D68" s="53">
        <v>11</v>
      </c>
      <c r="E68" s="53">
        <v>38</v>
      </c>
      <c r="F68" s="53">
        <v>1</v>
      </c>
      <c r="G68" s="53">
        <v>28</v>
      </c>
      <c r="H68" s="53">
        <v>1253</v>
      </c>
      <c r="I68" s="53">
        <v>16</v>
      </c>
      <c r="J68" s="53">
        <v>30</v>
      </c>
      <c r="K68" s="99">
        <v>0.9</v>
      </c>
      <c r="L68" s="53">
        <v>5864</v>
      </c>
      <c r="M68" s="53">
        <v>134</v>
      </c>
    </row>
    <row r="69" customFormat="1" ht="15.25" spans="1:13">
      <c r="A69" t="s">
        <v>61</v>
      </c>
      <c r="B69" s="74">
        <v>43929</v>
      </c>
      <c r="C69" s="42">
        <v>1462</v>
      </c>
      <c r="D69" s="42">
        <v>143</v>
      </c>
      <c r="E69" s="42">
        <v>45</v>
      </c>
      <c r="F69" s="42">
        <v>7</v>
      </c>
      <c r="G69" s="42">
        <v>28</v>
      </c>
      <c r="H69" s="42">
        <v>1389</v>
      </c>
      <c r="I69" s="42">
        <v>16</v>
      </c>
      <c r="J69" s="42">
        <v>33</v>
      </c>
      <c r="K69" s="97">
        <v>1</v>
      </c>
      <c r="L69" s="42">
        <v>6385</v>
      </c>
      <c r="M69" s="42">
        <v>146</v>
      </c>
    </row>
    <row r="70" customFormat="1" ht="15.25" spans="1:13">
      <c r="A70" t="s">
        <v>61</v>
      </c>
      <c r="B70" s="74">
        <v>43930</v>
      </c>
      <c r="C70" s="42">
        <v>1668</v>
      </c>
      <c r="D70" s="42">
        <v>206</v>
      </c>
      <c r="E70" s="42">
        <v>52</v>
      </c>
      <c r="F70" s="42">
        <v>7</v>
      </c>
      <c r="G70" s="42">
        <v>35</v>
      </c>
      <c r="H70" s="42">
        <v>1581</v>
      </c>
      <c r="I70" s="42">
        <v>33</v>
      </c>
      <c r="J70" s="42">
        <v>38</v>
      </c>
      <c r="K70" s="97">
        <v>1</v>
      </c>
      <c r="L70" s="42">
        <v>7205</v>
      </c>
      <c r="M70" s="42">
        <v>165</v>
      </c>
    </row>
    <row r="71" customFormat="1" ht="15.25" spans="1:13">
      <c r="A71" t="s">
        <v>61</v>
      </c>
      <c r="B71" s="74">
        <v>43931</v>
      </c>
      <c r="C71" s="42">
        <v>1892</v>
      </c>
      <c r="D71" s="42">
        <v>224</v>
      </c>
      <c r="E71" s="42">
        <v>57</v>
      </c>
      <c r="F71" s="42">
        <v>5</v>
      </c>
      <c r="G71" s="42">
        <v>45</v>
      </c>
      <c r="H71" s="42">
        <v>1790</v>
      </c>
      <c r="I71" s="42">
        <v>33</v>
      </c>
      <c r="J71" s="42">
        <v>43</v>
      </c>
      <c r="K71" s="97">
        <v>1</v>
      </c>
      <c r="L71" s="42">
        <v>20608</v>
      </c>
      <c r="M71" s="42">
        <v>471</v>
      </c>
    </row>
    <row r="72" customFormat="1" ht="15.25" spans="1:13">
      <c r="A72" t="s">
        <v>61</v>
      </c>
      <c r="B72" s="74">
        <v>43932</v>
      </c>
      <c r="C72" s="42">
        <v>2203</v>
      </c>
      <c r="D72" s="42">
        <v>311</v>
      </c>
      <c r="E72" s="42">
        <v>69</v>
      </c>
      <c r="F72" s="42">
        <v>12</v>
      </c>
      <c r="G72" s="42">
        <v>61</v>
      </c>
      <c r="H72" s="42">
        <v>2073</v>
      </c>
      <c r="I72" s="42">
        <v>33</v>
      </c>
      <c r="J72" s="42">
        <v>50</v>
      </c>
      <c r="K72" s="97">
        <v>2</v>
      </c>
      <c r="L72" s="42">
        <v>23522</v>
      </c>
      <c r="M72" s="42">
        <v>538</v>
      </c>
    </row>
    <row r="73" customFormat="1" ht="15.25" spans="1:13">
      <c r="A73" t="s">
        <v>61</v>
      </c>
      <c r="B73" s="74">
        <v>43933</v>
      </c>
      <c r="C73" s="42">
        <v>2511</v>
      </c>
      <c r="D73" s="42">
        <v>308</v>
      </c>
      <c r="E73" s="42">
        <v>73</v>
      </c>
      <c r="F73" s="42">
        <v>4</v>
      </c>
      <c r="G73" s="42">
        <v>79</v>
      </c>
      <c r="H73" s="42">
        <v>2359</v>
      </c>
      <c r="I73" s="42">
        <v>45</v>
      </c>
      <c r="J73" s="42">
        <v>57</v>
      </c>
      <c r="K73" s="97">
        <v>2</v>
      </c>
      <c r="L73" s="42">
        <v>26577</v>
      </c>
      <c r="M73" s="42">
        <v>608</v>
      </c>
    </row>
    <row r="74" customFormat="1" ht="15.25" spans="1:13">
      <c r="A74" t="s">
        <v>61</v>
      </c>
      <c r="B74" s="74">
        <v>43934</v>
      </c>
      <c r="C74" s="42">
        <v>2777</v>
      </c>
      <c r="D74" s="42">
        <v>266</v>
      </c>
      <c r="E74" s="42">
        <v>83</v>
      </c>
      <c r="F74" s="42">
        <v>10</v>
      </c>
      <c r="G74" s="42">
        <v>89</v>
      </c>
      <c r="H74" s="42">
        <v>2605</v>
      </c>
      <c r="I74" s="42">
        <v>45</v>
      </c>
      <c r="J74" s="42">
        <v>63</v>
      </c>
      <c r="K74" s="97">
        <v>2</v>
      </c>
      <c r="L74" s="42">
        <v>30314</v>
      </c>
      <c r="M74" s="42">
        <v>693</v>
      </c>
    </row>
    <row r="75" customFormat="1" ht="15.25" spans="1:13">
      <c r="A75" t="s">
        <v>61</v>
      </c>
      <c r="B75" s="74">
        <v>43935</v>
      </c>
      <c r="C75" s="42">
        <v>3102</v>
      </c>
      <c r="D75" s="42">
        <v>325</v>
      </c>
      <c r="E75" s="42">
        <v>93</v>
      </c>
      <c r="F75" s="42">
        <v>10</v>
      </c>
      <c r="G75" s="42">
        <v>97</v>
      </c>
      <c r="H75" s="42">
        <v>2912</v>
      </c>
      <c r="I75" s="42">
        <v>45</v>
      </c>
      <c r="J75" s="42">
        <v>71</v>
      </c>
      <c r="K75" s="97">
        <v>2</v>
      </c>
      <c r="L75" s="42">
        <v>32496</v>
      </c>
      <c r="M75" s="42">
        <v>743</v>
      </c>
    </row>
    <row r="76" customFormat="1" ht="15.25" spans="1:13">
      <c r="A76" t="s">
        <v>61</v>
      </c>
      <c r="B76" s="74">
        <v>43936</v>
      </c>
      <c r="C76" s="42">
        <v>3372</v>
      </c>
      <c r="D76" s="42">
        <v>270</v>
      </c>
      <c r="E76" s="42">
        <v>98</v>
      </c>
      <c r="F76" s="42">
        <v>5</v>
      </c>
      <c r="G76" s="42">
        <v>119</v>
      </c>
      <c r="H76" s="42">
        <v>3155</v>
      </c>
      <c r="I76" s="42">
        <v>45</v>
      </c>
      <c r="J76" s="42">
        <v>77</v>
      </c>
      <c r="K76" s="97">
        <v>2</v>
      </c>
      <c r="L76" s="42">
        <v>35153</v>
      </c>
      <c r="M76" s="42">
        <v>804</v>
      </c>
    </row>
    <row r="77" customFormat="1" ht="15.25" spans="1:13">
      <c r="A77" t="s">
        <v>61</v>
      </c>
      <c r="B77" s="74">
        <v>43937</v>
      </c>
      <c r="C77" s="42">
        <v>3764</v>
      </c>
      <c r="D77" s="42">
        <v>392</v>
      </c>
      <c r="E77" s="42">
        <v>108</v>
      </c>
      <c r="F77" s="42">
        <v>10</v>
      </c>
      <c r="G77" s="42">
        <v>143</v>
      </c>
      <c r="H77" s="42">
        <v>3513</v>
      </c>
      <c r="I77" s="42">
        <v>45</v>
      </c>
      <c r="J77" s="42">
        <v>86</v>
      </c>
      <c r="K77" s="97">
        <v>2</v>
      </c>
      <c r="L77" s="42">
        <v>39084</v>
      </c>
      <c r="M77" s="42">
        <v>894</v>
      </c>
    </row>
    <row r="78" customFormat="1" ht="15.25" spans="1:13">
      <c r="A78" t="s">
        <v>61</v>
      </c>
      <c r="B78" s="74">
        <v>43938</v>
      </c>
      <c r="C78" s="42">
        <v>4161</v>
      </c>
      <c r="D78" s="42">
        <v>397</v>
      </c>
      <c r="E78" s="42">
        <v>116</v>
      </c>
      <c r="F78" s="42">
        <v>8</v>
      </c>
      <c r="G78" s="42">
        <v>186</v>
      </c>
      <c r="H78" s="42">
        <v>3859</v>
      </c>
      <c r="I78" s="42">
        <v>45</v>
      </c>
      <c r="J78" s="42">
        <v>95</v>
      </c>
      <c r="K78" s="97">
        <v>3</v>
      </c>
      <c r="L78" s="42">
        <v>42823</v>
      </c>
      <c r="M78" s="42">
        <v>979</v>
      </c>
    </row>
    <row r="79" customFormat="1" ht="15.25" spans="1:13">
      <c r="A79" t="s">
        <v>61</v>
      </c>
      <c r="B79" s="74">
        <v>43939</v>
      </c>
      <c r="C79" s="42">
        <v>4662</v>
      </c>
      <c r="D79" s="42">
        <v>501</v>
      </c>
      <c r="E79" s="42">
        <v>125</v>
      </c>
      <c r="F79" s="42">
        <v>9</v>
      </c>
      <c r="G79" s="42">
        <v>246</v>
      </c>
      <c r="H79" s="42">
        <v>4291</v>
      </c>
      <c r="I79" s="42">
        <v>45</v>
      </c>
      <c r="J79" s="42">
        <v>107</v>
      </c>
      <c r="K79" s="97">
        <v>3</v>
      </c>
      <c r="L79" s="42">
        <v>47096</v>
      </c>
      <c r="M79" s="42">
        <v>1077</v>
      </c>
    </row>
    <row r="80" customFormat="1" ht="15.25" spans="1:13">
      <c r="A80" t="s">
        <v>61</v>
      </c>
      <c r="B80" s="74">
        <v>43940</v>
      </c>
      <c r="C80" s="42">
        <v>5106</v>
      </c>
      <c r="D80" s="42">
        <v>444</v>
      </c>
      <c r="E80" s="42">
        <v>133</v>
      </c>
      <c r="F80" s="42">
        <v>8</v>
      </c>
      <c r="G80" s="42">
        <v>275</v>
      </c>
      <c r="H80" s="42">
        <v>4698</v>
      </c>
      <c r="I80" s="42">
        <v>45</v>
      </c>
      <c r="J80" s="42">
        <v>117</v>
      </c>
      <c r="K80" s="97">
        <v>3</v>
      </c>
      <c r="L80" s="42">
        <v>52534</v>
      </c>
      <c r="M80" s="42">
        <v>1201</v>
      </c>
    </row>
    <row r="81" customFormat="1" ht="15.25" spans="1:13">
      <c r="A81" t="s">
        <v>61</v>
      </c>
      <c r="B81" s="74">
        <v>43941</v>
      </c>
      <c r="C81" s="42">
        <v>5449</v>
      </c>
      <c r="D81" s="42">
        <v>343</v>
      </c>
      <c r="E81" s="42">
        <v>141</v>
      </c>
      <c r="F81" s="42">
        <v>8</v>
      </c>
      <c r="G81" s="42">
        <v>347</v>
      </c>
      <c r="H81" s="42">
        <v>4961</v>
      </c>
      <c r="I81" s="42">
        <v>45</v>
      </c>
      <c r="J81" s="42">
        <v>125</v>
      </c>
      <c r="K81" s="97">
        <v>3</v>
      </c>
      <c r="L81" s="42">
        <v>57111</v>
      </c>
      <c r="M81" s="42">
        <v>1306</v>
      </c>
    </row>
    <row r="82" customFormat="1" ht="15.25" spans="1:13">
      <c r="A82" t="s">
        <v>61</v>
      </c>
      <c r="B82" s="74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7">
        <v>3</v>
      </c>
      <c r="L82" s="36">
        <v>58093</v>
      </c>
      <c r="M82" s="36">
        <v>1328</v>
      </c>
    </row>
    <row r="83" customFormat="1" ht="15.25" spans="1:13">
      <c r="A83" t="s">
        <v>61</v>
      </c>
      <c r="B83" s="74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50">
        <v>4</v>
      </c>
      <c r="L83" s="36">
        <v>61997</v>
      </c>
      <c r="M83" s="36">
        <v>1418</v>
      </c>
    </row>
    <row r="84" customFormat="1" ht="15.25" spans="1:13">
      <c r="A84" t="s">
        <v>61</v>
      </c>
      <c r="B84" s="74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50">
        <v>4</v>
      </c>
      <c r="L84" s="36">
        <v>67520</v>
      </c>
      <c r="M84" s="36">
        <v>1544</v>
      </c>
    </row>
    <row r="85" customFormat="1" ht="15.25" spans="1:13">
      <c r="A85" t="s">
        <v>61</v>
      </c>
      <c r="B85" s="74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50">
        <v>4</v>
      </c>
      <c r="L85" s="36">
        <v>72296</v>
      </c>
      <c r="M85" s="36">
        <v>1653</v>
      </c>
    </row>
    <row r="86" customFormat="1" ht="15.25" spans="1:13">
      <c r="A86" t="s">
        <v>61</v>
      </c>
      <c r="B86" s="74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50">
        <v>4</v>
      </c>
      <c r="L86" s="36">
        <v>77752</v>
      </c>
      <c r="M86" s="36">
        <v>1778</v>
      </c>
    </row>
    <row r="87" customFormat="1" ht="15.25" spans="1:13">
      <c r="A87" t="s">
        <v>61</v>
      </c>
      <c r="B87" s="74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50">
        <v>5</v>
      </c>
      <c r="L87" s="36">
        <v>83577</v>
      </c>
      <c r="M87" s="36">
        <v>1911</v>
      </c>
    </row>
    <row r="88" customFormat="1" ht="15.25" spans="1:13">
      <c r="A88" t="s">
        <v>61</v>
      </c>
      <c r="B88" s="74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50">
        <v>5</v>
      </c>
      <c r="L88" s="36">
        <v>89373</v>
      </c>
      <c r="M88" s="36">
        <v>2044</v>
      </c>
    </row>
    <row r="89" customFormat="1" spans="1:13">
      <c r="A89" t="s">
        <v>61</v>
      </c>
      <c r="B89" s="74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61</v>
      </c>
      <c r="B90" s="74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61</v>
      </c>
      <c r="B91" s="74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75" spans="1:13">
      <c r="A92" t="s">
        <v>61</v>
      </c>
      <c r="B92" s="74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25" spans="1:13">
      <c r="A93" t="s">
        <v>61</v>
      </c>
      <c r="B93" s="74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25" spans="1:13">
      <c r="A94" t="s">
        <v>61</v>
      </c>
      <c r="B94" s="74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25" spans="1:13">
      <c r="A95" t="s">
        <v>61</v>
      </c>
      <c r="B95" s="74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25" spans="1:13">
      <c r="A96" t="s">
        <v>61</v>
      </c>
      <c r="B96" s="74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25" spans="1:13">
      <c r="A97" t="s">
        <v>61</v>
      </c>
      <c r="B97" s="74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25" spans="1:13">
      <c r="A98" t="s">
        <v>61</v>
      </c>
      <c r="B98" s="74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25" spans="1:13">
      <c r="A99" t="s">
        <v>61</v>
      </c>
      <c r="B99" s="74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25" spans="1:13">
      <c r="A100" t="s">
        <v>61</v>
      </c>
      <c r="B100" s="74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25" spans="1:13">
      <c r="A101" t="s">
        <v>61</v>
      </c>
      <c r="B101" s="74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25" spans="1:13">
      <c r="A102" t="s">
        <v>61</v>
      </c>
      <c r="B102" s="74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25" spans="1:13">
      <c r="A103" t="s">
        <v>61</v>
      </c>
      <c r="B103" s="74">
        <v>43963</v>
      </c>
      <c r="C103" s="36">
        <f>Sheet1!ZK104</f>
        <v>15648</v>
      </c>
      <c r="D103" s="36">
        <f>Sheet1!ZL104</f>
        <v>416</v>
      </c>
      <c r="E103" s="36">
        <f>Sheet1!ZM104</f>
        <v>408</v>
      </c>
      <c r="F103" s="36">
        <f>Sheet1!ZN104</f>
        <v>17</v>
      </c>
      <c r="G103" s="36">
        <f>Sheet1!ZO104</f>
        <v>3288</v>
      </c>
      <c r="H103" s="36">
        <f>Sheet1!ZP104</f>
        <v>11952</v>
      </c>
      <c r="I103" s="36">
        <f>Sheet1!ZQ104</f>
        <v>207</v>
      </c>
      <c r="J103" s="36">
        <f>Sheet1!ZR104</f>
        <v>358</v>
      </c>
      <c r="K103" s="36">
        <f>Sheet1!ZS104</f>
        <v>9</v>
      </c>
      <c r="L103" s="36">
        <f>Sheet1!ZT104</f>
        <v>181552</v>
      </c>
      <c r="M103" s="36">
        <f>Sheet1!ZU104</f>
        <v>4151</v>
      </c>
    </row>
    <row r="104" customFormat="1" ht="15.25" spans="1:13">
      <c r="A104" t="s">
        <v>61</v>
      </c>
      <c r="B104" s="74">
        <v>43964</v>
      </c>
      <c r="C104" s="36">
        <f>Sheet1!ZK105</f>
        <v>16023</v>
      </c>
      <c r="D104" s="36">
        <f>Sheet1!ZL105</f>
        <v>375</v>
      </c>
      <c r="E104" s="36">
        <f>Sheet1!ZM105</f>
        <v>425</v>
      </c>
      <c r="F104" s="36">
        <f>Sheet1!ZN105</f>
        <v>17</v>
      </c>
      <c r="G104" s="36">
        <f>Sheet1!ZO105</f>
        <v>3373</v>
      </c>
      <c r="H104" s="36">
        <f>Sheet1!ZP105</f>
        <v>12225</v>
      </c>
      <c r="I104" s="36">
        <f>Sheet1!ZQ105</f>
        <v>211</v>
      </c>
      <c r="J104" s="36">
        <f>Sheet1!ZR105</f>
        <v>366</v>
      </c>
      <c r="K104" s="36">
        <f>Sheet1!ZS105</f>
        <v>10</v>
      </c>
      <c r="L104" s="36">
        <f>Sheet1!ZT105</f>
        <v>187307</v>
      </c>
      <c r="M104" s="36">
        <f>Sheet1!ZU105</f>
        <v>4283</v>
      </c>
    </row>
    <row r="105" customFormat="1" ht="15.25" spans="1:13">
      <c r="A105" t="s">
        <v>61</v>
      </c>
      <c r="B105" s="74">
        <v>43965</v>
      </c>
      <c r="C105" s="36">
        <f>Sheet1!ZK106</f>
        <v>16425</v>
      </c>
      <c r="D105" s="36">
        <f>Sheet1!ZL106</f>
        <v>402</v>
      </c>
      <c r="E105" s="36">
        <f>Sheet1!ZM106</f>
        <v>439</v>
      </c>
      <c r="F105" s="36">
        <f>Sheet1!ZN106</f>
        <v>14</v>
      </c>
      <c r="G105" s="36">
        <f>Sheet1!ZO106</f>
        <v>3716</v>
      </c>
      <c r="H105" s="36">
        <f>Sheet1!ZP106</f>
        <v>12270</v>
      </c>
      <c r="I105" s="36">
        <f>Sheet1!ZQ106</f>
        <v>218</v>
      </c>
      <c r="J105" s="36">
        <f>Sheet1!ZR106</f>
        <v>376</v>
      </c>
      <c r="K105" s="36">
        <f>Sheet1!ZS106</f>
        <v>10</v>
      </c>
      <c r="L105" s="36">
        <f>Sheet1!ZT106</f>
        <v>192247</v>
      </c>
      <c r="M105" s="36">
        <f>Sheet1!ZU106</f>
        <v>4396</v>
      </c>
    </row>
    <row r="106" customFormat="1" ht="15.25" spans="1:13">
      <c r="A106" t="s">
        <v>61</v>
      </c>
      <c r="B106" s="74">
        <v>43966</v>
      </c>
      <c r="C106" s="36">
        <f>Sheet1!ZK107</f>
        <v>16847</v>
      </c>
      <c r="D106" s="36">
        <f>Sheet1!ZL107</f>
        <v>422</v>
      </c>
      <c r="E106" s="36">
        <f>Sheet1!ZM107</f>
        <v>456</v>
      </c>
      <c r="F106" s="36">
        <f>Sheet1!ZN107</f>
        <v>17</v>
      </c>
      <c r="G106" s="36">
        <f>Sheet1!ZO107</f>
        <v>4143</v>
      </c>
      <c r="H106" s="36">
        <f>Sheet1!ZP107</f>
        <v>12248</v>
      </c>
      <c r="I106" s="36">
        <f>Sheet1!ZQ107</f>
        <v>222</v>
      </c>
      <c r="J106" s="36">
        <f>Sheet1!ZR107</f>
        <v>385</v>
      </c>
      <c r="K106" s="36">
        <f>Sheet1!ZS107</f>
        <v>10</v>
      </c>
      <c r="L106" s="36">
        <f>Sheet1!ZT107</f>
        <v>202495</v>
      </c>
      <c r="M106" s="36">
        <f>Sheet1!ZU107</f>
        <v>4630</v>
      </c>
    </row>
    <row r="107" customFormat="1" ht="15.25" spans="1:13">
      <c r="A107" t="s">
        <v>61</v>
      </c>
      <c r="B107" s="74">
        <v>43967</v>
      </c>
      <c r="C107" s="36">
        <f>Sheet1!ZK108</f>
        <v>17330</v>
      </c>
      <c r="D107" s="36">
        <f>Sheet1!ZL108</f>
        <v>483</v>
      </c>
      <c r="E107" s="36">
        <f>Sheet1!ZM108</f>
        <v>476</v>
      </c>
      <c r="F107" s="36">
        <f>Sheet1!ZN108</f>
        <v>20</v>
      </c>
      <c r="G107" s="36">
        <f>Sheet1!ZO108</f>
        <v>4473</v>
      </c>
      <c r="H107" s="36">
        <f>Sheet1!ZP108</f>
        <v>12381</v>
      </c>
      <c r="I107" s="36">
        <f>Sheet1!ZQ108</f>
        <v>225</v>
      </c>
      <c r="J107" s="36">
        <f>Sheet1!ZR108</f>
        <v>396</v>
      </c>
      <c r="K107" s="36">
        <f>Sheet1!ZS108</f>
        <v>11</v>
      </c>
      <c r="L107" s="36">
        <f>Sheet1!ZT108</f>
        <v>211614</v>
      </c>
      <c r="M107" s="36">
        <f>Sheet1!ZU108</f>
        <v>4835</v>
      </c>
    </row>
    <row r="108" customFormat="1" ht="15.25" spans="1:13">
      <c r="A108" t="s">
        <v>61</v>
      </c>
      <c r="B108" s="74">
        <v>43968</v>
      </c>
      <c r="C108" s="36">
        <f>Sheet1!ZK109</f>
        <v>17858</v>
      </c>
      <c r="D108" s="36">
        <f>Sheet1!ZL109</f>
        <v>528</v>
      </c>
      <c r="E108" s="36">
        <f>Sheet1!ZM109</f>
        <v>497</v>
      </c>
      <c r="F108" s="36">
        <f>Sheet1!ZN109</f>
        <v>21</v>
      </c>
      <c r="G108" s="36">
        <f>Sheet1!ZO109</f>
        <v>4906</v>
      </c>
      <c r="H108" s="36">
        <f>Sheet1!ZP109</f>
        <v>12455</v>
      </c>
      <c r="I108" s="36">
        <f>Sheet1!ZQ109</f>
        <v>231</v>
      </c>
      <c r="J108" s="36">
        <f>Sheet1!ZR109</f>
        <v>408</v>
      </c>
      <c r="K108" s="36">
        <f>Sheet1!ZS109</f>
        <v>11</v>
      </c>
      <c r="L108" s="36">
        <f>Sheet1!ZT109</f>
        <v>220638</v>
      </c>
      <c r="M108" s="36">
        <f>Sheet1!ZU109</f>
        <v>5041</v>
      </c>
    </row>
    <row r="109" customFormat="1" ht="15.25" spans="1:13">
      <c r="A109" t="s">
        <v>61</v>
      </c>
      <c r="B109" s="74">
        <v>43969</v>
      </c>
      <c r="C109" s="36">
        <f>Sheet1!ZK110</f>
        <v>0</v>
      </c>
      <c r="D109" s="36">
        <f>Sheet1!ZL110</f>
        <v>0</v>
      </c>
      <c r="E109" s="36">
        <f>Sheet1!ZM110</f>
        <v>0</v>
      </c>
      <c r="F109" s="36">
        <f>Sheet1!ZN110</f>
        <v>0</v>
      </c>
      <c r="G109" s="36">
        <f>Sheet1!ZO110</f>
        <v>0</v>
      </c>
      <c r="H109" s="36">
        <f>Sheet1!ZP110</f>
        <v>0</v>
      </c>
      <c r="I109" s="36">
        <f>Sheet1!ZQ110</f>
        <v>0</v>
      </c>
      <c r="J109" s="36">
        <f>Sheet1!ZR110</f>
        <v>0</v>
      </c>
      <c r="K109" s="36">
        <f>Sheet1!ZS110</f>
        <v>0</v>
      </c>
      <c r="L109" s="36">
        <f>Sheet1!ZT110</f>
        <v>0</v>
      </c>
      <c r="M109" s="36">
        <f>Sheet1!ZU110</f>
        <v>0</v>
      </c>
    </row>
    <row r="110" customFormat="1" ht="15.25" spans="1:13">
      <c r="A110" t="s">
        <v>61</v>
      </c>
      <c r="B110" s="74">
        <v>43970</v>
      </c>
      <c r="C110" s="36">
        <f>Sheet1!ZK111</f>
        <v>0</v>
      </c>
      <c r="D110" s="36">
        <f>Sheet1!ZL111</f>
        <v>0</v>
      </c>
      <c r="E110" s="36">
        <f>Sheet1!ZM111</f>
        <v>0</v>
      </c>
      <c r="F110" s="36">
        <f>Sheet1!ZN111</f>
        <v>0</v>
      </c>
      <c r="G110" s="36">
        <f>Sheet1!ZO111</f>
        <v>0</v>
      </c>
      <c r="H110" s="36">
        <f>Sheet1!ZP111</f>
        <v>0</v>
      </c>
      <c r="I110" s="36">
        <f>Sheet1!ZQ111</f>
        <v>0</v>
      </c>
      <c r="J110" s="36">
        <f>Sheet1!ZR111</f>
        <v>0</v>
      </c>
      <c r="K110" s="36">
        <f>Sheet1!ZS111</f>
        <v>0</v>
      </c>
      <c r="L110" s="36">
        <f>Sheet1!ZT111</f>
        <v>0</v>
      </c>
      <c r="M110" s="36">
        <f>Sheet1!ZU111</f>
        <v>0</v>
      </c>
    </row>
    <row r="111" customFormat="1" ht="15.25" spans="1:13">
      <c r="A111" t="s">
        <v>61</v>
      </c>
      <c r="B111" s="74">
        <v>43971</v>
      </c>
      <c r="C111" s="36">
        <f>Sheet1!ZK112</f>
        <v>0</v>
      </c>
      <c r="D111" s="36">
        <f>Sheet1!ZL112</f>
        <v>0</v>
      </c>
      <c r="E111" s="36">
        <f>Sheet1!ZM112</f>
        <v>0</v>
      </c>
      <c r="F111" s="36">
        <f>Sheet1!ZN112</f>
        <v>0</v>
      </c>
      <c r="G111" s="36">
        <f>Sheet1!ZO112</f>
        <v>0</v>
      </c>
      <c r="H111" s="36">
        <f>Sheet1!ZP112</f>
        <v>0</v>
      </c>
      <c r="I111" s="36">
        <f>Sheet1!ZQ112</f>
        <v>0</v>
      </c>
      <c r="J111" s="36">
        <f>Sheet1!ZR112</f>
        <v>0</v>
      </c>
      <c r="K111" s="36">
        <f>Sheet1!ZS112</f>
        <v>0</v>
      </c>
      <c r="L111" s="36">
        <f>Sheet1!ZT112</f>
        <v>0</v>
      </c>
      <c r="M111" s="36">
        <f>Sheet1!ZU112</f>
        <v>0</v>
      </c>
    </row>
    <row r="112" customFormat="1" ht="15.25" spans="1:13">
      <c r="A112" t="s">
        <v>61</v>
      </c>
      <c r="B112" s="74">
        <v>43972</v>
      </c>
      <c r="C112" s="36">
        <f>Sheet1!ZK113</f>
        <v>0</v>
      </c>
      <c r="D112" s="36">
        <f>Sheet1!ZL113</f>
        <v>0</v>
      </c>
      <c r="E112" s="36">
        <f>Sheet1!ZM113</f>
        <v>0</v>
      </c>
      <c r="F112" s="36">
        <f>Sheet1!ZN113</f>
        <v>0</v>
      </c>
      <c r="G112" s="36">
        <f>Sheet1!ZO113</f>
        <v>0</v>
      </c>
      <c r="H112" s="36">
        <f>Sheet1!ZP113</f>
        <v>0</v>
      </c>
      <c r="I112" s="36">
        <f>Sheet1!ZQ113</f>
        <v>0</v>
      </c>
      <c r="J112" s="36">
        <f>Sheet1!ZR113</f>
        <v>0</v>
      </c>
      <c r="K112" s="36">
        <f>Sheet1!ZS113</f>
        <v>0</v>
      </c>
      <c r="L112" s="36">
        <f>Sheet1!ZT113</f>
        <v>0</v>
      </c>
      <c r="M112" s="36">
        <f>Sheet1!ZU113</f>
        <v>0</v>
      </c>
    </row>
    <row r="113" customFormat="1" ht="15.25" spans="1:13">
      <c r="A113" t="s">
        <v>61</v>
      </c>
      <c r="B113" s="74">
        <v>43973</v>
      </c>
      <c r="C113" s="36">
        <f>Sheet1!ZK114</f>
        <v>0</v>
      </c>
      <c r="D113" s="36">
        <f>Sheet1!ZL114</f>
        <v>0</v>
      </c>
      <c r="E113" s="36">
        <f>Sheet1!ZM114</f>
        <v>0</v>
      </c>
      <c r="F113" s="36">
        <f>Sheet1!ZN114</f>
        <v>0</v>
      </c>
      <c r="G113" s="36">
        <f>Sheet1!ZO114</f>
        <v>0</v>
      </c>
      <c r="H113" s="36">
        <f>Sheet1!ZP114</f>
        <v>0</v>
      </c>
      <c r="I113" s="36">
        <f>Sheet1!ZQ114</f>
        <v>0</v>
      </c>
      <c r="J113" s="36">
        <f>Sheet1!ZR114</f>
        <v>0</v>
      </c>
      <c r="K113" s="36">
        <f>Sheet1!ZS114</f>
        <v>0</v>
      </c>
      <c r="L113" s="36">
        <f>Sheet1!ZT114</f>
        <v>0</v>
      </c>
      <c r="M113" s="36">
        <f>Sheet1!ZU114</f>
        <v>0</v>
      </c>
    </row>
    <row r="114" customFormat="1" ht="15.25" spans="1:13">
      <c r="A114" t="s">
        <v>61</v>
      </c>
      <c r="B114" s="74">
        <v>43974</v>
      </c>
      <c r="C114" s="36">
        <f>Sheet1!ZK115</f>
        <v>0</v>
      </c>
      <c r="D114" s="36">
        <f>Sheet1!ZL115</f>
        <v>0</v>
      </c>
      <c r="E114" s="36">
        <f>Sheet1!ZM115</f>
        <v>0</v>
      </c>
      <c r="F114" s="36">
        <f>Sheet1!ZN115</f>
        <v>0</v>
      </c>
      <c r="G114" s="36">
        <f>Sheet1!ZO115</f>
        <v>0</v>
      </c>
      <c r="H114" s="36">
        <f>Sheet1!ZP115</f>
        <v>0</v>
      </c>
      <c r="I114" s="36">
        <f>Sheet1!ZQ115</f>
        <v>0</v>
      </c>
      <c r="J114" s="36">
        <f>Sheet1!ZR115</f>
        <v>0</v>
      </c>
      <c r="K114" s="36">
        <f>Sheet1!ZS115</f>
        <v>0</v>
      </c>
      <c r="L114" s="36">
        <f>Sheet1!ZT115</f>
        <v>0</v>
      </c>
      <c r="M114" s="36">
        <f>Sheet1!ZU115</f>
        <v>0</v>
      </c>
    </row>
    <row r="115" customFormat="1" ht="15.25" spans="1:13">
      <c r="A115" t="s">
        <v>61</v>
      </c>
      <c r="B115" s="74">
        <v>43975</v>
      </c>
      <c r="C115" s="36">
        <f>Sheet1!ZK116</f>
        <v>0</v>
      </c>
      <c r="D115" s="36">
        <f>Sheet1!ZL116</f>
        <v>0</v>
      </c>
      <c r="E115" s="36">
        <f>Sheet1!ZM116</f>
        <v>0</v>
      </c>
      <c r="F115" s="36">
        <f>Sheet1!ZN116</f>
        <v>0</v>
      </c>
      <c r="G115" s="36">
        <f>Sheet1!ZO116</f>
        <v>0</v>
      </c>
      <c r="H115" s="36">
        <f>Sheet1!ZP116</f>
        <v>0</v>
      </c>
      <c r="I115" s="36">
        <f>Sheet1!ZQ116</f>
        <v>0</v>
      </c>
      <c r="J115" s="36">
        <f>Sheet1!ZR116</f>
        <v>0</v>
      </c>
      <c r="K115" s="36">
        <f>Sheet1!ZS116</f>
        <v>0</v>
      </c>
      <c r="L115" s="36">
        <f>Sheet1!ZT116</f>
        <v>0</v>
      </c>
      <c r="M115" s="36">
        <f>Sheet1!ZU116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62</v>
      </c>
      <c r="B37" s="74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25" spans="1:13">
      <c r="A38" t="s">
        <v>62</v>
      </c>
      <c r="B38" s="74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50"/>
      <c r="L38" s="36"/>
      <c r="M38" s="36"/>
    </row>
    <row r="39" customFormat="1" ht="15.25" spans="1:13">
      <c r="A39" t="s">
        <v>62</v>
      </c>
      <c r="B39" s="74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50"/>
      <c r="L39" s="36"/>
      <c r="M39" s="36"/>
    </row>
    <row r="40" customFormat="1" ht="15.25" spans="1:13">
      <c r="A40" t="s">
        <v>62</v>
      </c>
      <c r="B40" s="74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50"/>
      <c r="L40" s="36"/>
      <c r="M40" s="36"/>
    </row>
    <row r="41" customFormat="1" ht="15.25" spans="1:13">
      <c r="A41" t="s">
        <v>62</v>
      </c>
      <c r="B41" s="74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50"/>
      <c r="L41" s="36"/>
      <c r="M41" s="36"/>
    </row>
    <row r="42" customFormat="1" ht="15.25" spans="1:13">
      <c r="A42" t="s">
        <v>62</v>
      </c>
      <c r="B42" s="74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50"/>
      <c r="L42" s="36"/>
      <c r="M42" s="36"/>
    </row>
    <row r="43" customFormat="1" ht="15.25" spans="1:13">
      <c r="A43" t="s">
        <v>62</v>
      </c>
      <c r="B43" s="74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50"/>
      <c r="L43" s="36"/>
      <c r="M43" s="36"/>
    </row>
    <row r="44" customFormat="1" ht="15.25" spans="1:13">
      <c r="A44" t="s">
        <v>62</v>
      </c>
      <c r="B44" s="74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50"/>
      <c r="L44" s="36"/>
      <c r="M44" s="36"/>
    </row>
    <row r="45" customFormat="1" ht="15.25" spans="1:13">
      <c r="A45" t="s">
        <v>62</v>
      </c>
      <c r="B45" s="74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50"/>
      <c r="L45" s="36"/>
      <c r="M45" s="36"/>
    </row>
    <row r="46" customFormat="1" ht="15.25" spans="1:13">
      <c r="A46" t="s">
        <v>62</v>
      </c>
      <c r="B46" s="74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50"/>
      <c r="L46" s="36"/>
      <c r="M46" s="36"/>
    </row>
    <row r="47" customFormat="1" ht="15.25" spans="1:13">
      <c r="A47" t="s">
        <v>62</v>
      </c>
      <c r="B47" s="74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50"/>
      <c r="L47" s="36"/>
      <c r="M47" s="36"/>
    </row>
    <row r="48" customFormat="1" ht="15.25" spans="1:13">
      <c r="A48" t="s">
        <v>62</v>
      </c>
      <c r="B48" s="74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50"/>
      <c r="L48" s="36"/>
      <c r="M48" s="36"/>
    </row>
    <row r="49" customFormat="1" ht="15.25" spans="1:13">
      <c r="A49" t="s">
        <v>62</v>
      </c>
      <c r="B49" s="74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50"/>
      <c r="L49" s="36"/>
      <c r="M49" s="36"/>
    </row>
    <row r="50" customFormat="1" ht="15.25" spans="1:13">
      <c r="A50" t="s">
        <v>62</v>
      </c>
      <c r="B50" s="74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50"/>
      <c r="L50" s="36"/>
      <c r="M50" s="36"/>
    </row>
    <row r="51" customFormat="1" ht="15.25" spans="1:13">
      <c r="A51" t="s">
        <v>62</v>
      </c>
      <c r="B51" s="74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50"/>
      <c r="L51" s="36"/>
      <c r="M51" s="36"/>
    </row>
    <row r="52" customFormat="1" ht="15.25" spans="1:13">
      <c r="A52" t="s">
        <v>62</v>
      </c>
      <c r="B52" s="74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50"/>
      <c r="L52" s="36"/>
      <c r="M52" s="36"/>
    </row>
    <row r="53" customFormat="1" ht="15.25" spans="1:13">
      <c r="A53" t="s">
        <v>62</v>
      </c>
      <c r="B53" s="74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50"/>
      <c r="L53" s="36"/>
      <c r="M53" s="36"/>
    </row>
    <row r="54" customFormat="1" ht="15.25" spans="1:13">
      <c r="A54" t="s">
        <v>62</v>
      </c>
      <c r="B54" s="74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50"/>
      <c r="L54" s="36"/>
      <c r="M54" s="36"/>
    </row>
    <row r="55" customFormat="1" ht="15.25" spans="1:13">
      <c r="A55" t="s">
        <v>62</v>
      </c>
      <c r="B55" s="74">
        <v>43915</v>
      </c>
      <c r="C55" s="76">
        <v>792</v>
      </c>
      <c r="D55" s="76">
        <v>92</v>
      </c>
      <c r="E55" s="76">
        <v>1</v>
      </c>
      <c r="F55" s="76">
        <v>0</v>
      </c>
      <c r="G55" s="76">
        <v>10</v>
      </c>
      <c r="H55" s="76">
        <v>781</v>
      </c>
      <c r="I55" s="76">
        <v>11</v>
      </c>
      <c r="J55" s="76">
        <v>143</v>
      </c>
      <c r="K55" s="50">
        <v>0.2</v>
      </c>
      <c r="L55" s="76"/>
      <c r="M55" s="76"/>
    </row>
    <row r="56" customFormat="1" ht="15.25" spans="1:13">
      <c r="A56" t="s">
        <v>62</v>
      </c>
      <c r="B56" s="74">
        <v>43916</v>
      </c>
      <c r="C56" s="76">
        <v>880</v>
      </c>
      <c r="D56" s="76">
        <v>88</v>
      </c>
      <c r="E56" s="76">
        <v>3</v>
      </c>
      <c r="F56" s="76">
        <v>2</v>
      </c>
      <c r="G56" s="76">
        <v>10</v>
      </c>
      <c r="H56" s="76">
        <v>867</v>
      </c>
      <c r="I56" s="76">
        <v>22</v>
      </c>
      <c r="J56" s="76">
        <v>159</v>
      </c>
      <c r="K56" s="50">
        <v>0.5</v>
      </c>
      <c r="L56" s="76"/>
      <c r="M56" s="76"/>
    </row>
    <row r="57" customFormat="1" ht="15.25" spans="1:13">
      <c r="A57" t="s">
        <v>62</v>
      </c>
      <c r="B57" s="74">
        <v>43917</v>
      </c>
      <c r="C57" s="76">
        <v>958</v>
      </c>
      <c r="D57" s="76">
        <v>78</v>
      </c>
      <c r="E57" s="76">
        <v>5</v>
      </c>
      <c r="F57" s="76">
        <v>2</v>
      </c>
      <c r="G57" s="76">
        <v>10</v>
      </c>
      <c r="H57" s="76">
        <v>943</v>
      </c>
      <c r="I57" s="76">
        <v>24</v>
      </c>
      <c r="J57" s="76">
        <v>173</v>
      </c>
      <c r="K57" s="50">
        <v>0.9</v>
      </c>
      <c r="L57" s="76"/>
      <c r="M57" s="76"/>
    </row>
    <row r="58" customFormat="1" ht="15.25" spans="1:13">
      <c r="A58" t="s">
        <v>62</v>
      </c>
      <c r="B58" s="74">
        <v>43918</v>
      </c>
      <c r="C58" s="76">
        <v>1041</v>
      </c>
      <c r="D58" s="76">
        <v>83</v>
      </c>
      <c r="E58" s="76">
        <v>7</v>
      </c>
      <c r="F58" s="76">
        <v>2</v>
      </c>
      <c r="G58" s="76">
        <v>10</v>
      </c>
      <c r="H58" s="76">
        <v>1024</v>
      </c>
      <c r="I58" s="76">
        <v>32</v>
      </c>
      <c r="J58" s="76">
        <v>188</v>
      </c>
      <c r="K58" s="61">
        <v>1</v>
      </c>
      <c r="M58" s="76"/>
    </row>
    <row r="59" customFormat="1" ht="15.25" spans="1:13">
      <c r="A59" t="s">
        <v>62</v>
      </c>
      <c r="B59" s="74">
        <v>43919</v>
      </c>
      <c r="C59" s="76">
        <v>1167</v>
      </c>
      <c r="D59" s="76">
        <v>126</v>
      </c>
      <c r="E59" s="76">
        <v>9</v>
      </c>
      <c r="F59" s="76">
        <v>2</v>
      </c>
      <c r="G59" s="76">
        <v>10</v>
      </c>
      <c r="H59" s="76">
        <v>1148</v>
      </c>
      <c r="I59" s="76">
        <v>32</v>
      </c>
      <c r="J59" s="76">
        <v>211</v>
      </c>
      <c r="K59" s="61">
        <v>2</v>
      </c>
      <c r="M59" s="76"/>
    </row>
    <row r="60" customFormat="1" ht="15.25" spans="1:13">
      <c r="A60" t="s">
        <v>62</v>
      </c>
      <c r="B60" s="74">
        <v>43920</v>
      </c>
      <c r="C60" s="76">
        <v>1240</v>
      </c>
      <c r="D60" s="76">
        <v>73</v>
      </c>
      <c r="E60" s="76">
        <v>11</v>
      </c>
      <c r="F60" s="76">
        <v>2</v>
      </c>
      <c r="G60" s="76">
        <v>10</v>
      </c>
      <c r="H60" s="76">
        <v>1219</v>
      </c>
      <c r="I60" s="76">
        <v>32</v>
      </c>
      <c r="J60" s="76">
        <v>224</v>
      </c>
      <c r="K60" s="61">
        <v>2</v>
      </c>
      <c r="M60" s="76"/>
    </row>
    <row r="61" customFormat="1" ht="15.25" spans="1:13">
      <c r="A61" t="s">
        <v>62</v>
      </c>
      <c r="B61" s="74">
        <v>43921</v>
      </c>
      <c r="C61" s="76">
        <v>1352</v>
      </c>
      <c r="D61" s="76">
        <v>112</v>
      </c>
      <c r="E61" s="76">
        <v>13</v>
      </c>
      <c r="F61" s="76">
        <v>2</v>
      </c>
      <c r="G61" s="76">
        <v>10</v>
      </c>
      <c r="H61" s="76">
        <v>1329</v>
      </c>
      <c r="I61" s="76">
        <v>49</v>
      </c>
      <c r="J61" s="76">
        <v>244</v>
      </c>
      <c r="K61" s="61">
        <v>2</v>
      </c>
      <c r="M61" s="76"/>
    </row>
    <row r="62" customFormat="1" ht="15.25" spans="1:13">
      <c r="A62" t="s">
        <v>62</v>
      </c>
      <c r="B62" s="74">
        <v>43922</v>
      </c>
      <c r="C62" s="76">
        <v>1418</v>
      </c>
      <c r="D62" s="76">
        <v>66</v>
      </c>
      <c r="E62" s="76">
        <v>17</v>
      </c>
      <c r="F62" s="76">
        <v>4</v>
      </c>
      <c r="G62" s="76">
        <v>10</v>
      </c>
      <c r="H62" s="76">
        <v>1391</v>
      </c>
      <c r="I62" s="76">
        <v>56</v>
      </c>
      <c r="J62" s="76">
        <v>256</v>
      </c>
      <c r="K62" s="61">
        <v>3</v>
      </c>
      <c r="M62" s="76"/>
    </row>
    <row r="63" customFormat="1" ht="15.25" spans="1:13">
      <c r="A63" t="s">
        <v>62</v>
      </c>
      <c r="B63" s="74">
        <v>43923</v>
      </c>
      <c r="C63" s="76">
        <v>1446</v>
      </c>
      <c r="D63" s="76">
        <v>28</v>
      </c>
      <c r="E63" s="76">
        <v>17</v>
      </c>
      <c r="F63" s="76">
        <v>0</v>
      </c>
      <c r="G63" s="76">
        <v>10</v>
      </c>
      <c r="H63" s="76">
        <v>1419</v>
      </c>
      <c r="I63" s="76">
        <v>62</v>
      </c>
      <c r="J63" s="76">
        <v>261</v>
      </c>
      <c r="K63" s="61">
        <v>3</v>
      </c>
      <c r="M63" s="76"/>
    </row>
    <row r="64" customFormat="1" ht="15.25" spans="1:13">
      <c r="A64" t="s">
        <v>62</v>
      </c>
      <c r="B64" s="74">
        <v>43924</v>
      </c>
      <c r="C64" s="76">
        <v>1518</v>
      </c>
      <c r="D64" s="76">
        <v>72</v>
      </c>
      <c r="E64" s="76">
        <v>19</v>
      </c>
      <c r="F64" s="76">
        <v>2</v>
      </c>
      <c r="G64" s="76">
        <v>300</v>
      </c>
      <c r="H64" s="76">
        <v>1199</v>
      </c>
      <c r="I64" s="76">
        <v>65</v>
      </c>
      <c r="J64" s="76">
        <v>274</v>
      </c>
      <c r="K64" s="61">
        <v>3</v>
      </c>
      <c r="M64" s="76"/>
    </row>
    <row r="65" customFormat="1" ht="15.25" spans="1:13">
      <c r="A65" t="s">
        <v>62</v>
      </c>
      <c r="B65" s="74">
        <v>43925</v>
      </c>
      <c r="C65" s="76">
        <v>1615</v>
      </c>
      <c r="D65" s="76">
        <v>97</v>
      </c>
      <c r="E65" s="76">
        <v>20</v>
      </c>
      <c r="F65" s="76">
        <v>1</v>
      </c>
      <c r="G65" s="76">
        <v>300</v>
      </c>
      <c r="H65" s="76">
        <v>1295</v>
      </c>
      <c r="I65" s="76">
        <v>72</v>
      </c>
      <c r="J65" s="76">
        <v>291</v>
      </c>
      <c r="K65" s="61">
        <v>4</v>
      </c>
      <c r="M65" s="76"/>
    </row>
    <row r="66" customFormat="1" ht="15.25" spans="1:13">
      <c r="A66" t="s">
        <v>62</v>
      </c>
      <c r="B66" s="74">
        <v>43926</v>
      </c>
      <c r="C66" s="76">
        <v>1882</v>
      </c>
      <c r="D66" s="76">
        <v>267</v>
      </c>
      <c r="E66" s="76">
        <v>25</v>
      </c>
      <c r="F66" s="76">
        <v>5</v>
      </c>
      <c r="G66" s="76">
        <v>300</v>
      </c>
      <c r="H66" s="76">
        <v>1557</v>
      </c>
      <c r="I66" s="76">
        <v>72</v>
      </c>
      <c r="J66" s="76">
        <v>340</v>
      </c>
      <c r="K66" s="61">
        <v>5</v>
      </c>
      <c r="L66" s="76">
        <v>29000</v>
      </c>
      <c r="M66" s="76">
        <v>5234</v>
      </c>
    </row>
    <row r="67" customFormat="1" ht="15.25" spans="1:13">
      <c r="A67" t="s">
        <v>62</v>
      </c>
      <c r="B67" s="74">
        <v>43927</v>
      </c>
      <c r="C67" s="76">
        <v>1927</v>
      </c>
      <c r="D67" s="76">
        <v>45</v>
      </c>
      <c r="E67" s="76">
        <v>28</v>
      </c>
      <c r="F67" s="76">
        <v>3</v>
      </c>
      <c r="G67" s="76">
        <v>300</v>
      </c>
      <c r="H67" s="76">
        <v>1599</v>
      </c>
      <c r="I67" s="76">
        <v>73</v>
      </c>
      <c r="J67" s="76">
        <v>348</v>
      </c>
      <c r="K67" s="61">
        <v>5</v>
      </c>
      <c r="L67" s="76">
        <v>31714</v>
      </c>
      <c r="M67" s="76">
        <v>5724</v>
      </c>
    </row>
    <row r="68" customFormat="1" ht="15.25" spans="1:13">
      <c r="A68" t="s">
        <v>62</v>
      </c>
      <c r="B68" s="74">
        <v>43928</v>
      </c>
      <c r="C68" s="53">
        <v>2176</v>
      </c>
      <c r="D68" s="53">
        <v>249</v>
      </c>
      <c r="E68" s="53">
        <v>27</v>
      </c>
      <c r="F68" s="53">
        <v>-1</v>
      </c>
      <c r="G68" s="53">
        <v>300</v>
      </c>
      <c r="H68" s="53">
        <v>1849</v>
      </c>
      <c r="I68" s="53">
        <v>81</v>
      </c>
      <c r="J68" s="53">
        <v>393</v>
      </c>
      <c r="K68" s="97">
        <v>5</v>
      </c>
      <c r="L68" s="53">
        <v>32800</v>
      </c>
      <c r="M68" s="53">
        <v>5920</v>
      </c>
    </row>
    <row r="69" customFormat="1" ht="15.25" spans="1:13">
      <c r="A69" t="s">
        <v>62</v>
      </c>
      <c r="B69" s="74">
        <v>43929</v>
      </c>
      <c r="C69" s="42">
        <v>2308</v>
      </c>
      <c r="D69" s="42">
        <v>132</v>
      </c>
      <c r="E69" s="42">
        <v>34</v>
      </c>
      <c r="F69" s="42">
        <v>7</v>
      </c>
      <c r="G69" s="42">
        <v>300</v>
      </c>
      <c r="H69" s="42">
        <v>1974</v>
      </c>
      <c r="I69" s="42">
        <v>81</v>
      </c>
      <c r="J69" s="42">
        <v>417</v>
      </c>
      <c r="K69" s="97">
        <v>6</v>
      </c>
      <c r="L69" s="42">
        <v>34900</v>
      </c>
      <c r="M69" s="42">
        <v>6299</v>
      </c>
    </row>
    <row r="70" customFormat="1" ht="15.25" spans="1:13">
      <c r="A70" t="s">
        <v>62</v>
      </c>
      <c r="B70" s="74">
        <v>43930</v>
      </c>
      <c r="C70" s="42">
        <v>2487</v>
      </c>
      <c r="D70" s="42">
        <v>179</v>
      </c>
      <c r="E70" s="42">
        <v>40</v>
      </c>
      <c r="F70" s="42">
        <v>6</v>
      </c>
      <c r="G70" s="42">
        <v>300</v>
      </c>
      <c r="H70" s="42">
        <v>2147</v>
      </c>
      <c r="I70" s="42">
        <v>82</v>
      </c>
      <c r="J70" s="42">
        <v>449</v>
      </c>
      <c r="K70" s="97">
        <v>7</v>
      </c>
      <c r="L70" s="42">
        <v>36500</v>
      </c>
      <c r="M70" s="42">
        <v>6588</v>
      </c>
    </row>
    <row r="71" customFormat="1" ht="15.25" spans="1:13">
      <c r="A71" t="s">
        <v>62</v>
      </c>
      <c r="B71" s="74">
        <v>43931</v>
      </c>
      <c r="C71" s="42">
        <v>2605</v>
      </c>
      <c r="D71" s="42">
        <v>118</v>
      </c>
      <c r="E71" s="42">
        <v>42</v>
      </c>
      <c r="F71" s="42">
        <v>2</v>
      </c>
      <c r="G71" s="42">
        <v>300</v>
      </c>
      <c r="H71" s="42">
        <v>2263</v>
      </c>
      <c r="I71" s="42">
        <v>82</v>
      </c>
      <c r="J71" s="42">
        <v>470</v>
      </c>
      <c r="K71" s="97">
        <v>8</v>
      </c>
      <c r="L71" s="42">
        <v>39000</v>
      </c>
      <c r="M71" s="42">
        <v>7039</v>
      </c>
    </row>
    <row r="72" customFormat="1" ht="15.25" spans="1:13">
      <c r="A72" t="s">
        <v>62</v>
      </c>
      <c r="B72" s="74">
        <v>43932</v>
      </c>
      <c r="C72" s="42">
        <v>2769</v>
      </c>
      <c r="D72" s="42">
        <v>164</v>
      </c>
      <c r="E72" s="42">
        <v>48</v>
      </c>
      <c r="F72" s="42">
        <v>6</v>
      </c>
      <c r="G72" s="42">
        <v>300</v>
      </c>
      <c r="H72" s="42">
        <v>2421</v>
      </c>
      <c r="I72" s="42">
        <v>82</v>
      </c>
      <c r="J72" s="42">
        <v>500</v>
      </c>
      <c r="K72" s="97">
        <v>9</v>
      </c>
      <c r="L72" s="42">
        <v>41200</v>
      </c>
      <c r="M72" s="42">
        <v>7436</v>
      </c>
    </row>
    <row r="73" customFormat="1" ht="15.25" spans="1:13">
      <c r="A73" t="s">
        <v>62</v>
      </c>
      <c r="B73" s="74">
        <v>43933</v>
      </c>
      <c r="C73" s="42">
        <v>2905</v>
      </c>
      <c r="D73" s="42">
        <v>136</v>
      </c>
      <c r="E73" s="42">
        <v>49</v>
      </c>
      <c r="F73" s="42">
        <v>1</v>
      </c>
      <c r="G73" s="42">
        <v>300</v>
      </c>
      <c r="H73" s="42">
        <v>2556</v>
      </c>
      <c r="I73" s="42">
        <v>80</v>
      </c>
      <c r="J73" s="42">
        <v>524</v>
      </c>
      <c r="K73" s="97">
        <v>9</v>
      </c>
      <c r="L73" s="42">
        <v>44354</v>
      </c>
      <c r="M73" s="42">
        <v>8005</v>
      </c>
    </row>
    <row r="74" customFormat="1" ht="15.25" spans="1:13">
      <c r="A74" t="s">
        <v>62</v>
      </c>
      <c r="B74" s="74">
        <v>43934</v>
      </c>
      <c r="C74" s="42">
        <v>2974</v>
      </c>
      <c r="D74" s="42">
        <v>69</v>
      </c>
      <c r="E74" s="42">
        <v>56</v>
      </c>
      <c r="F74" s="42">
        <v>7</v>
      </c>
      <c r="G74" s="42">
        <v>300</v>
      </c>
      <c r="H74" s="42">
        <v>2618</v>
      </c>
      <c r="I74" s="42">
        <v>80</v>
      </c>
      <c r="J74" s="42">
        <v>537</v>
      </c>
      <c r="K74" s="97">
        <v>10</v>
      </c>
      <c r="L74" s="42">
        <v>45019</v>
      </c>
      <c r="M74" s="42">
        <v>8125</v>
      </c>
    </row>
    <row r="75" customFormat="1" ht="15.25" spans="1:13">
      <c r="A75" t="s">
        <v>62</v>
      </c>
      <c r="B75" s="74">
        <v>43935</v>
      </c>
      <c r="C75" s="42">
        <v>3064</v>
      </c>
      <c r="D75" s="42">
        <v>90</v>
      </c>
      <c r="E75" s="42">
        <v>59</v>
      </c>
      <c r="F75" s="42">
        <v>3</v>
      </c>
      <c r="G75" s="42">
        <v>300</v>
      </c>
      <c r="H75" s="42">
        <v>2705</v>
      </c>
      <c r="I75" s="42">
        <v>74</v>
      </c>
      <c r="J75" s="42">
        <v>553</v>
      </c>
      <c r="K75" s="97">
        <v>11</v>
      </c>
      <c r="L75" s="42">
        <v>46000</v>
      </c>
      <c r="M75" s="42">
        <v>8302</v>
      </c>
    </row>
    <row r="76" customFormat="1" ht="15.25" spans="1:13">
      <c r="A76" t="s">
        <v>62</v>
      </c>
      <c r="B76" s="74">
        <v>43936</v>
      </c>
      <c r="C76" s="42">
        <v>3161</v>
      </c>
      <c r="D76" s="42">
        <v>97</v>
      </c>
      <c r="E76" s="42">
        <v>64</v>
      </c>
      <c r="F76" s="42">
        <v>5</v>
      </c>
      <c r="G76" s="42">
        <v>300</v>
      </c>
      <c r="H76" s="42">
        <v>2797</v>
      </c>
      <c r="I76" s="42">
        <v>74</v>
      </c>
      <c r="J76" s="42">
        <v>571</v>
      </c>
      <c r="K76" s="97">
        <v>12</v>
      </c>
      <c r="L76" s="42">
        <v>47290</v>
      </c>
      <c r="M76" s="42">
        <v>8535</v>
      </c>
    </row>
    <row r="77" customFormat="1" ht="15.25" spans="1:13">
      <c r="A77" t="s">
        <v>62</v>
      </c>
      <c r="B77" s="74">
        <v>43937</v>
      </c>
      <c r="C77" s="42">
        <v>3237</v>
      </c>
      <c r="D77" s="42">
        <v>76</v>
      </c>
      <c r="E77" s="42">
        <v>72</v>
      </c>
      <c r="F77" s="42">
        <v>8</v>
      </c>
      <c r="G77" s="42">
        <v>300</v>
      </c>
      <c r="H77" s="42">
        <v>2865</v>
      </c>
      <c r="I77" s="42">
        <v>75</v>
      </c>
      <c r="J77" s="42">
        <v>584</v>
      </c>
      <c r="K77" s="97">
        <v>13</v>
      </c>
      <c r="L77" s="42">
        <v>48828</v>
      </c>
      <c r="M77" s="42">
        <v>8813</v>
      </c>
    </row>
    <row r="78" customFormat="1" ht="15.25" spans="1:13">
      <c r="A78" t="s">
        <v>62</v>
      </c>
      <c r="B78" s="74">
        <v>43938</v>
      </c>
      <c r="C78" s="42">
        <v>3369</v>
      </c>
      <c r="D78" s="42">
        <v>132</v>
      </c>
      <c r="E78" s="42">
        <v>75</v>
      </c>
      <c r="F78" s="42">
        <v>3</v>
      </c>
      <c r="G78" s="42">
        <v>1700</v>
      </c>
      <c r="H78" s="42">
        <v>1594</v>
      </c>
      <c r="I78" s="42">
        <v>76</v>
      </c>
      <c r="J78" s="42">
        <v>608</v>
      </c>
      <c r="K78" s="97">
        <v>14</v>
      </c>
      <c r="L78" s="42">
        <v>49700</v>
      </c>
      <c r="M78" s="42">
        <v>8970</v>
      </c>
    </row>
    <row r="79" customFormat="1" ht="15.25" spans="1:13">
      <c r="A79" t="s">
        <v>62</v>
      </c>
      <c r="B79" s="74">
        <v>43939</v>
      </c>
      <c r="C79" s="42">
        <v>3489</v>
      </c>
      <c r="D79" s="42">
        <v>120</v>
      </c>
      <c r="E79" s="42">
        <v>82</v>
      </c>
      <c r="F79" s="42">
        <v>7</v>
      </c>
      <c r="G79" s="42">
        <v>1700</v>
      </c>
      <c r="H79" s="42">
        <v>1707</v>
      </c>
      <c r="I79" s="42">
        <v>73</v>
      </c>
      <c r="J79" s="42">
        <v>630</v>
      </c>
      <c r="K79" s="97">
        <v>15</v>
      </c>
      <c r="L79" s="42">
        <v>52500</v>
      </c>
      <c r="M79" s="42">
        <v>9475</v>
      </c>
    </row>
    <row r="80" customFormat="1" ht="15.25" spans="1:13">
      <c r="A80" t="s">
        <v>62</v>
      </c>
      <c r="B80" s="74">
        <v>43940</v>
      </c>
      <c r="C80" s="42">
        <v>3681</v>
      </c>
      <c r="D80" s="42">
        <v>192</v>
      </c>
      <c r="E80" s="42">
        <v>90</v>
      </c>
      <c r="F80" s="42">
        <v>8</v>
      </c>
      <c r="G80" s="42">
        <v>1700</v>
      </c>
      <c r="H80" s="42">
        <v>1891</v>
      </c>
      <c r="I80" s="42">
        <v>70</v>
      </c>
      <c r="J80" s="42">
        <v>664</v>
      </c>
      <c r="K80" s="97">
        <v>16</v>
      </c>
      <c r="L80" s="42">
        <v>55600</v>
      </c>
      <c r="M80" s="42">
        <v>10035</v>
      </c>
    </row>
    <row r="81" customFormat="1" ht="15.25" spans="1:13">
      <c r="A81" t="s">
        <v>62</v>
      </c>
      <c r="B81" s="74">
        <v>43941</v>
      </c>
      <c r="C81" s="42">
        <v>3783</v>
      </c>
      <c r="D81" s="42">
        <v>102</v>
      </c>
      <c r="E81" s="42">
        <v>94</v>
      </c>
      <c r="F81" s="42">
        <v>4</v>
      </c>
      <c r="G81" s="42">
        <v>1700</v>
      </c>
      <c r="H81" s="42">
        <v>1989</v>
      </c>
      <c r="I81" s="42">
        <v>68</v>
      </c>
      <c r="J81" s="42">
        <v>683</v>
      </c>
      <c r="K81" s="97">
        <v>17</v>
      </c>
      <c r="L81" s="42">
        <v>57300</v>
      </c>
      <c r="M81" s="42">
        <v>10342</v>
      </c>
    </row>
    <row r="82" customFormat="1" ht="15.25" spans="1:13">
      <c r="A82" t="s">
        <v>62</v>
      </c>
      <c r="B82" s="74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61">
        <v>18</v>
      </c>
      <c r="L82" s="36">
        <v>59200</v>
      </c>
      <c r="M82" s="36">
        <v>10685</v>
      </c>
    </row>
    <row r="83" customFormat="1" ht="15.25" spans="1:13">
      <c r="A83" t="s">
        <v>62</v>
      </c>
      <c r="B83" s="74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61">
        <v>25</v>
      </c>
      <c r="L83" s="36">
        <v>61800</v>
      </c>
      <c r="M83" s="36">
        <v>11154</v>
      </c>
    </row>
    <row r="84" customFormat="1" ht="15.25" spans="1:13">
      <c r="A84" t="s">
        <v>62</v>
      </c>
      <c r="B84" s="74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61">
        <v>27</v>
      </c>
      <c r="L84" s="36">
        <v>68552</v>
      </c>
      <c r="M84" s="36">
        <v>12372</v>
      </c>
    </row>
    <row r="85" customFormat="1" ht="15.25" spans="1:13">
      <c r="A85" t="s">
        <v>62</v>
      </c>
      <c r="B85" s="74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61">
        <v>31</v>
      </c>
      <c r="L85" s="36">
        <v>71000</v>
      </c>
      <c r="M85" s="36">
        <v>12814</v>
      </c>
    </row>
    <row r="86" customFormat="1" ht="15.25" spans="1:13">
      <c r="A86" t="s">
        <v>62</v>
      </c>
      <c r="B86" s="74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61">
        <v>32</v>
      </c>
      <c r="L86" s="36">
        <v>74500</v>
      </c>
      <c r="M86" s="36">
        <v>13446</v>
      </c>
    </row>
    <row r="87" customFormat="1" ht="15.25" spans="1:13">
      <c r="A87" t="s">
        <v>62</v>
      </c>
      <c r="B87" s="74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61">
        <v>34</v>
      </c>
      <c r="L87" s="36">
        <v>77800</v>
      </c>
      <c r="M87" s="36">
        <v>14041</v>
      </c>
    </row>
    <row r="88" customFormat="1" ht="15.25" spans="1:13">
      <c r="A88" t="s">
        <v>62</v>
      </c>
      <c r="B88" s="74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61">
        <v>34</v>
      </c>
      <c r="L88" s="36">
        <v>80300</v>
      </c>
      <c r="M88" s="36">
        <v>14493</v>
      </c>
    </row>
    <row r="89" customFormat="1" spans="1:13">
      <c r="A89" t="s">
        <v>62</v>
      </c>
      <c r="B89" s="74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62</v>
      </c>
      <c r="B90" s="74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62</v>
      </c>
      <c r="B91" s="74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75" spans="1:13">
      <c r="A92" t="s">
        <v>62</v>
      </c>
      <c r="B92" s="74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25" spans="1:13">
      <c r="A93" t="s">
        <v>62</v>
      </c>
      <c r="B93" s="74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25" spans="1:13">
      <c r="A94" t="s">
        <v>62</v>
      </c>
      <c r="B94" s="74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25" spans="1:13">
      <c r="A95" t="s">
        <v>62</v>
      </c>
      <c r="B95" s="74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25" spans="1:13">
      <c r="A96" t="s">
        <v>62</v>
      </c>
      <c r="B96" s="74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25" spans="1:13">
      <c r="A97" t="s">
        <v>62</v>
      </c>
      <c r="B97" s="74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25" spans="1:13">
      <c r="A98" t="s">
        <v>62</v>
      </c>
      <c r="B98" s="74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25" spans="1:13">
      <c r="A99" t="s">
        <v>62</v>
      </c>
      <c r="B99" s="74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25" spans="1:13">
      <c r="A100" t="s">
        <v>62</v>
      </c>
      <c r="B100" s="74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25" spans="1:13">
      <c r="A101" t="s">
        <v>62</v>
      </c>
      <c r="B101" s="74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25" spans="1:13">
      <c r="A102" t="s">
        <v>62</v>
      </c>
      <c r="B102" s="74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25" spans="1:13">
      <c r="A103" t="s">
        <v>62</v>
      </c>
      <c r="B103" s="74">
        <v>43963</v>
      </c>
      <c r="C103" s="36">
        <f>Sheet1!ALR104</f>
        <v>5984</v>
      </c>
      <c r="D103" s="36">
        <f>Sheet1!ALS104</f>
        <v>22</v>
      </c>
      <c r="E103" s="36">
        <f>Sheet1!ALT104</f>
        <v>271</v>
      </c>
      <c r="F103" s="36">
        <f>Sheet1!ALU104</f>
        <v>4</v>
      </c>
      <c r="G103" s="36">
        <f>Sheet1!ALV104</f>
        <v>4000</v>
      </c>
      <c r="H103" s="36">
        <f>Sheet1!ALW104</f>
        <v>1713</v>
      </c>
      <c r="I103" s="36">
        <f>Sheet1!ALX104</f>
        <v>44</v>
      </c>
      <c r="J103" s="36">
        <f>Sheet1!ALY104</f>
        <v>1080</v>
      </c>
      <c r="K103" s="36">
        <f>Sheet1!ALZ104</f>
        <v>49</v>
      </c>
      <c r="L103" s="36">
        <f>Sheet1!AMA104</f>
        <v>123300</v>
      </c>
      <c r="M103" s="36">
        <f>Sheet1!AMB104</f>
        <v>22253</v>
      </c>
    </row>
    <row r="104" customFormat="1" ht="15.25" spans="1:13">
      <c r="A104" t="s">
        <v>62</v>
      </c>
      <c r="B104" s="74">
        <v>43964</v>
      </c>
      <c r="C104" s="36">
        <f>Sheet1!ALR105</f>
        <v>6003</v>
      </c>
      <c r="D104" s="36">
        <f>Sheet1!ALS105</f>
        <v>19</v>
      </c>
      <c r="E104" s="36">
        <f>Sheet1!ALT105</f>
        <v>275</v>
      </c>
      <c r="F104" s="36">
        <f>Sheet1!ALU105</f>
        <v>4</v>
      </c>
      <c r="G104" s="36">
        <f>Sheet1!ALV105</f>
        <v>4300</v>
      </c>
      <c r="H104" s="36">
        <f>Sheet1!ALW105</f>
        <v>1428</v>
      </c>
      <c r="I104" s="36">
        <f>Sheet1!ALX105</f>
        <v>34</v>
      </c>
      <c r="J104" s="36">
        <f>Sheet1!ALY105</f>
        <v>1083</v>
      </c>
      <c r="K104" s="36">
        <f>Sheet1!ALZ105</f>
        <v>50</v>
      </c>
      <c r="L104" s="36">
        <f>Sheet1!AMA105</f>
        <v>126500</v>
      </c>
      <c r="M104" s="36">
        <f>Sheet1!AMB105</f>
        <v>22831</v>
      </c>
    </row>
    <row r="105" customFormat="1" ht="15.25" spans="1:13">
      <c r="A105" t="s">
        <v>62</v>
      </c>
      <c r="B105" s="74">
        <v>43965</v>
      </c>
      <c r="C105" s="36">
        <f>Sheet1!ALR106</f>
        <v>6054</v>
      </c>
      <c r="D105" s="36">
        <f>Sheet1!ALS106</f>
        <v>51</v>
      </c>
      <c r="E105" s="36">
        <f>Sheet1!ALT106</f>
        <v>284</v>
      </c>
      <c r="F105" s="36">
        <f>Sheet1!ALU106</f>
        <v>9</v>
      </c>
      <c r="G105" s="36">
        <f>Sheet1!ALV106</f>
        <v>4300</v>
      </c>
      <c r="H105" s="36">
        <f>Sheet1!ALW106</f>
        <v>1470</v>
      </c>
      <c r="I105" s="36">
        <f>Sheet1!ALX106</f>
        <v>35</v>
      </c>
      <c r="J105" s="36">
        <f>Sheet1!ALY106</f>
        <v>1093</v>
      </c>
      <c r="K105" s="36">
        <f>Sheet1!ALZ106</f>
        <v>51</v>
      </c>
      <c r="L105" s="36">
        <f>Sheet1!AMA106</f>
        <v>133200</v>
      </c>
      <c r="M105" s="36">
        <f>Sheet1!AMB106</f>
        <v>24040</v>
      </c>
    </row>
    <row r="106" customFormat="1" ht="15.25" spans="1:13">
      <c r="A106" t="s">
        <v>62</v>
      </c>
      <c r="B106" s="74">
        <v>43966</v>
      </c>
      <c r="C106" s="36">
        <f>Sheet1!ALR107</f>
        <v>6145</v>
      </c>
      <c r="D106" s="36">
        <f>Sheet1!ALS107</f>
        <v>91</v>
      </c>
      <c r="E106" s="36">
        <f>Sheet1!ALT107</f>
        <v>287</v>
      </c>
      <c r="F106" s="36">
        <f>Sheet1!ALU107</f>
        <v>3</v>
      </c>
      <c r="G106" s="36">
        <f>Sheet1!ALV107</f>
        <v>4300</v>
      </c>
      <c r="H106" s="36">
        <f>Sheet1!ALW107</f>
        <v>1558</v>
      </c>
      <c r="I106" s="36">
        <f>Sheet1!ALX107</f>
        <v>33</v>
      </c>
      <c r="J106" s="36">
        <f>Sheet1!ALY107</f>
        <v>1109</v>
      </c>
      <c r="K106" s="36">
        <f>Sheet1!ALZ107</f>
        <v>52</v>
      </c>
      <c r="L106" s="36">
        <f>Sheet1!AMA107</f>
        <v>137000</v>
      </c>
      <c r="M106" s="36">
        <f>Sheet1!AMB107</f>
        <v>24726</v>
      </c>
    </row>
    <row r="107" customFormat="1" ht="15.25" spans="1:13">
      <c r="A107" t="s">
        <v>62</v>
      </c>
      <c r="B107" s="74">
        <v>43967</v>
      </c>
      <c r="C107" s="36">
        <f>Sheet1!ALR108</f>
        <v>6228</v>
      </c>
      <c r="D107" s="36">
        <f>Sheet1!ALS108</f>
        <v>83</v>
      </c>
      <c r="E107" s="36">
        <f>Sheet1!ALT108</f>
        <v>293</v>
      </c>
      <c r="F107" s="36">
        <f>Sheet1!ALU108</f>
        <v>6</v>
      </c>
      <c r="G107" s="36">
        <f>Sheet1!ALV108</f>
        <v>5000</v>
      </c>
      <c r="H107" s="36">
        <f>Sheet1!ALW108</f>
        <v>935</v>
      </c>
      <c r="I107" s="36">
        <f>Sheet1!ALX108</f>
        <v>32</v>
      </c>
      <c r="J107" s="36">
        <f>Sheet1!ALY108</f>
        <v>1124</v>
      </c>
      <c r="K107" s="36">
        <f>Sheet1!ALZ108</f>
        <v>53</v>
      </c>
      <c r="L107" s="36">
        <f>Sheet1!AMA108</f>
        <v>140600</v>
      </c>
      <c r="M107" s="36">
        <f>Sheet1!AMB108</f>
        <v>25381</v>
      </c>
    </row>
    <row r="108" customFormat="1" ht="15.25" spans="1:13">
      <c r="A108" t="s">
        <v>62</v>
      </c>
      <c r="B108" s="74">
        <v>43968</v>
      </c>
      <c r="C108" s="36">
        <f>Sheet1!ALR109</f>
        <v>6286</v>
      </c>
      <c r="D108" s="36">
        <f>Sheet1!ALS109</f>
        <v>58</v>
      </c>
      <c r="E108" s="36">
        <f>Sheet1!ALT109</f>
        <v>297</v>
      </c>
      <c r="F108" s="36">
        <f>Sheet1!ALU109</f>
        <v>4</v>
      </c>
      <c r="G108" s="36">
        <f>Sheet1!ALV109</f>
        <v>5000</v>
      </c>
      <c r="H108" s="36">
        <f>Sheet1!ALW109</f>
        <v>989</v>
      </c>
      <c r="I108" s="36">
        <f>Sheet1!ALX109</f>
        <v>30</v>
      </c>
      <c r="J108" s="36">
        <f>Sheet1!ALY109</f>
        <v>1135</v>
      </c>
      <c r="K108" s="36">
        <f>Sheet1!ALZ109</f>
        <v>54</v>
      </c>
      <c r="L108" s="36">
        <f>Sheet1!AMA109</f>
        <v>143900</v>
      </c>
      <c r="M108" s="36">
        <f>Sheet1!AMB109</f>
        <v>25976</v>
      </c>
    </row>
    <row r="109" customFormat="1" ht="15.25" spans="1:13">
      <c r="A109" t="s">
        <v>62</v>
      </c>
      <c r="B109" s="74">
        <v>43969</v>
      </c>
      <c r="C109" s="36">
        <f>Sheet1!ALR110</f>
        <v>0</v>
      </c>
      <c r="D109" s="36">
        <f>Sheet1!ALS110</f>
        <v>0</v>
      </c>
      <c r="E109" s="36">
        <f>Sheet1!ALT110</f>
        <v>0</v>
      </c>
      <c r="F109" s="36">
        <f>Sheet1!ALU110</f>
        <v>0</v>
      </c>
      <c r="G109" s="36">
        <f>Sheet1!ALV110</f>
        <v>0</v>
      </c>
      <c r="H109" s="36">
        <f>Sheet1!ALW110</f>
        <v>0</v>
      </c>
      <c r="I109" s="36">
        <f>Sheet1!ALX110</f>
        <v>0</v>
      </c>
      <c r="J109" s="36">
        <f>Sheet1!ALY110</f>
        <v>0</v>
      </c>
      <c r="K109" s="36">
        <f>Sheet1!ALZ110</f>
        <v>0</v>
      </c>
      <c r="L109" s="36">
        <f>Sheet1!AMA110</f>
        <v>0</v>
      </c>
      <c r="M109" s="36">
        <f>Sheet1!AMB110</f>
        <v>0</v>
      </c>
    </row>
    <row r="110" customFormat="1" ht="15.25" spans="1:13">
      <c r="A110" t="s">
        <v>62</v>
      </c>
      <c r="B110" s="74">
        <v>43970</v>
      </c>
      <c r="C110" s="36">
        <f>Sheet1!ALR111</f>
        <v>0</v>
      </c>
      <c r="D110" s="36">
        <f>Sheet1!ALS111</f>
        <v>0</v>
      </c>
      <c r="E110" s="36">
        <f>Sheet1!ALT111</f>
        <v>0</v>
      </c>
      <c r="F110" s="36">
        <f>Sheet1!ALU111</f>
        <v>0</v>
      </c>
      <c r="G110" s="36">
        <f>Sheet1!ALV111</f>
        <v>0</v>
      </c>
      <c r="H110" s="36">
        <f>Sheet1!ALW111</f>
        <v>0</v>
      </c>
      <c r="I110" s="36">
        <f>Sheet1!ALX111</f>
        <v>0</v>
      </c>
      <c r="J110" s="36">
        <f>Sheet1!ALY111</f>
        <v>0</v>
      </c>
      <c r="K110" s="36">
        <f>Sheet1!ALZ111</f>
        <v>0</v>
      </c>
      <c r="L110" s="36">
        <f>Sheet1!AMA111</f>
        <v>0</v>
      </c>
      <c r="M110" s="36">
        <f>Sheet1!AMB111</f>
        <v>0</v>
      </c>
    </row>
    <row r="111" customFormat="1" ht="15.25" spans="1:13">
      <c r="A111" t="s">
        <v>62</v>
      </c>
      <c r="B111" s="74">
        <v>43971</v>
      </c>
      <c r="C111" s="36">
        <f>Sheet1!ALR112</f>
        <v>0</v>
      </c>
      <c r="D111" s="36">
        <f>Sheet1!ALS112</f>
        <v>0</v>
      </c>
      <c r="E111" s="36">
        <f>Sheet1!ALT112</f>
        <v>0</v>
      </c>
      <c r="F111" s="36">
        <f>Sheet1!ALU112</f>
        <v>0</v>
      </c>
      <c r="G111" s="36">
        <f>Sheet1!ALV112</f>
        <v>0</v>
      </c>
      <c r="H111" s="36">
        <f>Sheet1!ALW112</f>
        <v>0</v>
      </c>
      <c r="I111" s="36">
        <f>Sheet1!ALX112</f>
        <v>0</v>
      </c>
      <c r="J111" s="36">
        <f>Sheet1!ALY112</f>
        <v>0</v>
      </c>
      <c r="K111" s="36">
        <f>Sheet1!ALZ112</f>
        <v>0</v>
      </c>
      <c r="L111" s="36">
        <f>Sheet1!AMA112</f>
        <v>0</v>
      </c>
      <c r="M111" s="36">
        <f>Sheet1!AMB112</f>
        <v>0</v>
      </c>
    </row>
    <row r="112" customFormat="1" ht="15.25" spans="1:13">
      <c r="A112" t="s">
        <v>62</v>
      </c>
      <c r="B112" s="74">
        <v>43972</v>
      </c>
      <c r="C112" s="36">
        <f>Sheet1!ALR113</f>
        <v>0</v>
      </c>
      <c r="D112" s="36">
        <f>Sheet1!ALS113</f>
        <v>0</v>
      </c>
      <c r="E112" s="36">
        <f>Sheet1!ALT113</f>
        <v>0</v>
      </c>
      <c r="F112" s="36">
        <f>Sheet1!ALU113</f>
        <v>0</v>
      </c>
      <c r="G112" s="36">
        <f>Sheet1!ALV113</f>
        <v>0</v>
      </c>
      <c r="H112" s="36">
        <f>Sheet1!ALW113</f>
        <v>0</v>
      </c>
      <c r="I112" s="36">
        <f>Sheet1!ALX113</f>
        <v>0</v>
      </c>
      <c r="J112" s="36">
        <f>Sheet1!ALY113</f>
        <v>0</v>
      </c>
      <c r="K112" s="36">
        <f>Sheet1!ALZ113</f>
        <v>0</v>
      </c>
      <c r="L112" s="36">
        <f>Sheet1!AMA113</f>
        <v>0</v>
      </c>
      <c r="M112" s="36">
        <f>Sheet1!AMB113</f>
        <v>0</v>
      </c>
    </row>
    <row r="113" customFormat="1" ht="15.25" spans="1:13">
      <c r="A113" t="s">
        <v>62</v>
      </c>
      <c r="B113" s="74">
        <v>43973</v>
      </c>
      <c r="C113" s="36">
        <f>Sheet1!ALR114</f>
        <v>0</v>
      </c>
      <c r="D113" s="36">
        <f>Sheet1!ALS114</f>
        <v>0</v>
      </c>
      <c r="E113" s="36">
        <f>Sheet1!ALT114</f>
        <v>0</v>
      </c>
      <c r="F113" s="36">
        <f>Sheet1!ALU114</f>
        <v>0</v>
      </c>
      <c r="G113" s="36">
        <f>Sheet1!ALV114</f>
        <v>0</v>
      </c>
      <c r="H113" s="36">
        <f>Sheet1!ALW114</f>
        <v>0</v>
      </c>
      <c r="I113" s="36">
        <f>Sheet1!ALX114</f>
        <v>0</v>
      </c>
      <c r="J113" s="36">
        <f>Sheet1!ALY114</f>
        <v>0</v>
      </c>
      <c r="K113" s="36">
        <f>Sheet1!ALZ114</f>
        <v>0</v>
      </c>
      <c r="L113" s="36">
        <f>Sheet1!AMA114</f>
        <v>0</v>
      </c>
      <c r="M113" s="36">
        <f>Sheet1!AMB114</f>
        <v>0</v>
      </c>
    </row>
    <row r="114" customFormat="1" ht="15.25" spans="1:13">
      <c r="A114" t="s">
        <v>62</v>
      </c>
      <c r="B114" s="74">
        <v>43974</v>
      </c>
      <c r="C114" s="36">
        <f>Sheet1!ALR115</f>
        <v>0</v>
      </c>
      <c r="D114" s="36">
        <f>Sheet1!ALS115</f>
        <v>0</v>
      </c>
      <c r="E114" s="36">
        <f>Sheet1!ALT115</f>
        <v>0</v>
      </c>
      <c r="F114" s="36">
        <f>Sheet1!ALU115</f>
        <v>0</v>
      </c>
      <c r="G114" s="36">
        <f>Sheet1!ALV115</f>
        <v>0</v>
      </c>
      <c r="H114" s="36">
        <f>Sheet1!ALW115</f>
        <v>0</v>
      </c>
      <c r="I114" s="36">
        <f>Sheet1!ALX115</f>
        <v>0</v>
      </c>
      <c r="J114" s="36">
        <f>Sheet1!ALY115</f>
        <v>0</v>
      </c>
      <c r="K114" s="36">
        <f>Sheet1!ALZ115</f>
        <v>0</v>
      </c>
      <c r="L114" s="36">
        <f>Sheet1!AMA115</f>
        <v>0</v>
      </c>
      <c r="M114" s="36">
        <f>Sheet1!AMB115</f>
        <v>0</v>
      </c>
    </row>
    <row r="115" customFormat="1" ht="15.25" spans="1:13">
      <c r="A115" t="s">
        <v>62</v>
      </c>
      <c r="B115" s="74">
        <v>43975</v>
      </c>
      <c r="C115" s="36">
        <f>Sheet1!ALR116</f>
        <v>0</v>
      </c>
      <c r="D115" s="36">
        <f>Sheet1!ALS116</f>
        <v>0</v>
      </c>
      <c r="E115" s="36">
        <f>Sheet1!ALT116</f>
        <v>0</v>
      </c>
      <c r="F115" s="36">
        <f>Sheet1!ALU116</f>
        <v>0</v>
      </c>
      <c r="G115" s="36">
        <f>Sheet1!ALV116</f>
        <v>0</v>
      </c>
      <c r="H115" s="36">
        <f>Sheet1!ALW116</f>
        <v>0</v>
      </c>
      <c r="I115" s="36">
        <f>Sheet1!ALX116</f>
        <v>0</v>
      </c>
      <c r="J115" s="36">
        <f>Sheet1!ALY116</f>
        <v>0</v>
      </c>
      <c r="K115" s="36">
        <f>Sheet1!ALZ116</f>
        <v>0</v>
      </c>
      <c r="L115" s="36">
        <f>Sheet1!AMA116</f>
        <v>0</v>
      </c>
      <c r="M115" s="36">
        <f>Sheet1!AMB116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63</v>
      </c>
      <c r="B37" s="74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50"/>
      <c r="L37" s="35"/>
      <c r="M37" s="35"/>
    </row>
    <row r="38" customFormat="1" ht="15.25" spans="1:13">
      <c r="A38" t="s">
        <v>63</v>
      </c>
      <c r="B38" s="74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50"/>
      <c r="L38" s="36"/>
      <c r="M38" s="36"/>
    </row>
    <row r="39" customFormat="1" ht="15.25" spans="1:13">
      <c r="A39" t="s">
        <v>63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50"/>
      <c r="L39" s="36"/>
      <c r="M39" s="36"/>
    </row>
    <row r="40" customFormat="1" ht="15.25" spans="1:13">
      <c r="A40" t="s">
        <v>63</v>
      </c>
      <c r="B40" s="74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50"/>
      <c r="L40" s="36"/>
      <c r="M40" s="36"/>
    </row>
    <row r="41" customFormat="1" ht="15.25" spans="1:13">
      <c r="A41" t="s">
        <v>63</v>
      </c>
      <c r="B41" s="74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50"/>
      <c r="L41" s="36"/>
      <c r="M41" s="36"/>
    </row>
    <row r="42" customFormat="1" ht="15.25" spans="1:13">
      <c r="A42" t="s">
        <v>63</v>
      </c>
      <c r="B42" s="74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50"/>
      <c r="L42" s="36"/>
      <c r="M42" s="36"/>
    </row>
    <row r="43" customFormat="1" ht="15.25" spans="1:13">
      <c r="A43" t="s">
        <v>63</v>
      </c>
      <c r="B43" s="74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50"/>
      <c r="L43" s="36"/>
      <c r="M43" s="36"/>
    </row>
    <row r="44" customFormat="1" ht="15.25" spans="1:13">
      <c r="A44" t="s">
        <v>63</v>
      </c>
      <c r="B44" s="74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50"/>
      <c r="L44" s="36"/>
      <c r="M44" s="36"/>
    </row>
    <row r="45" customFormat="1" ht="15.25" spans="1:13">
      <c r="A45" t="s">
        <v>63</v>
      </c>
      <c r="B45" s="74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50"/>
      <c r="L45" s="36"/>
      <c r="M45" s="36"/>
    </row>
    <row r="46" customFormat="1" ht="15.25" spans="1:13">
      <c r="A46" t="s">
        <v>63</v>
      </c>
      <c r="B46" s="74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50"/>
      <c r="L46" s="36"/>
      <c r="M46" s="36"/>
    </row>
    <row r="47" customFormat="1" ht="15.25" spans="1:13">
      <c r="A47" t="s">
        <v>63</v>
      </c>
      <c r="B47" s="74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50"/>
      <c r="L47" s="36"/>
      <c r="M47" s="36"/>
    </row>
    <row r="48" customFormat="1" ht="15.25" spans="1:13">
      <c r="A48" t="s">
        <v>63</v>
      </c>
      <c r="B48" s="74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50"/>
      <c r="L48" s="36"/>
      <c r="M48" s="36"/>
    </row>
    <row r="49" customFormat="1" ht="15.25" spans="1:13">
      <c r="A49" t="s">
        <v>63</v>
      </c>
      <c r="B49" s="74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50"/>
      <c r="L49" s="36"/>
      <c r="M49" s="36"/>
    </row>
    <row r="50" customFormat="1" ht="15.25" spans="1:13">
      <c r="A50" t="s">
        <v>63</v>
      </c>
      <c r="B50" s="74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50"/>
      <c r="L50" s="36"/>
      <c r="M50" s="36"/>
    </row>
    <row r="51" customFormat="1" ht="15.25" spans="1:13">
      <c r="A51" t="s">
        <v>63</v>
      </c>
      <c r="B51" s="74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50"/>
      <c r="L51" s="36"/>
      <c r="M51" s="36"/>
    </row>
    <row r="52" customFormat="1" ht="15.25" spans="1:13">
      <c r="A52" t="s">
        <v>63</v>
      </c>
      <c r="B52" s="74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50"/>
      <c r="L52" s="36"/>
      <c r="M52" s="36"/>
    </row>
    <row r="53" customFormat="1" ht="15.25" spans="1:13">
      <c r="A53" t="s">
        <v>63</v>
      </c>
      <c r="B53" s="74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50"/>
      <c r="L53" s="36"/>
      <c r="M53" s="36"/>
    </row>
    <row r="54" customFormat="1" ht="15.25" spans="1:13">
      <c r="A54" t="s">
        <v>63</v>
      </c>
      <c r="B54" s="74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50"/>
      <c r="L54" s="36"/>
      <c r="M54" s="36"/>
    </row>
    <row r="55" customFormat="1" ht="15.25" spans="1:13">
      <c r="A55" t="s">
        <v>63</v>
      </c>
      <c r="B55" s="74">
        <v>43915</v>
      </c>
      <c r="C55" s="76">
        <v>81</v>
      </c>
      <c r="D55" s="76">
        <v>0</v>
      </c>
      <c r="E55" s="76"/>
      <c r="F55" s="76"/>
      <c r="G55" s="76">
        <v>22</v>
      </c>
      <c r="H55" s="76">
        <v>59</v>
      </c>
      <c r="I55" s="76"/>
      <c r="J55" s="76">
        <v>9</v>
      </c>
      <c r="K55" s="50"/>
      <c r="L55" s="76"/>
      <c r="M55" s="76"/>
    </row>
    <row r="56" customFormat="1" ht="15.25" spans="1:13">
      <c r="A56" t="s">
        <v>63</v>
      </c>
      <c r="B56" s="74">
        <v>43916</v>
      </c>
      <c r="C56" s="76">
        <v>86</v>
      </c>
      <c r="D56" s="76">
        <v>5</v>
      </c>
      <c r="E56" s="76"/>
      <c r="F56" s="76"/>
      <c r="G56" s="76">
        <v>29</v>
      </c>
      <c r="H56" s="76">
        <v>57</v>
      </c>
      <c r="I56" s="76">
        <v>2</v>
      </c>
      <c r="J56" s="76">
        <v>9</v>
      </c>
      <c r="K56" s="50"/>
      <c r="L56" s="76"/>
      <c r="M56" s="76"/>
    </row>
    <row r="57" customFormat="1" ht="15.25" spans="1:13">
      <c r="A57" t="s">
        <v>63</v>
      </c>
      <c r="B57" s="74">
        <v>43917</v>
      </c>
      <c r="C57" s="76">
        <v>86</v>
      </c>
      <c r="D57" s="76">
        <v>0</v>
      </c>
      <c r="E57" s="76"/>
      <c r="F57" s="76"/>
      <c r="G57" s="76">
        <v>29</v>
      </c>
      <c r="H57" s="76">
        <v>57</v>
      </c>
      <c r="I57" s="76">
        <v>2</v>
      </c>
      <c r="J57" s="76">
        <v>9</v>
      </c>
      <c r="K57" s="50"/>
      <c r="L57" s="76"/>
      <c r="M57" s="76"/>
    </row>
    <row r="58" customFormat="1" ht="15.25" spans="1:13">
      <c r="A58" t="s">
        <v>63</v>
      </c>
      <c r="B58" s="74">
        <v>43918</v>
      </c>
      <c r="C58" s="76">
        <v>94</v>
      </c>
      <c r="D58" s="76">
        <v>8</v>
      </c>
      <c r="E58" s="76"/>
      <c r="F58" s="76"/>
      <c r="G58" s="76">
        <v>32</v>
      </c>
      <c r="H58" s="76">
        <v>62</v>
      </c>
      <c r="I58" s="76">
        <v>2</v>
      </c>
      <c r="J58" s="76">
        <v>10</v>
      </c>
      <c r="K58" s="50"/>
      <c r="L58" s="76"/>
      <c r="M58" s="76"/>
    </row>
    <row r="59" customFormat="1" ht="15.25" spans="1:13">
      <c r="A59" t="s">
        <v>63</v>
      </c>
      <c r="B59" s="74">
        <v>43919</v>
      </c>
      <c r="C59" s="76">
        <v>94</v>
      </c>
      <c r="D59" s="76">
        <v>0</v>
      </c>
      <c r="E59" s="76"/>
      <c r="F59" s="76"/>
      <c r="G59" s="76">
        <v>32</v>
      </c>
      <c r="H59" s="76">
        <v>62</v>
      </c>
      <c r="I59" s="76">
        <v>2</v>
      </c>
      <c r="J59" s="76">
        <v>10</v>
      </c>
      <c r="K59" s="50"/>
      <c r="M59" s="76"/>
    </row>
    <row r="60" customFormat="1" ht="15.25" spans="1:13">
      <c r="A60" t="s">
        <v>63</v>
      </c>
      <c r="B60" s="74">
        <v>43920</v>
      </c>
      <c r="C60" s="76">
        <v>94</v>
      </c>
      <c r="D60" s="76">
        <v>0</v>
      </c>
      <c r="E60" s="76"/>
      <c r="F60" s="76"/>
      <c r="G60" s="76">
        <v>32</v>
      </c>
      <c r="H60" s="76">
        <v>62</v>
      </c>
      <c r="I60" s="76">
        <v>2</v>
      </c>
      <c r="J60" s="76">
        <v>10</v>
      </c>
      <c r="K60" s="50"/>
      <c r="M60" s="76"/>
    </row>
    <row r="61" customFormat="1" ht="15.25" spans="1:13">
      <c r="A61" t="s">
        <v>63</v>
      </c>
      <c r="B61" s="74">
        <v>43921</v>
      </c>
      <c r="C61" s="76">
        <v>152</v>
      </c>
      <c r="D61" s="76">
        <v>58</v>
      </c>
      <c r="E61" s="76"/>
      <c r="F61" s="76"/>
      <c r="G61" s="76">
        <v>32</v>
      </c>
      <c r="H61" s="76">
        <v>120</v>
      </c>
      <c r="I61" s="76">
        <v>2</v>
      </c>
      <c r="J61" s="76">
        <v>16</v>
      </c>
      <c r="K61" s="50"/>
      <c r="M61" s="76"/>
    </row>
    <row r="62" customFormat="1" ht="15.25" spans="1:13">
      <c r="A62" t="s">
        <v>63</v>
      </c>
      <c r="B62" s="74">
        <v>43922</v>
      </c>
      <c r="C62" s="76">
        <v>152</v>
      </c>
      <c r="D62" s="76">
        <v>0</v>
      </c>
      <c r="E62" s="76">
        <v>1</v>
      </c>
      <c r="F62" s="76">
        <v>1</v>
      </c>
      <c r="G62" s="76">
        <v>47</v>
      </c>
      <c r="H62" s="76">
        <v>104</v>
      </c>
      <c r="I62" s="76">
        <v>2</v>
      </c>
      <c r="J62" s="76">
        <v>16</v>
      </c>
      <c r="K62" s="50">
        <v>0.1</v>
      </c>
      <c r="M62" s="76"/>
    </row>
    <row r="63" customFormat="1" ht="15.25" spans="1:13">
      <c r="A63" t="s">
        <v>63</v>
      </c>
      <c r="B63" s="74">
        <v>43923</v>
      </c>
      <c r="C63" s="76">
        <v>163</v>
      </c>
      <c r="D63" s="76">
        <v>11</v>
      </c>
      <c r="E63" s="76">
        <v>2</v>
      </c>
      <c r="F63" s="76">
        <v>1</v>
      </c>
      <c r="G63" s="76">
        <v>53</v>
      </c>
      <c r="H63" s="76">
        <v>108</v>
      </c>
      <c r="I63" s="76">
        <v>2</v>
      </c>
      <c r="J63" s="76">
        <v>17</v>
      </c>
      <c r="K63" s="50">
        <v>0.2</v>
      </c>
      <c r="M63" s="76"/>
    </row>
    <row r="64" customFormat="1" ht="15.25" spans="1:13">
      <c r="A64" t="s">
        <v>63</v>
      </c>
      <c r="B64" s="74">
        <v>43924</v>
      </c>
      <c r="C64" s="76">
        <v>304</v>
      </c>
      <c r="D64" s="76">
        <v>141</v>
      </c>
      <c r="E64" s="76">
        <v>4</v>
      </c>
      <c r="F64" s="76">
        <v>2</v>
      </c>
      <c r="G64" s="76">
        <v>53</v>
      </c>
      <c r="H64" s="76">
        <v>247</v>
      </c>
      <c r="I64" s="76">
        <v>11</v>
      </c>
      <c r="J64" s="76">
        <v>32</v>
      </c>
      <c r="K64" s="50">
        <v>0.4</v>
      </c>
      <c r="M64" s="76"/>
    </row>
    <row r="65" customFormat="1" ht="15.25" spans="1:13">
      <c r="A65" t="s">
        <v>63</v>
      </c>
      <c r="B65" s="74">
        <v>43925</v>
      </c>
      <c r="C65" s="76">
        <v>351</v>
      </c>
      <c r="D65" s="76">
        <v>47</v>
      </c>
      <c r="E65" s="76">
        <v>4</v>
      </c>
      <c r="F65" s="76">
        <v>0</v>
      </c>
      <c r="G65" s="76">
        <v>53</v>
      </c>
      <c r="H65" s="76">
        <v>294</v>
      </c>
      <c r="I65" s="76">
        <v>11</v>
      </c>
      <c r="J65" s="76">
        <v>37</v>
      </c>
      <c r="K65" s="50">
        <v>0.4</v>
      </c>
      <c r="M65" s="76"/>
    </row>
    <row r="66" customFormat="1" ht="15.25" spans="1:13">
      <c r="A66" t="s">
        <v>63</v>
      </c>
      <c r="B66" s="74">
        <v>43926</v>
      </c>
      <c r="C66" s="76">
        <v>440</v>
      </c>
      <c r="D66" s="76">
        <v>89</v>
      </c>
      <c r="E66" s="76">
        <v>5</v>
      </c>
      <c r="F66" s="76">
        <v>1</v>
      </c>
      <c r="G66" s="76">
        <v>53</v>
      </c>
      <c r="H66" s="76">
        <v>382</v>
      </c>
      <c r="I66" s="76">
        <v>11</v>
      </c>
      <c r="J66" s="76">
        <v>47</v>
      </c>
      <c r="K66" s="50">
        <v>0.5</v>
      </c>
      <c r="L66" s="76">
        <v>32000</v>
      </c>
      <c r="M66" s="76">
        <v>3386</v>
      </c>
    </row>
    <row r="67" customFormat="1" ht="15.25" spans="1:13">
      <c r="A67" t="s">
        <v>63</v>
      </c>
      <c r="B67" s="74">
        <v>43927</v>
      </c>
      <c r="C67" s="76">
        <v>562</v>
      </c>
      <c r="D67" s="76">
        <v>122</v>
      </c>
      <c r="E67" s="76">
        <v>8</v>
      </c>
      <c r="F67" s="76">
        <v>3</v>
      </c>
      <c r="G67" s="76">
        <v>52</v>
      </c>
      <c r="H67" s="76">
        <v>502</v>
      </c>
      <c r="I67" s="76">
        <v>11</v>
      </c>
      <c r="J67" s="76">
        <v>59</v>
      </c>
      <c r="K67" s="50">
        <v>0.8</v>
      </c>
      <c r="L67" s="76">
        <v>32000</v>
      </c>
      <c r="M67" s="76">
        <v>3386</v>
      </c>
    </row>
    <row r="68" customFormat="1" ht="15.25" spans="1:13">
      <c r="A68" t="s">
        <v>63</v>
      </c>
      <c r="B68" s="74">
        <v>43928</v>
      </c>
      <c r="C68" s="53">
        <v>700</v>
      </c>
      <c r="D68" s="53">
        <v>138</v>
      </c>
      <c r="E68" s="53">
        <v>13</v>
      </c>
      <c r="F68" s="53">
        <v>5</v>
      </c>
      <c r="G68" s="53">
        <v>53</v>
      </c>
      <c r="H68" s="53">
        <v>634</v>
      </c>
      <c r="I68" s="53">
        <v>11</v>
      </c>
      <c r="J68" s="53">
        <v>74</v>
      </c>
      <c r="K68" s="97">
        <v>1</v>
      </c>
      <c r="L68" s="53">
        <v>40000</v>
      </c>
      <c r="M68" s="53">
        <v>4233</v>
      </c>
    </row>
    <row r="69" customFormat="1" ht="15.25" spans="1:13">
      <c r="A69" t="s">
        <v>63</v>
      </c>
      <c r="B69" s="74">
        <v>43929</v>
      </c>
      <c r="C69" s="42">
        <v>861</v>
      </c>
      <c r="D69" s="42">
        <v>161</v>
      </c>
      <c r="E69" s="42">
        <v>13</v>
      </c>
      <c r="F69" s="42">
        <v>0</v>
      </c>
      <c r="G69" s="42">
        <v>54</v>
      </c>
      <c r="H69" s="42">
        <v>794</v>
      </c>
      <c r="I69" s="42">
        <v>31</v>
      </c>
      <c r="J69" s="42">
        <v>91</v>
      </c>
      <c r="K69" s="97">
        <v>1</v>
      </c>
      <c r="L69" s="42">
        <v>43000</v>
      </c>
      <c r="M69" s="42">
        <v>4551</v>
      </c>
    </row>
    <row r="70" customFormat="1" ht="15.25" spans="1:13">
      <c r="A70" t="s">
        <v>63</v>
      </c>
      <c r="B70" s="74">
        <v>43930</v>
      </c>
      <c r="C70" s="42">
        <v>1066</v>
      </c>
      <c r="D70" s="42">
        <v>205</v>
      </c>
      <c r="E70" s="42">
        <v>13</v>
      </c>
      <c r="F70" s="42">
        <v>0</v>
      </c>
      <c r="G70" s="42">
        <v>77</v>
      </c>
      <c r="H70" s="42">
        <v>976</v>
      </c>
      <c r="I70" s="42">
        <v>33</v>
      </c>
      <c r="J70" s="42">
        <v>113</v>
      </c>
      <c r="K70" s="97">
        <v>1</v>
      </c>
      <c r="L70" s="42">
        <v>46000</v>
      </c>
      <c r="M70" s="42">
        <v>4868</v>
      </c>
    </row>
    <row r="71" customFormat="1" ht="15.25" spans="1:13">
      <c r="A71" t="s">
        <v>63</v>
      </c>
      <c r="B71" s="74">
        <v>43931</v>
      </c>
      <c r="C71" s="42">
        <v>1486</v>
      </c>
      <c r="D71" s="42">
        <v>420</v>
      </c>
      <c r="E71" s="42">
        <v>16</v>
      </c>
      <c r="F71" s="42">
        <v>3</v>
      </c>
      <c r="G71" s="42">
        <v>139</v>
      </c>
      <c r="H71" s="42">
        <v>1331</v>
      </c>
      <c r="I71" s="42">
        <v>55</v>
      </c>
      <c r="J71" s="42">
        <v>157</v>
      </c>
      <c r="K71" s="97">
        <v>2</v>
      </c>
      <c r="L71" s="42">
        <v>49000</v>
      </c>
      <c r="M71" s="42">
        <v>5186</v>
      </c>
    </row>
    <row r="72" customFormat="1" ht="15.25" spans="1:13">
      <c r="A72" t="s">
        <v>63</v>
      </c>
      <c r="B72" s="74">
        <v>43932</v>
      </c>
      <c r="C72" s="42">
        <v>1981</v>
      </c>
      <c r="D72" s="42">
        <v>495</v>
      </c>
      <c r="E72" s="42">
        <v>19</v>
      </c>
      <c r="F72" s="42">
        <v>3</v>
      </c>
      <c r="G72" s="42">
        <v>169</v>
      </c>
      <c r="H72" s="42">
        <v>1793</v>
      </c>
      <c r="I72" s="42">
        <v>72</v>
      </c>
      <c r="J72" s="42">
        <v>210</v>
      </c>
      <c r="K72" s="97">
        <v>2</v>
      </c>
      <c r="L72" s="42">
        <v>53000</v>
      </c>
      <c r="M72" s="42">
        <v>5609</v>
      </c>
    </row>
    <row r="73" customFormat="1" ht="15.25" spans="1:13">
      <c r="A73" t="s">
        <v>63</v>
      </c>
      <c r="B73" s="74">
        <v>43933</v>
      </c>
      <c r="C73" s="42">
        <v>2226</v>
      </c>
      <c r="D73" s="42">
        <v>245</v>
      </c>
      <c r="E73" s="42">
        <v>23</v>
      </c>
      <c r="F73" s="42">
        <v>4</v>
      </c>
      <c r="G73" s="42">
        <v>172</v>
      </c>
      <c r="H73" s="42">
        <v>2031</v>
      </c>
      <c r="I73" s="42">
        <v>72</v>
      </c>
      <c r="J73" s="42">
        <v>236</v>
      </c>
      <c r="K73" s="97">
        <v>2</v>
      </c>
      <c r="L73" s="42">
        <v>53000</v>
      </c>
      <c r="M73" s="42">
        <v>5609</v>
      </c>
    </row>
    <row r="74" customFormat="1" ht="15.25" spans="1:13">
      <c r="A74" t="s">
        <v>63</v>
      </c>
      <c r="B74" s="74">
        <v>43934</v>
      </c>
      <c r="C74" s="42">
        <v>2578</v>
      </c>
      <c r="D74" s="42">
        <v>352</v>
      </c>
      <c r="E74" s="42">
        <v>26</v>
      </c>
      <c r="F74" s="42">
        <v>3</v>
      </c>
      <c r="G74" s="42">
        <v>203</v>
      </c>
      <c r="H74" s="42">
        <v>2349</v>
      </c>
      <c r="I74" s="42">
        <v>50</v>
      </c>
      <c r="J74" s="42">
        <v>273</v>
      </c>
      <c r="K74" s="97">
        <v>3</v>
      </c>
      <c r="L74" s="42">
        <v>64000</v>
      </c>
      <c r="M74" s="42">
        <v>6773</v>
      </c>
    </row>
    <row r="75" customFormat="1" ht="15.25" spans="1:13">
      <c r="A75" t="s">
        <v>63</v>
      </c>
      <c r="B75" s="74">
        <v>43935</v>
      </c>
      <c r="C75" s="42">
        <v>2919</v>
      </c>
      <c r="D75" s="42">
        <v>341</v>
      </c>
      <c r="E75" s="42">
        <v>29</v>
      </c>
      <c r="F75" s="42">
        <v>3</v>
      </c>
      <c r="G75" s="42">
        <v>203</v>
      </c>
      <c r="H75" s="42">
        <v>2687</v>
      </c>
      <c r="I75" s="42">
        <v>55</v>
      </c>
      <c r="J75" s="42">
        <v>309</v>
      </c>
      <c r="K75" s="97">
        <v>3</v>
      </c>
      <c r="L75" s="42">
        <v>68000</v>
      </c>
      <c r="M75" s="42">
        <v>7196</v>
      </c>
    </row>
    <row r="76" customFormat="1" ht="15.25" spans="1:13">
      <c r="A76" t="s">
        <v>63</v>
      </c>
      <c r="B76" s="74">
        <v>43936</v>
      </c>
      <c r="C76" s="42">
        <v>3281</v>
      </c>
      <c r="D76" s="42">
        <v>362</v>
      </c>
      <c r="E76" s="42">
        <v>33</v>
      </c>
      <c r="F76" s="42">
        <v>4</v>
      </c>
      <c r="G76" s="42">
        <v>203</v>
      </c>
      <c r="H76" s="42">
        <v>3045</v>
      </c>
      <c r="I76" s="42">
        <v>57</v>
      </c>
      <c r="J76" s="42">
        <v>347</v>
      </c>
      <c r="K76" s="97">
        <v>3</v>
      </c>
      <c r="L76" s="42">
        <v>71875</v>
      </c>
      <c r="M76" s="42">
        <v>7606</v>
      </c>
    </row>
    <row r="77" customFormat="1" ht="15.25" spans="1:13">
      <c r="A77" t="s">
        <v>63</v>
      </c>
      <c r="B77" s="74">
        <v>43937</v>
      </c>
      <c r="C77" s="42">
        <v>3728</v>
      </c>
      <c r="D77" s="42">
        <v>447</v>
      </c>
      <c r="E77" s="42">
        <v>36</v>
      </c>
      <c r="F77" s="42">
        <v>3</v>
      </c>
      <c r="G77" s="42">
        <v>203</v>
      </c>
      <c r="H77" s="42">
        <v>3489</v>
      </c>
      <c r="I77" s="42">
        <v>68</v>
      </c>
      <c r="J77" s="42">
        <v>395</v>
      </c>
      <c r="K77" s="97">
        <v>4</v>
      </c>
      <c r="L77" s="42">
        <v>76198</v>
      </c>
      <c r="M77" s="42">
        <v>8064</v>
      </c>
    </row>
    <row r="78" customFormat="1" ht="15.25" spans="1:13">
      <c r="A78" t="s">
        <v>63</v>
      </c>
      <c r="B78" s="74">
        <v>43938</v>
      </c>
      <c r="C78" s="42">
        <v>4204</v>
      </c>
      <c r="D78" s="42">
        <v>476</v>
      </c>
      <c r="E78" s="42">
        <v>40</v>
      </c>
      <c r="F78" s="42">
        <v>4</v>
      </c>
      <c r="G78" s="42">
        <v>203</v>
      </c>
      <c r="H78" s="42">
        <v>3961</v>
      </c>
      <c r="I78" s="42">
        <v>65</v>
      </c>
      <c r="J78" s="42">
        <v>445</v>
      </c>
      <c r="K78" s="97">
        <v>4</v>
      </c>
      <c r="L78" s="42">
        <v>81246</v>
      </c>
      <c r="M78" s="42">
        <v>8598</v>
      </c>
    </row>
    <row r="79" customFormat="1" ht="15.25" spans="1:13">
      <c r="A79" t="s">
        <v>63</v>
      </c>
      <c r="B79" s="74">
        <v>43939</v>
      </c>
      <c r="C79" s="42">
        <v>4779</v>
      </c>
      <c r="D79" s="42">
        <v>575</v>
      </c>
      <c r="E79" s="42">
        <v>42</v>
      </c>
      <c r="F79" s="42">
        <v>2</v>
      </c>
      <c r="G79" s="42">
        <v>342</v>
      </c>
      <c r="H79" s="42">
        <v>4395</v>
      </c>
      <c r="I79" s="42">
        <v>65</v>
      </c>
      <c r="J79" s="42">
        <v>506</v>
      </c>
      <c r="K79" s="97">
        <v>4</v>
      </c>
      <c r="L79" s="42">
        <v>86813</v>
      </c>
      <c r="M79" s="42">
        <v>9187</v>
      </c>
    </row>
    <row r="80" customFormat="1" ht="15.25" spans="1:13">
      <c r="A80" t="s">
        <v>63</v>
      </c>
      <c r="B80" s="74">
        <v>43940</v>
      </c>
      <c r="C80" s="42">
        <v>4779</v>
      </c>
      <c r="D80" s="42">
        <v>0</v>
      </c>
      <c r="E80" s="42">
        <v>45</v>
      </c>
      <c r="F80" s="42">
        <v>3</v>
      </c>
      <c r="G80" s="42">
        <v>342</v>
      </c>
      <c r="H80" s="42">
        <v>4392</v>
      </c>
      <c r="I80" s="42">
        <v>65</v>
      </c>
      <c r="J80" s="42">
        <v>506</v>
      </c>
      <c r="K80" s="97">
        <v>5</v>
      </c>
      <c r="L80" s="42">
        <v>86813</v>
      </c>
      <c r="M80" s="42">
        <v>9187</v>
      </c>
    </row>
    <row r="81" customFormat="1" ht="15.25" spans="1:13">
      <c r="A81" t="s">
        <v>63</v>
      </c>
      <c r="B81" s="74">
        <v>43941</v>
      </c>
      <c r="C81" s="42">
        <v>4779</v>
      </c>
      <c r="D81" s="42">
        <v>0</v>
      </c>
      <c r="E81" s="42">
        <v>47</v>
      </c>
      <c r="F81" s="42">
        <v>2</v>
      </c>
      <c r="G81" s="42">
        <v>494</v>
      </c>
      <c r="H81" s="42">
        <v>4238</v>
      </c>
      <c r="I81" s="42">
        <v>65</v>
      </c>
      <c r="J81" s="42">
        <v>506</v>
      </c>
      <c r="K81" s="97">
        <v>5</v>
      </c>
      <c r="L81" s="42">
        <v>98231</v>
      </c>
      <c r="M81" s="42">
        <v>10396</v>
      </c>
    </row>
    <row r="82" customFormat="1" ht="15.25" spans="1:13">
      <c r="A82" t="s">
        <v>63</v>
      </c>
      <c r="B82" s="74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61">
        <v>5</v>
      </c>
      <c r="L82" s="36">
        <v>102556</v>
      </c>
      <c r="M82" s="36">
        <v>10853</v>
      </c>
    </row>
    <row r="83" customFormat="1" ht="15.25" spans="1:13">
      <c r="A83" t="s">
        <v>63</v>
      </c>
      <c r="B83" s="74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61">
        <v>6</v>
      </c>
      <c r="L83" s="36">
        <v>108545</v>
      </c>
      <c r="M83" s="36">
        <v>11487</v>
      </c>
    </row>
    <row r="84" customFormat="1" ht="15.25" spans="1:13">
      <c r="A84" t="s">
        <v>63</v>
      </c>
      <c r="B84" s="74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50">
        <v>6</v>
      </c>
      <c r="L84" s="36">
        <v>114955</v>
      </c>
      <c r="M84" s="36">
        <v>12165</v>
      </c>
    </row>
    <row r="85" customFormat="1" ht="15.25" spans="1:13">
      <c r="A85" t="s">
        <v>63</v>
      </c>
      <c r="B85" s="74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50">
        <v>6</v>
      </c>
      <c r="L85" s="36">
        <v>122543</v>
      </c>
      <c r="M85" s="36">
        <v>12968</v>
      </c>
    </row>
    <row r="86" customFormat="1" ht="15.25" spans="1:13">
      <c r="A86" t="s">
        <v>63</v>
      </c>
      <c r="B86" s="74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50">
        <v>7</v>
      </c>
      <c r="L86" s="36">
        <v>130824</v>
      </c>
      <c r="M86" s="36">
        <v>13845</v>
      </c>
    </row>
    <row r="87" customFormat="1" ht="15.25" spans="1:13">
      <c r="A87" t="s">
        <v>63</v>
      </c>
      <c r="B87" s="74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50">
        <v>7</v>
      </c>
      <c r="L87" s="36">
        <v>139295</v>
      </c>
      <c r="M87" s="36">
        <v>14741</v>
      </c>
    </row>
    <row r="88" customFormat="1" ht="15.25" spans="1:13">
      <c r="A88" t="s">
        <v>63</v>
      </c>
      <c r="B88" s="74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50">
        <v>8</v>
      </c>
      <c r="L88" s="36">
        <v>147525</v>
      </c>
      <c r="M88" s="36">
        <v>15612</v>
      </c>
    </row>
    <row r="89" customFormat="1" spans="1:13">
      <c r="A89" t="s">
        <v>63</v>
      </c>
      <c r="B89" s="74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63</v>
      </c>
      <c r="B90" s="74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63</v>
      </c>
      <c r="B91" s="74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75" spans="1:13">
      <c r="A92" t="s">
        <v>63</v>
      </c>
      <c r="B92" s="74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25" spans="1:13">
      <c r="A93" t="s">
        <v>63</v>
      </c>
      <c r="B93" s="74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25" spans="1:13">
      <c r="A94" t="s">
        <v>63</v>
      </c>
      <c r="B94" s="74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25" spans="1:13">
      <c r="A95" t="s">
        <v>63</v>
      </c>
      <c r="B95" s="74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25" spans="1:13">
      <c r="A96" t="s">
        <v>63</v>
      </c>
      <c r="B96" s="74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25" spans="1:13">
      <c r="A97" t="s">
        <v>63</v>
      </c>
      <c r="B97" s="74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25" spans="1:13">
      <c r="A98" t="s">
        <v>63</v>
      </c>
      <c r="B98" s="74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25" spans="1:13">
      <c r="A99" t="s">
        <v>63</v>
      </c>
      <c r="B99" s="74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25" spans="1:13">
      <c r="A100" t="s">
        <v>63</v>
      </c>
      <c r="B100" s="74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25" spans="1:13">
      <c r="A101" t="s">
        <v>63</v>
      </c>
      <c r="B101" s="74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25" spans="1:13">
      <c r="A102" t="s">
        <v>63</v>
      </c>
      <c r="B102" s="74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25" spans="1:13">
      <c r="A103" t="s">
        <v>63</v>
      </c>
      <c r="B103" s="74">
        <v>43963</v>
      </c>
      <c r="C103" s="36">
        <f>Sheet1!ZV104</f>
        <v>23906</v>
      </c>
      <c r="D103" s="36">
        <f>Sheet1!ZW104</f>
        <v>933</v>
      </c>
      <c r="E103" s="36">
        <f>Sheet1!ZX104</f>
        <v>135</v>
      </c>
      <c r="F103" s="36">
        <f>Sheet1!ZY104</f>
        <v>4</v>
      </c>
      <c r="G103" s="36">
        <f>Sheet1!ZZ104</f>
        <v>6531</v>
      </c>
      <c r="H103" s="36">
        <f>Sheet1!AAA104</f>
        <v>17240</v>
      </c>
      <c r="I103" s="36">
        <f>Sheet1!AAB104</f>
        <v>92</v>
      </c>
      <c r="J103" s="36">
        <f>Sheet1!AAC104</f>
        <v>2530</v>
      </c>
      <c r="K103" s="36">
        <f>Sheet1!AAD104</f>
        <v>14</v>
      </c>
      <c r="L103" s="36">
        <f>Sheet1!AAE104</f>
        <v>274060</v>
      </c>
      <c r="M103" s="36">
        <f>Sheet1!AAF104</f>
        <v>29003</v>
      </c>
    </row>
    <row r="104" customFormat="1" ht="15.25" spans="1:13">
      <c r="A104" t="s">
        <v>63</v>
      </c>
      <c r="B104" s="74">
        <v>43964</v>
      </c>
      <c r="C104" s="36">
        <f>Sheet1!ZV105</f>
        <v>24873</v>
      </c>
      <c r="D104" s="36">
        <f>Sheet1!ZW105</f>
        <v>967</v>
      </c>
      <c r="E104" s="36">
        <f>Sheet1!ZX105</f>
        <v>142</v>
      </c>
      <c r="F104" s="36">
        <f>Sheet1!ZY105</f>
        <v>7</v>
      </c>
      <c r="G104" s="36">
        <f>Sheet1!ZZ105</f>
        <v>6974</v>
      </c>
      <c r="H104" s="36">
        <f>Sheet1!AAA105</f>
        <v>17757</v>
      </c>
      <c r="I104" s="36">
        <f>Sheet1!AAB105</f>
        <v>92</v>
      </c>
      <c r="J104" s="36">
        <f>Sheet1!AAC105</f>
        <v>2632</v>
      </c>
      <c r="K104" s="36">
        <f>Sheet1!AAD105</f>
        <v>15</v>
      </c>
      <c r="L104" s="36">
        <f>Sheet1!AAE105</f>
        <v>284445</v>
      </c>
      <c r="M104" s="36">
        <f>Sheet1!AAF105</f>
        <v>30102</v>
      </c>
    </row>
    <row r="105" customFormat="1" ht="15.25" spans="1:13">
      <c r="A105" t="s">
        <v>63</v>
      </c>
      <c r="B105" s="74">
        <v>43965</v>
      </c>
      <c r="C105" s="36">
        <f>Sheet1!ZV106</f>
        <v>25825</v>
      </c>
      <c r="D105" s="36">
        <f>Sheet1!ZW106</f>
        <v>952</v>
      </c>
      <c r="E105" s="36">
        <f>Sheet1!ZX106</f>
        <v>146</v>
      </c>
      <c r="F105" s="36">
        <f>Sheet1!ZY106</f>
        <v>4</v>
      </c>
      <c r="G105" s="36">
        <f>Sheet1!ZZ106</f>
        <v>7711</v>
      </c>
      <c r="H105" s="36">
        <f>Sheet1!AAA106</f>
        <v>17968</v>
      </c>
      <c r="I105" s="36">
        <f>Sheet1!AAB106</f>
        <v>92</v>
      </c>
      <c r="J105" s="36">
        <f>Sheet1!AAC106</f>
        <v>2733</v>
      </c>
      <c r="K105" s="36">
        <f>Sheet1!AAD106</f>
        <v>15</v>
      </c>
      <c r="L105" s="36">
        <f>Sheet1!AAE106</f>
        <v>296380</v>
      </c>
      <c r="M105" s="36">
        <f>Sheet1!AAF106</f>
        <v>31365</v>
      </c>
    </row>
    <row r="106" customFormat="1" ht="15.25" spans="1:13">
      <c r="A106" t="s">
        <v>63</v>
      </c>
      <c r="B106" s="74">
        <v>43966</v>
      </c>
      <c r="C106" s="36">
        <f>Sheet1!ZV107</f>
        <v>26772</v>
      </c>
      <c r="D106" s="36">
        <f>Sheet1!ZW107</f>
        <v>947</v>
      </c>
      <c r="E106" s="36">
        <f>Sheet1!ZX107</f>
        <v>151</v>
      </c>
      <c r="F106" s="36">
        <f>Sheet1!ZY107</f>
        <v>5</v>
      </c>
      <c r="G106" s="36">
        <f>Sheet1!ZZ107</f>
        <v>8168</v>
      </c>
      <c r="H106" s="36">
        <f>Sheet1!AAA107</f>
        <v>18453</v>
      </c>
      <c r="I106" s="36">
        <f>Sheet1!AAB107</f>
        <v>92</v>
      </c>
      <c r="J106" s="36">
        <f>Sheet1!AAC107</f>
        <v>2833</v>
      </c>
      <c r="K106" s="36">
        <f>Sheet1!AAD107</f>
        <v>16</v>
      </c>
      <c r="L106" s="36">
        <f>Sheet1!AAE107</f>
        <v>308156</v>
      </c>
      <c r="M106" s="36">
        <f>Sheet1!AAF107</f>
        <v>32611</v>
      </c>
    </row>
    <row r="107" customFormat="1" ht="15.25" spans="1:13">
      <c r="A107" t="s">
        <v>63</v>
      </c>
      <c r="B107" s="74">
        <v>43967</v>
      </c>
      <c r="C107" s="36">
        <f>Sheet1!ZV108</f>
        <v>27730</v>
      </c>
      <c r="D107" s="36">
        <f>Sheet1!ZW108</f>
        <v>958</v>
      </c>
      <c r="E107" s="36">
        <f>Sheet1!ZX108</f>
        <v>156</v>
      </c>
      <c r="F107" s="36">
        <f>Sheet1!ZY108</f>
        <v>5</v>
      </c>
      <c r="G107" s="36">
        <f>Sheet1!ZZ108</f>
        <v>8807</v>
      </c>
      <c r="H107" s="36">
        <f>Sheet1!AAA108</f>
        <v>18767</v>
      </c>
      <c r="I107" s="36">
        <f>Sheet1!AAB108</f>
        <v>92</v>
      </c>
      <c r="J107" s="36">
        <f>Sheet1!AAC108</f>
        <v>2934</v>
      </c>
      <c r="K107" s="36">
        <f>Sheet1!AAD108</f>
        <v>17</v>
      </c>
      <c r="L107" s="36">
        <f>Sheet1!AAE108</f>
        <v>321705</v>
      </c>
      <c r="M107" s="36">
        <f>Sheet1!AAF108</f>
        <v>34044</v>
      </c>
    </row>
    <row r="108" customFormat="1" ht="15.25" spans="1:13">
      <c r="A108" t="s">
        <v>63</v>
      </c>
      <c r="B108" s="74">
        <v>43968</v>
      </c>
      <c r="C108" s="36">
        <f>Sheet1!ZV109</f>
        <v>28681</v>
      </c>
      <c r="D108" s="36">
        <f>Sheet1!ZW109</f>
        <v>951</v>
      </c>
      <c r="E108" s="36">
        <f>Sheet1!ZX109</f>
        <v>160</v>
      </c>
      <c r="F108" s="36">
        <f>Sheet1!ZY109</f>
        <v>4</v>
      </c>
      <c r="G108" s="36">
        <f>Sheet1!ZZ109</f>
        <v>9498</v>
      </c>
      <c r="H108" s="36">
        <f>Sheet1!AAA109</f>
        <v>19023</v>
      </c>
      <c r="I108" s="36">
        <f>Sheet1!AAB109</f>
        <v>92</v>
      </c>
      <c r="J108" s="36">
        <f>Sheet1!AAC109</f>
        <v>3035</v>
      </c>
      <c r="K108" s="36">
        <f>Sheet1!AAD109</f>
        <v>17</v>
      </c>
      <c r="L108" s="36">
        <f>Sheet1!AAE109</f>
        <v>335057</v>
      </c>
      <c r="M108" s="36">
        <f>Sheet1!AAF109</f>
        <v>35457</v>
      </c>
    </row>
    <row r="109" customFormat="1" ht="15.25" spans="1:13">
      <c r="A109" t="s">
        <v>63</v>
      </c>
      <c r="B109" s="74">
        <v>43969</v>
      </c>
      <c r="C109" s="36">
        <f>Sheet1!ZV110</f>
        <v>0</v>
      </c>
      <c r="D109" s="36">
        <f>Sheet1!ZW110</f>
        <v>0</v>
      </c>
      <c r="E109" s="36">
        <f>Sheet1!ZX110</f>
        <v>0</v>
      </c>
      <c r="F109" s="36">
        <f>Sheet1!ZY110</f>
        <v>0</v>
      </c>
      <c r="G109" s="36">
        <f>Sheet1!ZZ110</f>
        <v>0</v>
      </c>
      <c r="H109" s="36">
        <f>Sheet1!AAA110</f>
        <v>0</v>
      </c>
      <c r="I109" s="36">
        <f>Sheet1!AAB110</f>
        <v>0</v>
      </c>
      <c r="J109" s="36">
        <f>Sheet1!AAC110</f>
        <v>0</v>
      </c>
      <c r="K109" s="36">
        <f>Sheet1!AAD110</f>
        <v>0</v>
      </c>
      <c r="L109" s="36">
        <f>Sheet1!AAE110</f>
        <v>0</v>
      </c>
      <c r="M109" s="36">
        <f>Sheet1!AAF110</f>
        <v>0</v>
      </c>
    </row>
    <row r="110" customFormat="1" ht="15.25" spans="1:13">
      <c r="A110" t="s">
        <v>63</v>
      </c>
      <c r="B110" s="74">
        <v>43970</v>
      </c>
      <c r="C110" s="36">
        <f>Sheet1!ZV111</f>
        <v>0</v>
      </c>
      <c r="D110" s="36">
        <f>Sheet1!ZW111</f>
        <v>0</v>
      </c>
      <c r="E110" s="36">
        <f>Sheet1!ZX111</f>
        <v>0</v>
      </c>
      <c r="F110" s="36">
        <f>Sheet1!ZY111</f>
        <v>0</v>
      </c>
      <c r="G110" s="36">
        <f>Sheet1!ZZ111</f>
        <v>0</v>
      </c>
      <c r="H110" s="36">
        <f>Sheet1!AAA111</f>
        <v>0</v>
      </c>
      <c r="I110" s="36">
        <f>Sheet1!AAB111</f>
        <v>0</v>
      </c>
      <c r="J110" s="36">
        <f>Sheet1!AAC111</f>
        <v>0</v>
      </c>
      <c r="K110" s="36">
        <f>Sheet1!AAD111</f>
        <v>0</v>
      </c>
      <c r="L110" s="36">
        <f>Sheet1!AAE111</f>
        <v>0</v>
      </c>
      <c r="M110" s="36">
        <f>Sheet1!AAF111</f>
        <v>0</v>
      </c>
    </row>
    <row r="111" customFormat="1" ht="15.25" spans="1:13">
      <c r="A111" t="s">
        <v>63</v>
      </c>
      <c r="B111" s="74">
        <v>43971</v>
      </c>
      <c r="C111" s="36">
        <f>Sheet1!ZV112</f>
        <v>0</v>
      </c>
      <c r="D111" s="36">
        <f>Sheet1!ZW112</f>
        <v>0</v>
      </c>
      <c r="E111" s="36">
        <f>Sheet1!ZX112</f>
        <v>0</v>
      </c>
      <c r="F111" s="36">
        <f>Sheet1!ZY112</f>
        <v>0</v>
      </c>
      <c r="G111" s="36">
        <f>Sheet1!ZZ112</f>
        <v>0</v>
      </c>
      <c r="H111" s="36">
        <f>Sheet1!AAA112</f>
        <v>0</v>
      </c>
      <c r="I111" s="36">
        <f>Sheet1!AAB112</f>
        <v>0</v>
      </c>
      <c r="J111" s="36">
        <f>Sheet1!AAC112</f>
        <v>0</v>
      </c>
      <c r="K111" s="36">
        <f>Sheet1!AAD112</f>
        <v>0</v>
      </c>
      <c r="L111" s="36">
        <f>Sheet1!AAE112</f>
        <v>0</v>
      </c>
      <c r="M111" s="36">
        <f>Sheet1!AAF112</f>
        <v>0</v>
      </c>
    </row>
    <row r="112" customFormat="1" ht="15.25" spans="1:13">
      <c r="A112" t="s">
        <v>63</v>
      </c>
      <c r="B112" s="74">
        <v>43972</v>
      </c>
      <c r="C112" s="36">
        <f>Sheet1!ZV113</f>
        <v>0</v>
      </c>
      <c r="D112" s="36">
        <f>Sheet1!ZW113</f>
        <v>0</v>
      </c>
      <c r="E112" s="36">
        <f>Sheet1!ZX113</f>
        <v>0</v>
      </c>
      <c r="F112" s="36">
        <f>Sheet1!ZY113</f>
        <v>0</v>
      </c>
      <c r="G112" s="36">
        <f>Sheet1!ZZ113</f>
        <v>0</v>
      </c>
      <c r="H112" s="36">
        <f>Sheet1!AAA113</f>
        <v>0</v>
      </c>
      <c r="I112" s="36">
        <f>Sheet1!AAB113</f>
        <v>0</v>
      </c>
      <c r="J112" s="36">
        <f>Sheet1!AAC113</f>
        <v>0</v>
      </c>
      <c r="K112" s="36">
        <f>Sheet1!AAD113</f>
        <v>0</v>
      </c>
      <c r="L112" s="36">
        <f>Sheet1!AAE113</f>
        <v>0</v>
      </c>
      <c r="M112" s="36">
        <f>Sheet1!AAF113</f>
        <v>0</v>
      </c>
    </row>
    <row r="113" customFormat="1" ht="15.25" spans="1:13">
      <c r="A113" t="s">
        <v>63</v>
      </c>
      <c r="B113" s="74">
        <v>43973</v>
      </c>
      <c r="C113" s="36">
        <f>Sheet1!ZV114</f>
        <v>0</v>
      </c>
      <c r="D113" s="36">
        <f>Sheet1!ZW114</f>
        <v>0</v>
      </c>
      <c r="E113" s="36">
        <f>Sheet1!ZX114</f>
        <v>0</v>
      </c>
      <c r="F113" s="36">
        <f>Sheet1!ZY114</f>
        <v>0</v>
      </c>
      <c r="G113" s="36">
        <f>Sheet1!ZZ114</f>
        <v>0</v>
      </c>
      <c r="H113" s="36">
        <f>Sheet1!AAA114</f>
        <v>0</v>
      </c>
      <c r="I113" s="36">
        <f>Sheet1!AAB114</f>
        <v>0</v>
      </c>
      <c r="J113" s="36">
        <f>Sheet1!AAC114</f>
        <v>0</v>
      </c>
      <c r="K113" s="36">
        <f>Sheet1!AAD114</f>
        <v>0</v>
      </c>
      <c r="L113" s="36">
        <f>Sheet1!AAE114</f>
        <v>0</v>
      </c>
      <c r="M113" s="36">
        <f>Sheet1!AAF114</f>
        <v>0</v>
      </c>
    </row>
    <row r="114" customFormat="1" ht="15.25" spans="1:13">
      <c r="A114" t="s">
        <v>63</v>
      </c>
      <c r="B114" s="74">
        <v>43974</v>
      </c>
      <c r="C114" s="36">
        <f>Sheet1!ZV115</f>
        <v>0</v>
      </c>
      <c r="D114" s="36">
        <f>Sheet1!ZW115</f>
        <v>0</v>
      </c>
      <c r="E114" s="36">
        <f>Sheet1!ZX115</f>
        <v>0</v>
      </c>
      <c r="F114" s="36">
        <f>Sheet1!ZY115</f>
        <v>0</v>
      </c>
      <c r="G114" s="36">
        <f>Sheet1!ZZ115</f>
        <v>0</v>
      </c>
      <c r="H114" s="36">
        <f>Sheet1!AAA115</f>
        <v>0</v>
      </c>
      <c r="I114" s="36">
        <f>Sheet1!AAB115</f>
        <v>0</v>
      </c>
      <c r="J114" s="36">
        <f>Sheet1!AAC115</f>
        <v>0</v>
      </c>
      <c r="K114" s="36">
        <f>Sheet1!AAD115</f>
        <v>0</v>
      </c>
      <c r="L114" s="36">
        <f>Sheet1!AAE115</f>
        <v>0</v>
      </c>
      <c r="M114" s="36">
        <f>Sheet1!AAF115</f>
        <v>0</v>
      </c>
    </row>
    <row r="115" customFormat="1" ht="15.25" spans="1:13">
      <c r="A115" t="s">
        <v>63</v>
      </c>
      <c r="B115" s="74">
        <v>43975</v>
      </c>
      <c r="C115" s="36">
        <f>Sheet1!ZV116</f>
        <v>0</v>
      </c>
      <c r="D115" s="36">
        <f>Sheet1!ZW116</f>
        <v>0</v>
      </c>
      <c r="E115" s="36">
        <f>Sheet1!ZX116</f>
        <v>0</v>
      </c>
      <c r="F115" s="36">
        <f>Sheet1!ZY116</f>
        <v>0</v>
      </c>
      <c r="G115" s="36">
        <f>Sheet1!ZZ116</f>
        <v>0</v>
      </c>
      <c r="H115" s="36">
        <f>Sheet1!AAA116</f>
        <v>0</v>
      </c>
      <c r="I115" s="36">
        <f>Sheet1!AAB116</f>
        <v>0</v>
      </c>
      <c r="J115" s="36">
        <f>Sheet1!AAC116</f>
        <v>0</v>
      </c>
      <c r="K115" s="36">
        <f>Sheet1!AAD116</f>
        <v>0</v>
      </c>
      <c r="L115" s="36">
        <f>Sheet1!AAE116</f>
        <v>0</v>
      </c>
      <c r="M115" s="36">
        <f>Sheet1!AAF116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64</v>
      </c>
      <c r="B2" s="74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64</v>
      </c>
      <c r="B3" s="74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64</v>
      </c>
      <c r="B4" s="74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64</v>
      </c>
      <c r="B5" s="74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64</v>
      </c>
      <c r="B6" s="74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64</v>
      </c>
      <c r="B7" s="74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64</v>
      </c>
      <c r="B8" s="74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64</v>
      </c>
      <c r="B9" s="74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64</v>
      </c>
      <c r="B10" s="74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64</v>
      </c>
      <c r="B11" s="74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64</v>
      </c>
      <c r="B12" s="74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64</v>
      </c>
      <c r="B13" s="74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64</v>
      </c>
      <c r="B14" s="74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64</v>
      </c>
      <c r="B15" s="74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64</v>
      </c>
      <c r="B16" s="74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64</v>
      </c>
      <c r="B17" s="74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64</v>
      </c>
      <c r="B18" s="74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64</v>
      </c>
      <c r="B19" s="74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64</v>
      </c>
      <c r="B20" s="74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64</v>
      </c>
      <c r="B21" s="74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64</v>
      </c>
      <c r="B22" s="74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64</v>
      </c>
      <c r="B23" s="74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64</v>
      </c>
      <c r="B24" s="74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64</v>
      </c>
      <c r="B25" s="74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64</v>
      </c>
      <c r="B26" s="74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64</v>
      </c>
      <c r="B27" s="74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64</v>
      </c>
      <c r="B28" s="74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64</v>
      </c>
      <c r="B29" s="74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64</v>
      </c>
      <c r="B30" s="74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64</v>
      </c>
      <c r="B31" s="74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64</v>
      </c>
      <c r="B32" s="74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64</v>
      </c>
      <c r="B33" s="74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64</v>
      </c>
      <c r="B34" s="74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64</v>
      </c>
      <c r="B35" s="74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64</v>
      </c>
      <c r="B36" s="74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64</v>
      </c>
      <c r="B37" s="74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50"/>
      <c r="L37" s="35"/>
      <c r="M37" s="35"/>
    </row>
    <row r="38" customFormat="1" ht="15.25" spans="1:13">
      <c r="A38" t="s">
        <v>64</v>
      </c>
      <c r="B38" s="74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50"/>
      <c r="L38" s="36"/>
      <c r="M38" s="36"/>
    </row>
    <row r="39" customFormat="1" ht="15.25" spans="1:13">
      <c r="A39" t="s">
        <v>64</v>
      </c>
      <c r="B39" s="74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50"/>
      <c r="L39" s="36"/>
      <c r="M39" s="36"/>
    </row>
    <row r="40" customFormat="1" ht="15.25" spans="1:13">
      <c r="A40" t="s">
        <v>64</v>
      </c>
      <c r="B40" s="74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50"/>
      <c r="L40" s="36"/>
      <c r="M40" s="36"/>
    </row>
    <row r="41" customFormat="1" ht="15.25" spans="1:13">
      <c r="A41" t="s">
        <v>64</v>
      </c>
      <c r="B41" s="74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50"/>
      <c r="L41" s="36"/>
      <c r="M41" s="36"/>
    </row>
    <row r="42" customFormat="1" ht="15.25" spans="1:13">
      <c r="A42" t="s">
        <v>64</v>
      </c>
      <c r="B42" s="74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50"/>
      <c r="L42" s="36"/>
      <c r="M42" s="36"/>
    </row>
    <row r="43" customFormat="1" ht="15.25" spans="1:13">
      <c r="A43" t="s">
        <v>64</v>
      </c>
      <c r="B43" s="74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50"/>
      <c r="L43" s="36"/>
      <c r="M43" s="36"/>
    </row>
    <row r="44" customFormat="1" ht="15.25" spans="1:13">
      <c r="A44" t="s">
        <v>64</v>
      </c>
      <c r="B44" s="74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50"/>
      <c r="L44" s="36"/>
      <c r="M44" s="36"/>
    </row>
    <row r="45" customFormat="1" ht="15.25" spans="1:13">
      <c r="A45" t="s">
        <v>64</v>
      </c>
      <c r="B45" s="74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50"/>
      <c r="L45" s="36"/>
      <c r="M45" s="36"/>
    </row>
    <row r="46" customFormat="1" ht="15.25" spans="1:13">
      <c r="A46" t="s">
        <v>64</v>
      </c>
      <c r="B46" s="74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50"/>
      <c r="L46" s="36"/>
      <c r="M46" s="36"/>
    </row>
    <row r="47" customFormat="1" ht="15.25" spans="1:13">
      <c r="A47" t="s">
        <v>64</v>
      </c>
      <c r="B47" s="74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50"/>
      <c r="L47" s="36"/>
      <c r="M47" s="36"/>
    </row>
    <row r="48" customFormat="1" ht="15.25" spans="1:13">
      <c r="A48" t="s">
        <v>64</v>
      </c>
      <c r="B48" s="74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50"/>
      <c r="L48" s="36"/>
      <c r="M48" s="36"/>
    </row>
    <row r="49" customFormat="1" ht="15.25" spans="1:13">
      <c r="A49" t="s">
        <v>64</v>
      </c>
      <c r="B49" s="74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50"/>
      <c r="L49" s="36"/>
      <c r="M49" s="36"/>
    </row>
    <row r="50" customFormat="1" ht="15.25" spans="1:13">
      <c r="A50" t="s">
        <v>64</v>
      </c>
      <c r="B50" s="74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50"/>
      <c r="L50" s="36"/>
      <c r="M50" s="36"/>
    </row>
    <row r="51" customFormat="1" ht="15.25" spans="1:13">
      <c r="A51" t="s">
        <v>64</v>
      </c>
      <c r="B51" s="74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50"/>
      <c r="L51" s="36"/>
      <c r="M51" s="36"/>
    </row>
    <row r="52" customFormat="1" ht="15.25" spans="1:13">
      <c r="A52" t="s">
        <v>64</v>
      </c>
      <c r="B52" s="74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50"/>
      <c r="L52" s="36"/>
      <c r="M52" s="36"/>
    </row>
    <row r="53" customFormat="1" ht="15.25" spans="1:13">
      <c r="A53" t="s">
        <v>64</v>
      </c>
      <c r="B53" s="74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50"/>
      <c r="L53" s="36"/>
      <c r="M53" s="36"/>
    </row>
    <row r="54" customFormat="1" ht="15.25" spans="1:13">
      <c r="A54" t="s">
        <v>64</v>
      </c>
      <c r="B54" s="74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50"/>
      <c r="L54" s="36"/>
      <c r="M54" s="36"/>
    </row>
    <row r="55" customFormat="1" ht="15.25" spans="1:13">
      <c r="A55" t="s">
        <v>64</v>
      </c>
      <c r="B55" s="74">
        <v>43915</v>
      </c>
      <c r="C55" s="76">
        <v>558</v>
      </c>
      <c r="D55" s="76">
        <v>49</v>
      </c>
      <c r="E55" s="76">
        <v>2</v>
      </c>
      <c r="F55" s="76">
        <v>0</v>
      </c>
      <c r="G55" s="76">
        <v>156</v>
      </c>
      <c r="H55" s="76">
        <v>400</v>
      </c>
      <c r="I55" s="76">
        <v>14</v>
      </c>
      <c r="J55" s="76">
        <v>95</v>
      </c>
      <c r="K55" s="50">
        <v>0.3</v>
      </c>
      <c r="L55" s="76"/>
      <c r="M55" s="76"/>
    </row>
    <row r="56" customFormat="1" ht="15.25" spans="1:13">
      <c r="A56" t="s">
        <v>64</v>
      </c>
      <c r="B56" s="74">
        <v>43916</v>
      </c>
      <c r="C56" s="76">
        <v>631</v>
      </c>
      <c r="D56" s="76">
        <v>73</v>
      </c>
      <c r="E56" s="76">
        <v>2</v>
      </c>
      <c r="F56" s="76">
        <v>0</v>
      </c>
      <c r="G56" s="76">
        <v>160</v>
      </c>
      <c r="H56" s="76">
        <v>469</v>
      </c>
      <c r="I56" s="76">
        <v>17</v>
      </c>
      <c r="J56" s="76">
        <v>108</v>
      </c>
      <c r="K56" s="50">
        <v>0.3</v>
      </c>
      <c r="L56" s="76"/>
      <c r="M56" s="76"/>
    </row>
    <row r="57" customFormat="1" ht="15.25" spans="1:13">
      <c r="A57" t="s">
        <v>64</v>
      </c>
      <c r="B57" s="74">
        <v>43917</v>
      </c>
      <c r="C57" s="76">
        <v>683</v>
      </c>
      <c r="D57" s="76">
        <v>52</v>
      </c>
      <c r="E57" s="76">
        <v>2</v>
      </c>
      <c r="F57" s="76">
        <v>0</v>
      </c>
      <c r="G57" s="76">
        <v>172</v>
      </c>
      <c r="H57" s="76">
        <v>509</v>
      </c>
      <c r="I57" s="76">
        <v>17</v>
      </c>
      <c r="J57" s="76">
        <v>117</v>
      </c>
      <c r="K57" s="50">
        <v>0.3</v>
      </c>
      <c r="L57" s="76"/>
      <c r="M57" s="76"/>
    </row>
    <row r="58" customFormat="1" ht="15.25" spans="1:13">
      <c r="A58" t="s">
        <v>64</v>
      </c>
      <c r="B58" s="74">
        <v>43918</v>
      </c>
      <c r="C58" s="76">
        <v>732</v>
      </c>
      <c r="D58" s="76">
        <v>49</v>
      </c>
      <c r="E58" s="76">
        <v>2</v>
      </c>
      <c r="F58" s="76">
        <v>0</v>
      </c>
      <c r="G58" s="76">
        <v>183</v>
      </c>
      <c r="H58" s="76">
        <v>547</v>
      </c>
      <c r="I58" s="76">
        <v>17</v>
      </c>
      <c r="J58" s="76">
        <v>125</v>
      </c>
      <c r="K58" s="50">
        <v>0.3</v>
      </c>
      <c r="L58" s="76"/>
      <c r="M58" s="76"/>
    </row>
    <row r="59" customFormat="1" ht="15.25" spans="1:13">
      <c r="A59" t="s">
        <v>64</v>
      </c>
      <c r="B59" s="74">
        <v>43919</v>
      </c>
      <c r="C59" s="76">
        <v>802</v>
      </c>
      <c r="D59" s="76">
        <v>70</v>
      </c>
      <c r="E59" s="76">
        <v>2</v>
      </c>
      <c r="F59" s="76">
        <v>0</v>
      </c>
      <c r="G59" s="76">
        <v>198</v>
      </c>
      <c r="H59" s="76">
        <v>602</v>
      </c>
      <c r="I59" s="76">
        <v>19</v>
      </c>
      <c r="J59" s="76">
        <v>137</v>
      </c>
      <c r="K59" s="50">
        <v>0.3</v>
      </c>
      <c r="M59" s="76"/>
    </row>
    <row r="60" customFormat="1" ht="15.25" spans="1:13">
      <c r="A60" t="s">
        <v>64</v>
      </c>
      <c r="B60" s="74">
        <v>43920</v>
      </c>
      <c r="C60" s="76">
        <v>844</v>
      </c>
      <c r="D60" s="76">
        <v>42</v>
      </c>
      <c r="E60" s="76">
        <v>3</v>
      </c>
      <c r="F60" s="76">
        <v>1</v>
      </c>
      <c r="G60" s="76">
        <v>212</v>
      </c>
      <c r="H60" s="76">
        <v>629</v>
      </c>
      <c r="I60" s="76">
        <v>19</v>
      </c>
      <c r="J60" s="76">
        <v>144</v>
      </c>
      <c r="K60" s="50">
        <v>0.5</v>
      </c>
      <c r="M60" s="76"/>
    </row>
    <row r="61" customFormat="1" ht="15.25" spans="1:13">
      <c r="A61" t="s">
        <v>64</v>
      </c>
      <c r="B61" s="74">
        <v>43921</v>
      </c>
      <c r="C61" s="76">
        <v>879</v>
      </c>
      <c r="D61" s="76">
        <v>35</v>
      </c>
      <c r="E61" s="76">
        <v>3</v>
      </c>
      <c r="F61" s="76">
        <v>0</v>
      </c>
      <c r="G61" s="76">
        <v>228</v>
      </c>
      <c r="H61" s="76">
        <v>648</v>
      </c>
      <c r="I61" s="76">
        <v>19</v>
      </c>
      <c r="J61" s="76">
        <v>150</v>
      </c>
      <c r="K61" s="50">
        <v>0.5</v>
      </c>
      <c r="M61" s="76"/>
    </row>
    <row r="62" customFormat="1" ht="15.25" spans="1:13">
      <c r="A62" t="s">
        <v>64</v>
      </c>
      <c r="B62" s="74">
        <v>43922</v>
      </c>
      <c r="C62" s="76">
        <v>926</v>
      </c>
      <c r="D62" s="76">
        <v>47</v>
      </c>
      <c r="E62" s="76">
        <v>3</v>
      </c>
      <c r="F62" s="76">
        <v>0</v>
      </c>
      <c r="G62" s="76">
        <v>240</v>
      </c>
      <c r="H62" s="76">
        <v>683</v>
      </c>
      <c r="I62" s="76">
        <v>22</v>
      </c>
      <c r="J62" s="76">
        <v>158</v>
      </c>
      <c r="K62" s="50">
        <v>0.5</v>
      </c>
      <c r="M62" s="76"/>
    </row>
    <row r="63" customFormat="1" ht="15.25" spans="1:13">
      <c r="A63" t="s">
        <v>64</v>
      </c>
      <c r="B63" s="74">
        <v>43923</v>
      </c>
      <c r="C63" s="76">
        <v>1000</v>
      </c>
      <c r="D63" s="76">
        <v>74</v>
      </c>
      <c r="E63" s="76">
        <v>3</v>
      </c>
      <c r="F63" s="76">
        <v>0</v>
      </c>
      <c r="G63" s="76">
        <v>245</v>
      </c>
      <c r="H63" s="76">
        <v>752</v>
      </c>
      <c r="I63" s="76">
        <v>24</v>
      </c>
      <c r="J63" s="76">
        <v>171</v>
      </c>
      <c r="K63" s="50">
        <v>0.5</v>
      </c>
      <c r="M63" s="76"/>
    </row>
    <row r="64" customFormat="1" ht="15.25" spans="1:13">
      <c r="A64" t="s">
        <v>64</v>
      </c>
      <c r="B64" s="74">
        <v>43924</v>
      </c>
      <c r="C64" s="76">
        <v>1049</v>
      </c>
      <c r="D64" s="76">
        <v>49</v>
      </c>
      <c r="E64" s="76">
        <v>4</v>
      </c>
      <c r="F64" s="76">
        <v>1</v>
      </c>
      <c r="G64" s="76">
        <v>266</v>
      </c>
      <c r="H64" s="76">
        <v>779</v>
      </c>
      <c r="I64" s="76">
        <v>24</v>
      </c>
      <c r="J64" s="76">
        <v>179</v>
      </c>
      <c r="K64" s="50">
        <v>0.7</v>
      </c>
      <c r="M64" s="76"/>
    </row>
    <row r="65" customFormat="1" ht="15.25" spans="1:13">
      <c r="A65" t="s">
        <v>64</v>
      </c>
      <c r="B65" s="74">
        <v>43925</v>
      </c>
      <c r="C65" s="76">
        <v>1114</v>
      </c>
      <c r="D65" s="76">
        <v>65</v>
      </c>
      <c r="E65" s="76">
        <v>5</v>
      </c>
      <c r="F65" s="76">
        <v>1</v>
      </c>
      <c r="G65" s="76">
        <v>282</v>
      </c>
      <c r="H65" s="76">
        <v>827</v>
      </c>
      <c r="I65" s="76">
        <v>24</v>
      </c>
      <c r="J65" s="76">
        <v>190</v>
      </c>
      <c r="K65" s="50">
        <v>0.9</v>
      </c>
      <c r="M65" s="76"/>
    </row>
    <row r="66" customFormat="1" ht="15.25" spans="1:13">
      <c r="A66" t="s">
        <v>64</v>
      </c>
      <c r="B66" s="74">
        <v>43926</v>
      </c>
      <c r="C66" s="76">
        <v>1189</v>
      </c>
      <c r="D66" s="76">
        <v>75</v>
      </c>
      <c r="E66" s="76">
        <v>6</v>
      </c>
      <c r="F66" s="76">
        <v>1</v>
      </c>
      <c r="G66" s="76">
        <v>297</v>
      </c>
      <c r="H66" s="76">
        <v>886</v>
      </c>
      <c r="I66" s="76">
        <v>24</v>
      </c>
      <c r="J66" s="76">
        <v>203</v>
      </c>
      <c r="K66" s="61">
        <v>1</v>
      </c>
      <c r="L66" s="76">
        <v>39000</v>
      </c>
      <c r="M66" s="76">
        <v>6666</v>
      </c>
    </row>
    <row r="67" customFormat="1" ht="15.25" spans="1:13">
      <c r="A67" t="s">
        <v>64</v>
      </c>
      <c r="B67" s="74">
        <v>43927</v>
      </c>
      <c r="C67" s="76">
        <v>1309</v>
      </c>
      <c r="D67" s="76">
        <v>120</v>
      </c>
      <c r="E67" s="76">
        <v>6</v>
      </c>
      <c r="F67" s="76">
        <v>0</v>
      </c>
      <c r="G67" s="76">
        <v>320</v>
      </c>
      <c r="H67" s="76">
        <v>983</v>
      </c>
      <c r="I67" s="76">
        <v>25</v>
      </c>
      <c r="J67" s="76">
        <v>224</v>
      </c>
      <c r="K67" s="61">
        <v>1</v>
      </c>
      <c r="L67" s="76">
        <v>39000</v>
      </c>
      <c r="M67" s="76">
        <v>6666</v>
      </c>
    </row>
    <row r="68" customFormat="1" ht="15.25" spans="1:13">
      <c r="A68" t="s">
        <v>64</v>
      </c>
      <c r="B68" s="74">
        <v>43928</v>
      </c>
      <c r="C68" s="53">
        <v>1375</v>
      </c>
      <c r="D68" s="53">
        <v>66</v>
      </c>
      <c r="E68" s="53">
        <v>6</v>
      </c>
      <c r="F68" s="53">
        <v>0</v>
      </c>
      <c r="G68" s="53">
        <v>344</v>
      </c>
      <c r="H68" s="53">
        <v>1025</v>
      </c>
      <c r="I68" s="53">
        <v>25</v>
      </c>
      <c r="J68" s="53">
        <v>235</v>
      </c>
      <c r="K68" s="97">
        <v>1</v>
      </c>
      <c r="L68" s="53">
        <v>65000</v>
      </c>
      <c r="M68" s="53">
        <v>11110</v>
      </c>
    </row>
    <row r="69" customFormat="1" ht="15.25" spans="1:13">
      <c r="A69" t="s">
        <v>64</v>
      </c>
      <c r="B69" s="74">
        <v>43929</v>
      </c>
      <c r="C69" s="42">
        <v>1481</v>
      </c>
      <c r="D69" s="42">
        <v>106</v>
      </c>
      <c r="E69" s="42">
        <v>6</v>
      </c>
      <c r="F69" s="42">
        <v>0</v>
      </c>
      <c r="G69" s="42">
        <v>377</v>
      </c>
      <c r="H69" s="42">
        <v>1098</v>
      </c>
      <c r="I69" s="42">
        <v>29</v>
      </c>
      <c r="J69" s="42">
        <v>253</v>
      </c>
      <c r="K69" s="97">
        <v>1</v>
      </c>
      <c r="L69" s="42">
        <v>65000</v>
      </c>
      <c r="M69" s="42">
        <v>11110</v>
      </c>
    </row>
    <row r="70" customFormat="1" ht="15.25" spans="1:13">
      <c r="A70" t="s">
        <v>64</v>
      </c>
      <c r="B70" s="74">
        <v>43930</v>
      </c>
      <c r="C70" s="42">
        <v>1623</v>
      </c>
      <c r="D70" s="42">
        <v>142</v>
      </c>
      <c r="E70" s="42">
        <v>6</v>
      </c>
      <c r="F70" s="42">
        <v>0</v>
      </c>
      <c r="G70" s="42">
        <v>406</v>
      </c>
      <c r="H70" s="42">
        <v>1211</v>
      </c>
      <c r="I70" s="42">
        <v>29</v>
      </c>
      <c r="J70" s="42">
        <v>277</v>
      </c>
      <c r="K70" s="97">
        <v>1</v>
      </c>
      <c r="L70" s="42">
        <v>65000</v>
      </c>
      <c r="M70" s="42">
        <v>11110</v>
      </c>
    </row>
    <row r="71" customFormat="1" ht="15.25" spans="1:13">
      <c r="A71" t="s">
        <v>64</v>
      </c>
      <c r="B71" s="74">
        <v>43931</v>
      </c>
      <c r="C71" s="42">
        <v>1910</v>
      </c>
      <c r="D71" s="42">
        <v>287</v>
      </c>
      <c r="E71" s="42">
        <v>6</v>
      </c>
      <c r="F71" s="42">
        <v>0</v>
      </c>
      <c r="G71" s="42">
        <v>460</v>
      </c>
      <c r="H71" s="42">
        <v>1444</v>
      </c>
      <c r="I71" s="42">
        <v>29</v>
      </c>
      <c r="J71" s="42">
        <v>326</v>
      </c>
      <c r="K71" s="97">
        <v>1</v>
      </c>
      <c r="L71" s="42">
        <v>65000</v>
      </c>
      <c r="M71" s="42">
        <v>11110</v>
      </c>
    </row>
    <row r="72" customFormat="1" ht="15.25" spans="1:13">
      <c r="A72" t="s">
        <v>64</v>
      </c>
      <c r="B72" s="74">
        <v>43932</v>
      </c>
      <c r="C72" s="42">
        <v>2108</v>
      </c>
      <c r="D72" s="42">
        <v>198</v>
      </c>
      <c r="E72" s="42">
        <v>7</v>
      </c>
      <c r="F72" s="42">
        <v>1</v>
      </c>
      <c r="G72" s="42">
        <v>492</v>
      </c>
      <c r="H72" s="42">
        <v>1609</v>
      </c>
      <c r="I72" s="42">
        <v>29</v>
      </c>
      <c r="J72" s="42">
        <v>360</v>
      </c>
      <c r="K72" s="97">
        <v>1</v>
      </c>
      <c r="L72" s="42">
        <v>72680</v>
      </c>
      <c r="M72" s="42">
        <v>12423</v>
      </c>
    </row>
    <row r="73" customFormat="1" ht="15.25" spans="1:13">
      <c r="A73" t="s">
        <v>64</v>
      </c>
      <c r="B73" s="74">
        <v>43933</v>
      </c>
      <c r="C73" s="42">
        <v>2299</v>
      </c>
      <c r="D73" s="42">
        <v>191</v>
      </c>
      <c r="E73" s="42">
        <v>8</v>
      </c>
      <c r="F73" s="42">
        <v>1</v>
      </c>
      <c r="G73" s="42">
        <v>528</v>
      </c>
      <c r="H73" s="42">
        <v>1763</v>
      </c>
      <c r="I73" s="42">
        <v>31</v>
      </c>
      <c r="J73" s="42">
        <v>393</v>
      </c>
      <c r="K73" s="97">
        <v>1</v>
      </c>
      <c r="L73" s="42">
        <v>72680</v>
      </c>
      <c r="M73" s="42">
        <v>12423</v>
      </c>
    </row>
    <row r="74" customFormat="1" ht="15.25" spans="1:13">
      <c r="A74" t="s">
        <v>64</v>
      </c>
      <c r="B74" s="74">
        <v>43934</v>
      </c>
      <c r="C74" s="42">
        <v>2532</v>
      </c>
      <c r="D74" s="42">
        <v>233</v>
      </c>
      <c r="E74" s="42">
        <v>8</v>
      </c>
      <c r="F74" s="42">
        <v>0</v>
      </c>
      <c r="G74" s="42">
        <v>560</v>
      </c>
      <c r="H74" s="42">
        <v>1964</v>
      </c>
      <c r="I74" s="42">
        <v>31</v>
      </c>
      <c r="J74" s="42">
        <v>433</v>
      </c>
      <c r="K74" s="97">
        <v>1</v>
      </c>
      <c r="L74" s="42">
        <v>72680</v>
      </c>
      <c r="M74" s="42">
        <v>12423</v>
      </c>
    </row>
    <row r="75" customFormat="1" ht="15.25" spans="1:13">
      <c r="A75" t="s">
        <v>64</v>
      </c>
      <c r="B75" s="74">
        <v>43935</v>
      </c>
      <c r="C75" s="42">
        <v>2918</v>
      </c>
      <c r="D75" s="42">
        <v>386</v>
      </c>
      <c r="E75" s="42">
        <v>9</v>
      </c>
      <c r="F75" s="42">
        <v>1</v>
      </c>
      <c r="G75" s="42">
        <v>586</v>
      </c>
      <c r="H75" s="42">
        <v>2323</v>
      </c>
      <c r="I75" s="42">
        <v>29</v>
      </c>
      <c r="J75" s="42">
        <v>499</v>
      </c>
      <c r="K75" s="97">
        <v>2</v>
      </c>
      <c r="L75" s="42">
        <v>72680</v>
      </c>
      <c r="M75" s="42">
        <v>12423</v>
      </c>
    </row>
    <row r="76" customFormat="1" ht="15.25" spans="1:13">
      <c r="A76" t="s">
        <v>64</v>
      </c>
      <c r="B76" s="74">
        <v>43936</v>
      </c>
      <c r="C76" s="42">
        <v>3252</v>
      </c>
      <c r="D76" s="42">
        <v>334</v>
      </c>
      <c r="E76" s="42">
        <v>10</v>
      </c>
      <c r="F76" s="42">
        <v>1</v>
      </c>
      <c r="G76" s="42">
        <v>611</v>
      </c>
      <c r="H76" s="42">
        <v>2631</v>
      </c>
      <c r="I76" s="42">
        <v>29</v>
      </c>
      <c r="J76" s="42">
        <v>556</v>
      </c>
      <c r="K76" s="97">
        <v>2</v>
      </c>
      <c r="L76" s="42">
        <v>72680</v>
      </c>
      <c r="M76" s="42">
        <v>12423</v>
      </c>
    </row>
    <row r="77" customFormat="1" ht="15.25" spans="1:13">
      <c r="A77" t="s">
        <v>64</v>
      </c>
      <c r="B77" s="74">
        <v>43937</v>
      </c>
      <c r="C77" s="42">
        <v>3699</v>
      </c>
      <c r="D77" s="42">
        <v>447</v>
      </c>
      <c r="E77" s="42">
        <v>10</v>
      </c>
      <c r="F77" s="42">
        <v>0</v>
      </c>
      <c r="G77" s="42">
        <v>652</v>
      </c>
      <c r="H77" s="42">
        <v>3037</v>
      </c>
      <c r="I77" s="42">
        <v>29</v>
      </c>
      <c r="J77" s="42">
        <v>632</v>
      </c>
      <c r="K77" s="97">
        <v>2</v>
      </c>
      <c r="L77" s="42">
        <v>72680</v>
      </c>
      <c r="M77" s="42">
        <v>12423</v>
      </c>
    </row>
    <row r="78" customFormat="1" ht="15.25" spans="1:13">
      <c r="A78" t="s">
        <v>64</v>
      </c>
      <c r="B78" s="74">
        <v>43938</v>
      </c>
      <c r="C78" s="42">
        <v>4427</v>
      </c>
      <c r="D78" s="42">
        <v>728</v>
      </c>
      <c r="E78" s="42">
        <v>10</v>
      </c>
      <c r="F78" s="42">
        <v>0</v>
      </c>
      <c r="G78" s="42">
        <v>683</v>
      </c>
      <c r="H78" s="42">
        <v>3734</v>
      </c>
      <c r="I78" s="42">
        <v>29</v>
      </c>
      <c r="J78" s="42">
        <v>757</v>
      </c>
      <c r="K78" s="97">
        <v>2</v>
      </c>
      <c r="L78" s="42">
        <v>72680</v>
      </c>
      <c r="M78" s="42">
        <v>12423</v>
      </c>
    </row>
    <row r="79" customFormat="1" ht="15.25" spans="1:13">
      <c r="A79" t="s">
        <v>64</v>
      </c>
      <c r="B79" s="74">
        <v>43939</v>
      </c>
      <c r="C79" s="42">
        <v>5050</v>
      </c>
      <c r="D79" s="42">
        <v>623</v>
      </c>
      <c r="E79" s="42">
        <v>11</v>
      </c>
      <c r="F79" s="42">
        <v>1</v>
      </c>
      <c r="G79" s="42">
        <v>708</v>
      </c>
      <c r="H79" s="42">
        <v>4331</v>
      </c>
      <c r="I79" s="42">
        <v>22</v>
      </c>
      <c r="J79" s="42">
        <v>863</v>
      </c>
      <c r="K79" s="97">
        <v>2</v>
      </c>
      <c r="L79" s="42">
        <v>94796</v>
      </c>
      <c r="M79" s="42">
        <v>16203</v>
      </c>
    </row>
    <row r="80" customFormat="1" ht="15.25" spans="1:13">
      <c r="A80" t="s">
        <v>64</v>
      </c>
      <c r="B80" s="74">
        <v>43940</v>
      </c>
      <c r="C80" s="42">
        <v>5992</v>
      </c>
      <c r="D80" s="42">
        <v>942</v>
      </c>
      <c r="E80" s="42">
        <v>11</v>
      </c>
      <c r="F80" s="42">
        <v>0</v>
      </c>
      <c r="G80" s="42">
        <v>740</v>
      </c>
      <c r="H80" s="42">
        <v>5241</v>
      </c>
      <c r="I80" s="42">
        <v>23</v>
      </c>
      <c r="J80" s="42">
        <v>1024</v>
      </c>
      <c r="K80" s="97">
        <v>2</v>
      </c>
      <c r="L80" s="42">
        <v>94796</v>
      </c>
      <c r="M80" s="42">
        <v>16203</v>
      </c>
    </row>
    <row r="81" customFormat="1" ht="15.25" spans="1:13">
      <c r="A81" t="s">
        <v>64</v>
      </c>
      <c r="B81" s="74">
        <v>43941</v>
      </c>
      <c r="C81" s="42">
        <v>6588</v>
      </c>
      <c r="D81" s="42">
        <v>596</v>
      </c>
      <c r="E81" s="42">
        <v>11</v>
      </c>
      <c r="F81" s="42">
        <v>0</v>
      </c>
      <c r="G81" s="42">
        <v>768</v>
      </c>
      <c r="H81" s="42">
        <v>5809</v>
      </c>
      <c r="I81" s="42">
        <v>22</v>
      </c>
      <c r="J81" s="42">
        <v>1126</v>
      </c>
      <c r="K81" s="97">
        <v>2</v>
      </c>
      <c r="L81" s="42">
        <v>94796</v>
      </c>
      <c r="M81" s="42">
        <v>16203</v>
      </c>
    </row>
    <row r="82" customFormat="1" ht="15.25" spans="1:13">
      <c r="A82" t="s">
        <v>64</v>
      </c>
      <c r="B82" s="74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61">
        <v>2</v>
      </c>
      <c r="L82" s="36">
        <v>94796</v>
      </c>
      <c r="M82" s="36">
        <v>16203</v>
      </c>
    </row>
    <row r="83" customFormat="1" ht="15.25" spans="1:13">
      <c r="A83" t="s">
        <v>64</v>
      </c>
      <c r="B83" s="74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61">
        <v>2</v>
      </c>
      <c r="L83" s="36">
        <v>94796</v>
      </c>
      <c r="M83" s="36">
        <v>16203</v>
      </c>
    </row>
    <row r="84" customFormat="1" ht="15.25" spans="1:13">
      <c r="A84" t="s">
        <v>64</v>
      </c>
      <c r="B84" s="74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61">
        <v>2</v>
      </c>
      <c r="L84" s="36">
        <v>94796</v>
      </c>
      <c r="M84" s="36">
        <v>16203</v>
      </c>
    </row>
    <row r="85" customFormat="1" ht="15.25" spans="1:13">
      <c r="A85" t="s">
        <v>64</v>
      </c>
      <c r="B85" s="74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61">
        <v>2</v>
      </c>
      <c r="L85" s="36">
        <v>94796</v>
      </c>
      <c r="M85" s="36">
        <v>16203</v>
      </c>
    </row>
    <row r="86" customFormat="1" ht="15.25" spans="1:13">
      <c r="A86" t="s">
        <v>64</v>
      </c>
      <c r="B86" s="74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61">
        <v>2</v>
      </c>
      <c r="L86" s="36">
        <v>94796</v>
      </c>
      <c r="M86" s="36">
        <v>16203</v>
      </c>
    </row>
    <row r="87" customFormat="1" ht="15.25" spans="1:13">
      <c r="A87" t="s">
        <v>64</v>
      </c>
      <c r="B87" s="74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50">
        <v>2</v>
      </c>
      <c r="L87" s="36">
        <v>121774</v>
      </c>
      <c r="M87" s="36">
        <v>20815</v>
      </c>
    </row>
    <row r="88" customFormat="1" ht="15.25" spans="1:13">
      <c r="A88" t="s">
        <v>64</v>
      </c>
      <c r="B88" s="74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50">
        <v>2</v>
      </c>
      <c r="L88" s="36">
        <v>121774</v>
      </c>
      <c r="M88" s="36">
        <v>20815</v>
      </c>
    </row>
    <row r="89" customFormat="1" spans="1:13">
      <c r="A89" t="s">
        <v>64</v>
      </c>
      <c r="B89" s="74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64</v>
      </c>
      <c r="B90" s="74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64</v>
      </c>
      <c r="B91" s="74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75" spans="1:13">
      <c r="A92" t="s">
        <v>64</v>
      </c>
      <c r="B92" s="74">
        <v>43952</v>
      </c>
      <c r="C92" s="105">
        <v>16169</v>
      </c>
      <c r="D92" s="105">
        <v>528</v>
      </c>
      <c r="E92" s="105">
        <v>15</v>
      </c>
      <c r="F92" s="105">
        <v>1</v>
      </c>
      <c r="G92" s="105">
        <v>1244</v>
      </c>
      <c r="H92" s="105">
        <v>14910</v>
      </c>
      <c r="I92" s="105">
        <v>22</v>
      </c>
      <c r="J92" s="105">
        <v>2764</v>
      </c>
      <c r="K92" s="105">
        <v>3</v>
      </c>
      <c r="L92" s="105">
        <v>143919</v>
      </c>
      <c r="M92" s="105">
        <v>24600</v>
      </c>
    </row>
    <row r="93" customFormat="1" ht="15.25" spans="1:13">
      <c r="A93" t="s">
        <v>64</v>
      </c>
      <c r="B93" s="74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25" spans="1:13">
      <c r="A94" t="s">
        <v>64</v>
      </c>
      <c r="B94" s="74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25" spans="1:13">
      <c r="A95" t="s">
        <v>64</v>
      </c>
      <c r="B95" s="74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25" spans="1:13">
      <c r="A96" t="s">
        <v>64</v>
      </c>
      <c r="B96" s="74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25" spans="1:13">
      <c r="A97" t="s">
        <v>64</v>
      </c>
      <c r="B97" s="74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25" spans="1:13">
      <c r="A98" t="s">
        <v>64</v>
      </c>
      <c r="B98" s="74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25" spans="1:13">
      <c r="A99" t="s">
        <v>64</v>
      </c>
      <c r="B99" s="74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25" spans="1:13">
      <c r="A100" t="s">
        <v>64</v>
      </c>
      <c r="B100" s="74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25" spans="1:13">
      <c r="A101" t="s">
        <v>64</v>
      </c>
      <c r="B101" s="74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25" spans="1:13">
      <c r="A102" t="s">
        <v>64</v>
      </c>
      <c r="B102" s="74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25" spans="1:13">
      <c r="A103" t="s">
        <v>64</v>
      </c>
      <c r="B103" s="74">
        <v>43963</v>
      </c>
      <c r="C103" s="36">
        <f>Sheet1!HD104</f>
        <v>23822</v>
      </c>
      <c r="D103" s="36">
        <f>Sheet1!HE104</f>
        <v>486</v>
      </c>
      <c r="E103" s="36">
        <f>Sheet1!HF104</f>
        <v>21</v>
      </c>
      <c r="F103" s="36">
        <f>Sheet1!HG104</f>
        <v>1</v>
      </c>
      <c r="G103" s="36">
        <f>Sheet1!HH104</f>
        <v>3225</v>
      </c>
      <c r="H103" s="36">
        <f>Sheet1!HI104</f>
        <v>20576</v>
      </c>
      <c r="I103" s="36">
        <f>Sheet1!HJ104</f>
        <v>24</v>
      </c>
      <c r="J103" s="36">
        <f>Sheet1!HK104</f>
        <v>4072</v>
      </c>
      <c r="K103" s="36">
        <f>Sheet1!HL104</f>
        <v>4</v>
      </c>
      <c r="L103" s="36">
        <f>Sheet1!HM104</f>
        <v>175604</v>
      </c>
      <c r="M103" s="36">
        <f>Sheet1!HN104</f>
        <v>30016</v>
      </c>
    </row>
    <row r="104" customFormat="1" ht="15.25" spans="1:13">
      <c r="A104" t="s">
        <v>64</v>
      </c>
      <c r="B104" s="74">
        <v>43964</v>
      </c>
      <c r="C104" s="36">
        <f>Sheet1!HD105</f>
        <v>24671</v>
      </c>
      <c r="D104" s="36">
        <f>Sheet1!HE105</f>
        <v>849</v>
      </c>
      <c r="E104" s="36">
        <f>Sheet1!HF105</f>
        <v>21</v>
      </c>
      <c r="F104" s="36">
        <f>Sheet1!HG105</f>
        <v>0</v>
      </c>
      <c r="G104" s="36">
        <f>Sheet1!HH105</f>
        <v>3851</v>
      </c>
      <c r="H104" s="36">
        <f>Sheet1!HI105</f>
        <v>20799</v>
      </c>
      <c r="I104" s="36">
        <f>Sheet1!HJ105</f>
        <v>20</v>
      </c>
      <c r="J104" s="36">
        <f>Sheet1!HK105</f>
        <v>4217</v>
      </c>
      <c r="K104" s="36">
        <f>Sheet1!HL105</f>
        <v>4</v>
      </c>
      <c r="L104" s="36">
        <f>Sheet1!HM105</f>
        <v>175604</v>
      </c>
      <c r="M104" s="36">
        <f>Sheet1!HN105</f>
        <v>30016</v>
      </c>
    </row>
    <row r="105" customFormat="1" ht="15.25" spans="1:13">
      <c r="A105" t="s">
        <v>64</v>
      </c>
      <c r="B105" s="74">
        <v>43965</v>
      </c>
      <c r="C105" s="36">
        <f>Sheet1!HD106</f>
        <v>25346</v>
      </c>
      <c r="D105" s="36">
        <f>Sheet1!HE106</f>
        <v>675</v>
      </c>
      <c r="E105" s="36">
        <f>Sheet1!HF106</f>
        <v>21</v>
      </c>
      <c r="F105" s="36">
        <f>Sheet1!HG106</f>
        <v>0</v>
      </c>
      <c r="G105" s="36">
        <f>Sheet1!HH106</f>
        <v>4809</v>
      </c>
      <c r="H105" s="36">
        <f>Sheet1!HI106</f>
        <v>20516</v>
      </c>
      <c r="I105" s="36">
        <f>Sheet1!HJ106</f>
        <v>19</v>
      </c>
      <c r="J105" s="36">
        <f>Sheet1!HK106</f>
        <v>4332</v>
      </c>
      <c r="K105" s="36">
        <f>Sheet1!HL106</f>
        <v>4</v>
      </c>
      <c r="L105" s="36">
        <f>Sheet1!HM106</f>
        <v>224262</v>
      </c>
      <c r="M105" s="36">
        <f>Sheet1!HN106</f>
        <v>38333</v>
      </c>
    </row>
    <row r="106" customFormat="1" ht="15.25" spans="1:13">
      <c r="A106" t="s">
        <v>64</v>
      </c>
      <c r="B106" s="74">
        <v>43966</v>
      </c>
      <c r="C106" s="36">
        <f>Sheet1!HD107</f>
        <v>26098</v>
      </c>
      <c r="D106" s="36">
        <f>Sheet1!HE107</f>
        <v>752</v>
      </c>
      <c r="E106" s="36">
        <f>Sheet1!HF107</f>
        <v>21</v>
      </c>
      <c r="F106" s="36">
        <f>Sheet1!HG107</f>
        <v>0</v>
      </c>
      <c r="G106" s="36">
        <f>Sheet1!HH107</f>
        <v>5973</v>
      </c>
      <c r="H106" s="36">
        <f>Sheet1!HI107</f>
        <v>20104</v>
      </c>
      <c r="I106" s="36">
        <f>Sheet1!HJ107</f>
        <v>20</v>
      </c>
      <c r="J106" s="36">
        <f>Sheet1!HK107</f>
        <v>4461</v>
      </c>
      <c r="K106" s="36">
        <f>Sheet1!HL107</f>
        <v>4</v>
      </c>
      <c r="L106" s="36">
        <f>Sheet1!HM107</f>
        <v>224262</v>
      </c>
      <c r="M106" s="36">
        <f>Sheet1!HN107</f>
        <v>38333</v>
      </c>
    </row>
    <row r="107" customFormat="1" ht="15.25" spans="1:13">
      <c r="A107" t="s">
        <v>64</v>
      </c>
      <c r="B107" s="74">
        <v>43967</v>
      </c>
      <c r="C107" s="36">
        <f>Sheet1!HD108</f>
        <v>26891</v>
      </c>
      <c r="D107" s="36">
        <f>Sheet1!HE108</f>
        <v>793</v>
      </c>
      <c r="E107" s="36">
        <f>Sheet1!HF108</f>
        <v>21</v>
      </c>
      <c r="F107" s="36">
        <f>Sheet1!HG108</f>
        <v>0</v>
      </c>
      <c r="G107" s="36">
        <f>Sheet1!HH108</f>
        <v>7248</v>
      </c>
      <c r="H107" s="36">
        <f>Sheet1!HI108</f>
        <v>19622</v>
      </c>
      <c r="I107" s="36">
        <f>Sheet1!HJ108</f>
        <v>18</v>
      </c>
      <c r="J107" s="36">
        <f>Sheet1!HK108</f>
        <v>4601</v>
      </c>
      <c r="K107" s="36">
        <f>Sheet1!HL108</f>
        <v>4</v>
      </c>
      <c r="L107" s="36">
        <f>Sheet1!HM108</f>
        <v>224262</v>
      </c>
      <c r="M107" s="36">
        <f>Sheet1!HN108</f>
        <v>38372</v>
      </c>
    </row>
    <row r="108" customFormat="1" ht="15.25" spans="1:13">
      <c r="A108" t="s">
        <v>64</v>
      </c>
      <c r="B108" s="74">
        <v>43968</v>
      </c>
      <c r="C108" s="36">
        <f>Sheet1!HD109</f>
        <v>27356</v>
      </c>
      <c r="D108" s="36">
        <f>Sheet1!HE109</f>
        <v>465</v>
      </c>
      <c r="E108" s="36">
        <f>Sheet1!HF109</f>
        <v>22</v>
      </c>
      <c r="F108" s="36">
        <f>Sheet1!HG109</f>
        <v>1</v>
      </c>
      <c r="G108" s="36">
        <f>Sheet1!HH109</f>
        <v>8342</v>
      </c>
      <c r="H108" s="36">
        <f>Sheet1!HI109</f>
        <v>18992</v>
      </c>
      <c r="I108" s="36">
        <f>Sheet1!HJ109</f>
        <v>16</v>
      </c>
      <c r="J108" s="36">
        <f>Sheet1!HK109</f>
        <v>4681</v>
      </c>
      <c r="K108" s="36">
        <f>Sheet1!HL109</f>
        <v>4</v>
      </c>
      <c r="L108" s="36">
        <f>Sheet1!HM109</f>
        <v>224262</v>
      </c>
      <c r="M108" s="36">
        <f>Sheet1!HN109</f>
        <v>38371</v>
      </c>
    </row>
    <row r="109" customFormat="1" ht="15.25" spans="1:13">
      <c r="A109" t="s">
        <v>64</v>
      </c>
      <c r="B109" s="74">
        <v>43969</v>
      </c>
      <c r="C109" s="36">
        <f>Sheet1!HD110</f>
        <v>0</v>
      </c>
      <c r="D109" s="36">
        <f>Sheet1!HE110</f>
        <v>0</v>
      </c>
      <c r="E109" s="36">
        <f>Sheet1!HF110</f>
        <v>0</v>
      </c>
      <c r="F109" s="36">
        <f>Sheet1!HG110</f>
        <v>0</v>
      </c>
      <c r="G109" s="36">
        <f>Sheet1!HH110</f>
        <v>0</v>
      </c>
      <c r="H109" s="36">
        <f>Sheet1!HI110</f>
        <v>0</v>
      </c>
      <c r="I109" s="36">
        <f>Sheet1!HJ110</f>
        <v>0</v>
      </c>
      <c r="J109" s="36">
        <f>Sheet1!HK110</f>
        <v>0</v>
      </c>
      <c r="K109" s="36">
        <f>Sheet1!HL110</f>
        <v>0</v>
      </c>
      <c r="L109" s="36">
        <f>Sheet1!HM110</f>
        <v>0</v>
      </c>
      <c r="M109" s="36">
        <f>Sheet1!HN110</f>
        <v>0</v>
      </c>
    </row>
    <row r="110" customFormat="1" ht="15.25" spans="1:13">
      <c r="A110" t="s">
        <v>64</v>
      </c>
      <c r="B110" s="74">
        <v>43970</v>
      </c>
      <c r="C110" s="36">
        <f>Sheet1!HD111</f>
        <v>0</v>
      </c>
      <c r="D110" s="36">
        <f>Sheet1!HE111</f>
        <v>0</v>
      </c>
      <c r="E110" s="36">
        <f>Sheet1!HF111</f>
        <v>0</v>
      </c>
      <c r="F110" s="36">
        <f>Sheet1!HG111</f>
        <v>0</v>
      </c>
      <c r="G110" s="36">
        <f>Sheet1!HH111</f>
        <v>0</v>
      </c>
      <c r="H110" s="36">
        <f>Sheet1!HI111</f>
        <v>0</v>
      </c>
      <c r="I110" s="36">
        <f>Sheet1!HJ111</f>
        <v>0</v>
      </c>
      <c r="J110" s="36">
        <f>Sheet1!HK111</f>
        <v>0</v>
      </c>
      <c r="K110" s="36">
        <f>Sheet1!HL111</f>
        <v>0</v>
      </c>
      <c r="L110" s="36">
        <f>Sheet1!HM111</f>
        <v>0</v>
      </c>
      <c r="M110" s="36">
        <f>Sheet1!HN111</f>
        <v>0</v>
      </c>
    </row>
    <row r="111" customFormat="1" ht="15.25" spans="1:13">
      <c r="A111" t="s">
        <v>64</v>
      </c>
      <c r="B111" s="74">
        <v>43971</v>
      </c>
      <c r="C111" s="36">
        <f>Sheet1!HD112</f>
        <v>0</v>
      </c>
      <c r="D111" s="36">
        <f>Sheet1!HE112</f>
        <v>0</v>
      </c>
      <c r="E111" s="36">
        <f>Sheet1!HF112</f>
        <v>0</v>
      </c>
      <c r="F111" s="36">
        <f>Sheet1!HG112</f>
        <v>0</v>
      </c>
      <c r="G111" s="36">
        <f>Sheet1!HH112</f>
        <v>0</v>
      </c>
      <c r="H111" s="36">
        <f>Sheet1!HI112</f>
        <v>0</v>
      </c>
      <c r="I111" s="36">
        <f>Sheet1!HJ112</f>
        <v>0</v>
      </c>
      <c r="J111" s="36">
        <f>Sheet1!HK112</f>
        <v>0</v>
      </c>
      <c r="K111" s="36">
        <f>Sheet1!HL112</f>
        <v>0</v>
      </c>
      <c r="L111" s="36">
        <f>Sheet1!HM112</f>
        <v>0</v>
      </c>
      <c r="M111" s="36">
        <f>Sheet1!HN112</f>
        <v>0</v>
      </c>
    </row>
    <row r="112" customFormat="1" ht="15.25" spans="1:13">
      <c r="A112" t="s">
        <v>64</v>
      </c>
      <c r="B112" s="74">
        <v>43972</v>
      </c>
      <c r="C112" s="36">
        <f>Sheet1!HD113</f>
        <v>0</v>
      </c>
      <c r="D112" s="36">
        <f>Sheet1!HE113</f>
        <v>0</v>
      </c>
      <c r="E112" s="36">
        <f>Sheet1!HF113</f>
        <v>0</v>
      </c>
      <c r="F112" s="36">
        <f>Sheet1!HG113</f>
        <v>0</v>
      </c>
      <c r="G112" s="36">
        <f>Sheet1!HH113</f>
        <v>0</v>
      </c>
      <c r="H112" s="36">
        <f>Sheet1!HI113</f>
        <v>0</v>
      </c>
      <c r="I112" s="36">
        <f>Sheet1!HJ113</f>
        <v>0</v>
      </c>
      <c r="J112" s="36">
        <f>Sheet1!HK113</f>
        <v>0</v>
      </c>
      <c r="K112" s="36">
        <f>Sheet1!HL113</f>
        <v>0</v>
      </c>
      <c r="L112" s="36">
        <f>Sheet1!HM113</f>
        <v>0</v>
      </c>
      <c r="M112" s="36">
        <f>Sheet1!HN113</f>
        <v>0</v>
      </c>
    </row>
    <row r="113" customFormat="1" ht="15.25" spans="1:13">
      <c r="A113" t="s">
        <v>64</v>
      </c>
      <c r="B113" s="74">
        <v>43973</v>
      </c>
      <c r="C113" s="36">
        <f>Sheet1!HD114</f>
        <v>0</v>
      </c>
      <c r="D113" s="36">
        <f>Sheet1!HE114</f>
        <v>0</v>
      </c>
      <c r="E113" s="36">
        <f>Sheet1!HF114</f>
        <v>0</v>
      </c>
      <c r="F113" s="36">
        <f>Sheet1!HG114</f>
        <v>0</v>
      </c>
      <c r="G113" s="36">
        <f>Sheet1!HH114</f>
        <v>0</v>
      </c>
      <c r="H113" s="36">
        <f>Sheet1!HI114</f>
        <v>0</v>
      </c>
      <c r="I113" s="36">
        <f>Sheet1!HJ114</f>
        <v>0</v>
      </c>
      <c r="J113" s="36">
        <f>Sheet1!HK114</f>
        <v>0</v>
      </c>
      <c r="K113" s="36">
        <f>Sheet1!HL114</f>
        <v>0</v>
      </c>
      <c r="L113" s="36">
        <f>Sheet1!HM114</f>
        <v>0</v>
      </c>
      <c r="M113" s="36">
        <f>Sheet1!HN114</f>
        <v>0</v>
      </c>
    </row>
    <row r="114" customFormat="1" ht="15.25" spans="1:13">
      <c r="A114" t="s">
        <v>64</v>
      </c>
      <c r="B114" s="74">
        <v>43974</v>
      </c>
      <c r="C114" s="36">
        <f>Sheet1!HD115</f>
        <v>0</v>
      </c>
      <c r="D114" s="36">
        <f>Sheet1!HE115</f>
        <v>0</v>
      </c>
      <c r="E114" s="36">
        <f>Sheet1!HF115</f>
        <v>0</v>
      </c>
      <c r="F114" s="36">
        <f>Sheet1!HG115</f>
        <v>0</v>
      </c>
      <c r="G114" s="36">
        <f>Sheet1!HH115</f>
        <v>0</v>
      </c>
      <c r="H114" s="36">
        <f>Sheet1!HI115</f>
        <v>0</v>
      </c>
      <c r="I114" s="36">
        <f>Sheet1!HJ115</f>
        <v>0</v>
      </c>
      <c r="J114" s="36">
        <f>Sheet1!HK115</f>
        <v>0</v>
      </c>
      <c r="K114" s="36">
        <f>Sheet1!HL115</f>
        <v>0</v>
      </c>
      <c r="L114" s="36">
        <f>Sheet1!HM115</f>
        <v>0</v>
      </c>
      <c r="M114" s="36">
        <f>Sheet1!HN115</f>
        <v>0</v>
      </c>
    </row>
    <row r="115" customFormat="1" ht="15.25" spans="1:13">
      <c r="A115" t="s">
        <v>64</v>
      </c>
      <c r="B115" s="74">
        <v>43975</v>
      </c>
      <c r="C115" s="36">
        <f>Sheet1!HD116</f>
        <v>0</v>
      </c>
      <c r="D115" s="36">
        <f>Sheet1!HE116</f>
        <v>0</v>
      </c>
      <c r="E115" s="36">
        <f>Sheet1!HF116</f>
        <v>0</v>
      </c>
      <c r="F115" s="36">
        <f>Sheet1!HG116</f>
        <v>0</v>
      </c>
      <c r="G115" s="36">
        <f>Sheet1!HH116</f>
        <v>0</v>
      </c>
      <c r="H115" s="36">
        <f>Sheet1!HI116</f>
        <v>0</v>
      </c>
      <c r="I115" s="36">
        <f>Sheet1!HJ116</f>
        <v>0</v>
      </c>
      <c r="J115" s="36">
        <f>Sheet1!HK116</f>
        <v>0</v>
      </c>
      <c r="K115" s="36">
        <f>Sheet1!HL116</f>
        <v>0</v>
      </c>
      <c r="L115" s="36">
        <f>Sheet1!HM116</f>
        <v>0</v>
      </c>
      <c r="M115" s="36">
        <f>Sheet1!HN116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65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25" spans="1:13">
      <c r="A38" t="s">
        <v>65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25" spans="1:13">
      <c r="A39" t="s">
        <v>65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25" spans="1:13">
      <c r="A40" t="s">
        <v>65</v>
      </c>
      <c r="B40" s="74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50"/>
      <c r="L40" s="36"/>
      <c r="M40" s="36"/>
    </row>
    <row r="41" customFormat="1" ht="15.25" spans="1:13">
      <c r="A41" t="s">
        <v>65</v>
      </c>
      <c r="B41" s="74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50"/>
      <c r="L41" s="36"/>
      <c r="M41" s="36"/>
    </row>
    <row r="42" customFormat="1" ht="15.25" spans="1:13">
      <c r="A42" t="s">
        <v>65</v>
      </c>
      <c r="B42" s="74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50"/>
      <c r="L42" s="36"/>
      <c r="M42" s="36"/>
    </row>
    <row r="43" customFormat="1" ht="15.25" spans="1:13">
      <c r="A43" t="s">
        <v>65</v>
      </c>
      <c r="B43" s="74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50"/>
      <c r="L43" s="36"/>
      <c r="M43" s="36"/>
    </row>
    <row r="44" customFormat="1" ht="15.25" spans="1:13">
      <c r="A44" t="s">
        <v>65</v>
      </c>
      <c r="B44" s="74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50"/>
      <c r="L44" s="36"/>
      <c r="M44" s="36"/>
    </row>
    <row r="45" customFormat="1" ht="15.25" spans="1:13">
      <c r="A45" t="s">
        <v>65</v>
      </c>
      <c r="B45" s="74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50"/>
      <c r="L45" s="36"/>
      <c r="M45" s="36"/>
    </row>
    <row r="46" customFormat="1" ht="15.25" spans="1:13">
      <c r="A46" t="s">
        <v>65</v>
      </c>
      <c r="B46" s="74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50"/>
      <c r="L46" s="36"/>
      <c r="M46" s="36"/>
    </row>
    <row r="47" customFormat="1" ht="15.25" spans="1:13">
      <c r="A47" t="s">
        <v>65</v>
      </c>
      <c r="B47" s="74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50"/>
      <c r="L47" s="36"/>
      <c r="M47" s="36"/>
    </row>
    <row r="48" customFormat="1" ht="15.25" spans="1:13">
      <c r="A48" t="s">
        <v>65</v>
      </c>
      <c r="B48" s="74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50"/>
      <c r="L48" s="36"/>
      <c r="M48" s="36"/>
    </row>
    <row r="49" customFormat="1" ht="15.25" spans="1:13">
      <c r="A49" t="s">
        <v>65</v>
      </c>
      <c r="B49" s="74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50"/>
      <c r="L49" s="36"/>
      <c r="M49" s="36"/>
    </row>
    <row r="50" customFormat="1" ht="15.25" spans="1:13">
      <c r="A50" t="s">
        <v>65</v>
      </c>
      <c r="B50" s="74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50"/>
      <c r="L50" s="36"/>
      <c r="M50" s="36"/>
    </row>
    <row r="51" customFormat="1" ht="15.25" spans="1:13">
      <c r="A51" t="s">
        <v>65</v>
      </c>
      <c r="B51" s="74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50"/>
      <c r="L51" s="36"/>
      <c r="M51" s="36"/>
    </row>
    <row r="52" customFormat="1" ht="15.25" spans="1:13">
      <c r="A52" t="s">
        <v>65</v>
      </c>
      <c r="B52" s="74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50"/>
      <c r="L52" s="36"/>
      <c r="M52" s="36"/>
    </row>
    <row r="53" customFormat="1" ht="15.25" spans="1:13">
      <c r="A53" t="s">
        <v>65</v>
      </c>
      <c r="B53" s="74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50"/>
      <c r="L53" s="36"/>
      <c r="M53" s="36"/>
    </row>
    <row r="54" customFormat="1" ht="15.25" spans="1:13">
      <c r="A54" t="s">
        <v>65</v>
      </c>
      <c r="B54" s="74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50"/>
      <c r="L54" s="36"/>
      <c r="M54" s="36"/>
    </row>
    <row r="55" customFormat="1" ht="15.25" spans="1:13">
      <c r="A55" t="s">
        <v>65</v>
      </c>
      <c r="B55" s="74">
        <v>43915</v>
      </c>
      <c r="C55" s="76">
        <v>378</v>
      </c>
      <c r="D55" s="76">
        <v>101</v>
      </c>
      <c r="E55" s="76">
        <v>3</v>
      </c>
      <c r="F55" s="76">
        <v>0</v>
      </c>
      <c r="G55" s="76">
        <v>6</v>
      </c>
      <c r="H55" s="76">
        <v>369</v>
      </c>
      <c r="I55" s="76"/>
      <c r="J55" s="76">
        <v>7</v>
      </c>
      <c r="K55" s="50">
        <v>0.06</v>
      </c>
      <c r="L55" s="76"/>
      <c r="M55" s="76"/>
    </row>
    <row r="56" customFormat="1" ht="15.25" spans="1:13">
      <c r="A56" t="s">
        <v>65</v>
      </c>
      <c r="B56" s="74">
        <v>43916</v>
      </c>
      <c r="C56" s="76">
        <v>470</v>
      </c>
      <c r="D56" s="76">
        <v>92</v>
      </c>
      <c r="E56" s="76">
        <v>4</v>
      </c>
      <c r="F56" s="76">
        <v>1</v>
      </c>
      <c r="G56" s="76">
        <v>8</v>
      </c>
      <c r="H56" s="76">
        <v>458</v>
      </c>
      <c r="I56" s="76"/>
      <c r="J56" s="76">
        <v>9</v>
      </c>
      <c r="K56" s="50">
        <v>0.08</v>
      </c>
      <c r="L56" s="76"/>
      <c r="M56" s="76"/>
    </row>
    <row r="57" customFormat="1" ht="15.25" spans="1:13">
      <c r="A57" t="s">
        <v>65</v>
      </c>
      <c r="B57" s="74">
        <v>43917</v>
      </c>
      <c r="C57" s="76">
        <v>491</v>
      </c>
      <c r="D57" s="76">
        <v>21</v>
      </c>
      <c r="E57" s="76">
        <v>6</v>
      </c>
      <c r="F57" s="76">
        <v>2</v>
      </c>
      <c r="G57" s="76">
        <v>8</v>
      </c>
      <c r="H57" s="76">
        <v>477</v>
      </c>
      <c r="I57" s="76"/>
      <c r="J57" s="76">
        <v>10</v>
      </c>
      <c r="K57" s="50">
        <v>0.1</v>
      </c>
      <c r="L57" s="76"/>
      <c r="M57" s="76"/>
    </row>
    <row r="58" customFormat="1" ht="15.25" spans="1:13">
      <c r="A58" t="s">
        <v>65</v>
      </c>
      <c r="B58" s="74">
        <v>43918</v>
      </c>
      <c r="C58" s="76">
        <v>539</v>
      </c>
      <c r="D58" s="76">
        <v>48</v>
      </c>
      <c r="E58" s="76">
        <v>6</v>
      </c>
      <c r="F58" s="76">
        <v>0</v>
      </c>
      <c r="G58" s="76">
        <v>10</v>
      </c>
      <c r="H58" s="76">
        <v>523</v>
      </c>
      <c r="I58" s="76"/>
      <c r="J58" s="76">
        <v>11</v>
      </c>
      <c r="K58" s="50">
        <v>0.1</v>
      </c>
      <c r="L58" s="76"/>
      <c r="M58" s="76"/>
    </row>
    <row r="59" customFormat="1" ht="15.25" spans="1:13">
      <c r="A59" t="s">
        <v>65</v>
      </c>
      <c r="B59" s="74">
        <v>43919</v>
      </c>
      <c r="C59" s="76">
        <v>608</v>
      </c>
      <c r="D59" s="76">
        <v>69</v>
      </c>
      <c r="E59" s="76">
        <v>6</v>
      </c>
      <c r="F59" s="76">
        <v>0</v>
      </c>
      <c r="G59" s="76">
        <v>10</v>
      </c>
      <c r="H59" s="76">
        <v>592</v>
      </c>
      <c r="I59" s="76"/>
      <c r="J59" s="76">
        <v>12</v>
      </c>
      <c r="K59" s="50">
        <v>0.1</v>
      </c>
      <c r="M59" s="76"/>
    </row>
    <row r="60" customFormat="1" ht="15.25" spans="1:13">
      <c r="A60" t="s">
        <v>65</v>
      </c>
      <c r="B60" s="74">
        <v>43920</v>
      </c>
      <c r="C60" s="76">
        <v>702</v>
      </c>
      <c r="D60" s="76">
        <v>94</v>
      </c>
      <c r="E60" s="76">
        <v>10</v>
      </c>
      <c r="F60" s="76">
        <v>4</v>
      </c>
      <c r="G60" s="76">
        <v>10</v>
      </c>
      <c r="H60" s="76">
        <v>682</v>
      </c>
      <c r="I60" s="76">
        <v>29</v>
      </c>
      <c r="J60" s="76">
        <v>14</v>
      </c>
      <c r="K60" s="50">
        <v>0.2</v>
      </c>
      <c r="M60" s="76"/>
    </row>
    <row r="61" customFormat="1" ht="15.25" spans="1:13">
      <c r="A61" t="s">
        <v>65</v>
      </c>
      <c r="B61" s="74">
        <v>43921</v>
      </c>
      <c r="C61" s="76">
        <v>798</v>
      </c>
      <c r="D61" s="76">
        <v>96</v>
      </c>
      <c r="E61" s="76">
        <v>12</v>
      </c>
      <c r="F61" s="76">
        <v>2</v>
      </c>
      <c r="G61" s="76">
        <v>15</v>
      </c>
      <c r="H61" s="76">
        <v>771</v>
      </c>
      <c r="I61" s="76">
        <v>29</v>
      </c>
      <c r="J61" s="76">
        <v>16</v>
      </c>
      <c r="K61" s="50">
        <v>0.2</v>
      </c>
      <c r="M61" s="76"/>
    </row>
    <row r="62" customFormat="1" ht="15.25" spans="1:13">
      <c r="A62" t="s">
        <v>65</v>
      </c>
      <c r="B62" s="74">
        <v>43922</v>
      </c>
      <c r="C62" s="76">
        <v>906</v>
      </c>
      <c r="D62" s="76">
        <v>108</v>
      </c>
      <c r="E62" s="76">
        <v>16</v>
      </c>
      <c r="F62" s="76">
        <v>4</v>
      </c>
      <c r="G62" s="76">
        <v>31</v>
      </c>
      <c r="H62" s="76">
        <v>859</v>
      </c>
      <c r="I62" s="76">
        <v>35</v>
      </c>
      <c r="J62" s="76">
        <v>18</v>
      </c>
      <c r="K62" s="50">
        <v>0.3</v>
      </c>
      <c r="M62" s="76"/>
    </row>
    <row r="63" customFormat="1" ht="15.25" spans="1:13">
      <c r="A63" t="s">
        <v>65</v>
      </c>
      <c r="B63" s="74">
        <v>43923</v>
      </c>
      <c r="C63" s="76">
        <v>1065</v>
      </c>
      <c r="D63" s="76">
        <v>159</v>
      </c>
      <c r="E63" s="76">
        <v>17</v>
      </c>
      <c r="F63" s="76">
        <v>1</v>
      </c>
      <c r="G63" s="76">
        <v>39</v>
      </c>
      <c r="H63" s="76">
        <v>1009</v>
      </c>
      <c r="I63" s="76">
        <v>47</v>
      </c>
      <c r="J63" s="76">
        <v>21</v>
      </c>
      <c r="K63" s="50">
        <v>0.3</v>
      </c>
      <c r="M63" s="76"/>
    </row>
    <row r="64" customFormat="1" ht="15.25" spans="1:13">
      <c r="A64" t="s">
        <v>65</v>
      </c>
      <c r="B64" s="74">
        <v>43924</v>
      </c>
      <c r="C64" s="76">
        <v>1161</v>
      </c>
      <c r="D64" s="76">
        <v>96</v>
      </c>
      <c r="E64" s="76">
        <v>19</v>
      </c>
      <c r="F64" s="76">
        <v>2</v>
      </c>
      <c r="G64" s="76">
        <v>55</v>
      </c>
      <c r="H64" s="76">
        <v>1087</v>
      </c>
      <c r="I64" s="76">
        <v>50</v>
      </c>
      <c r="J64" s="76">
        <v>23</v>
      </c>
      <c r="K64" s="50">
        <v>0.4</v>
      </c>
      <c r="M64" s="76"/>
    </row>
    <row r="65" customFormat="1" ht="15.25" spans="1:13">
      <c r="A65" t="s">
        <v>65</v>
      </c>
      <c r="B65" s="74">
        <v>43925</v>
      </c>
      <c r="C65" s="76">
        <v>1267</v>
      </c>
      <c r="D65" s="76">
        <v>106</v>
      </c>
      <c r="E65" s="76">
        <v>25</v>
      </c>
      <c r="F65" s="76">
        <v>6</v>
      </c>
      <c r="G65" s="76">
        <v>55</v>
      </c>
      <c r="H65" s="76">
        <v>1187</v>
      </c>
      <c r="I65" s="76">
        <v>50</v>
      </c>
      <c r="J65" s="76">
        <v>25</v>
      </c>
      <c r="K65" s="50">
        <v>0.5</v>
      </c>
      <c r="M65" s="76"/>
    </row>
    <row r="66" customFormat="1" ht="15.25" spans="1:13">
      <c r="A66" t="s">
        <v>65</v>
      </c>
      <c r="B66" s="74">
        <v>43926</v>
      </c>
      <c r="C66" s="76">
        <v>1406</v>
      </c>
      <c r="D66" s="76">
        <v>139</v>
      </c>
      <c r="E66" s="76">
        <v>32</v>
      </c>
      <c r="F66" s="76">
        <v>7</v>
      </c>
      <c r="G66" s="76">
        <v>85</v>
      </c>
      <c r="H66" s="76">
        <v>1289</v>
      </c>
      <c r="I66" s="76">
        <v>50</v>
      </c>
      <c r="J66" s="76">
        <v>28</v>
      </c>
      <c r="K66" s="50">
        <v>0.6</v>
      </c>
      <c r="L66" s="76">
        <v>21202</v>
      </c>
      <c r="M66" s="76">
        <v>417</v>
      </c>
    </row>
    <row r="67" customFormat="1" ht="15.25" spans="1:13">
      <c r="A67" t="s">
        <v>65</v>
      </c>
      <c r="B67" s="74">
        <v>43927</v>
      </c>
      <c r="C67" s="76">
        <v>1485</v>
      </c>
      <c r="D67" s="76">
        <v>79</v>
      </c>
      <c r="E67" s="76">
        <v>35</v>
      </c>
      <c r="F67" s="76">
        <v>3</v>
      </c>
      <c r="G67" s="76">
        <v>88</v>
      </c>
      <c r="H67" s="76">
        <v>1362</v>
      </c>
      <c r="I67" s="76">
        <v>50</v>
      </c>
      <c r="J67" s="76">
        <v>29</v>
      </c>
      <c r="K67" s="50">
        <v>0.7</v>
      </c>
      <c r="L67" s="76">
        <v>23706</v>
      </c>
      <c r="M67" s="76">
        <v>466</v>
      </c>
    </row>
    <row r="68" customFormat="1" ht="15.25" spans="1:13">
      <c r="A68" t="s">
        <v>65</v>
      </c>
      <c r="B68" s="74">
        <v>43928</v>
      </c>
      <c r="C68" s="53">
        <v>1579</v>
      </c>
      <c r="D68" s="53">
        <v>94</v>
      </c>
      <c r="E68" s="53">
        <v>46</v>
      </c>
      <c r="F68" s="53">
        <v>11</v>
      </c>
      <c r="G68" s="53">
        <v>88</v>
      </c>
      <c r="H68" s="53">
        <v>1445</v>
      </c>
      <c r="I68" s="53">
        <v>50</v>
      </c>
      <c r="J68" s="53">
        <v>31</v>
      </c>
      <c r="K68" s="99">
        <v>0.9</v>
      </c>
      <c r="L68" s="53">
        <v>27685</v>
      </c>
      <c r="M68" s="53">
        <v>544</v>
      </c>
    </row>
    <row r="69" customFormat="1" ht="15.25" spans="1:13">
      <c r="A69" t="s">
        <v>65</v>
      </c>
      <c r="B69" s="74">
        <v>43929</v>
      </c>
      <c r="C69" s="42">
        <v>1780</v>
      </c>
      <c r="D69" s="42">
        <v>201</v>
      </c>
      <c r="E69" s="42">
        <v>50</v>
      </c>
      <c r="F69" s="42">
        <v>4</v>
      </c>
      <c r="G69" s="42">
        <v>100</v>
      </c>
      <c r="H69" s="42">
        <v>1630</v>
      </c>
      <c r="I69" s="42">
        <v>76</v>
      </c>
      <c r="J69" s="42">
        <v>35</v>
      </c>
      <c r="K69" s="97">
        <v>1</v>
      </c>
      <c r="L69" s="42">
        <v>30445</v>
      </c>
      <c r="M69" s="42">
        <v>598</v>
      </c>
    </row>
    <row r="70" customFormat="1" ht="15.25" spans="1:13">
      <c r="A70" t="s">
        <v>65</v>
      </c>
      <c r="B70" s="74">
        <v>43930</v>
      </c>
      <c r="C70" s="42">
        <v>2054</v>
      </c>
      <c r="D70" s="42">
        <v>274</v>
      </c>
      <c r="E70" s="42">
        <v>54</v>
      </c>
      <c r="F70" s="42">
        <v>4</v>
      </c>
      <c r="G70" s="42">
        <v>123</v>
      </c>
      <c r="H70" s="42">
        <v>1877</v>
      </c>
      <c r="I70" s="42">
        <v>76</v>
      </c>
      <c r="J70" s="42">
        <v>40</v>
      </c>
      <c r="K70" s="97">
        <v>1</v>
      </c>
      <c r="L70" s="42">
        <v>33575</v>
      </c>
      <c r="M70" s="42">
        <v>660</v>
      </c>
    </row>
    <row r="71" customFormat="1" ht="15.25" spans="1:13">
      <c r="A71" t="s">
        <v>65</v>
      </c>
      <c r="B71" s="74">
        <v>43931</v>
      </c>
      <c r="C71" s="42">
        <v>2223</v>
      </c>
      <c r="D71" s="42">
        <v>169</v>
      </c>
      <c r="E71" s="42">
        <v>69</v>
      </c>
      <c r="F71" s="42">
        <v>15</v>
      </c>
      <c r="G71" s="42">
        <v>174</v>
      </c>
      <c r="H71" s="42">
        <v>1980</v>
      </c>
      <c r="I71" s="42">
        <v>85</v>
      </c>
      <c r="J71" s="42">
        <v>44</v>
      </c>
      <c r="K71" s="97">
        <v>1</v>
      </c>
      <c r="L71" s="42">
        <v>33575</v>
      </c>
      <c r="M71" s="42">
        <v>660</v>
      </c>
    </row>
    <row r="72" customFormat="1" ht="15.25" spans="1:13">
      <c r="A72" t="s">
        <v>65</v>
      </c>
      <c r="B72" s="74">
        <v>43932</v>
      </c>
      <c r="C72" s="42">
        <v>2473</v>
      </c>
      <c r="D72" s="42">
        <v>250</v>
      </c>
      <c r="E72" s="42">
        <v>80</v>
      </c>
      <c r="F72" s="42">
        <v>11</v>
      </c>
      <c r="G72" s="42">
        <v>197</v>
      </c>
      <c r="H72" s="42">
        <v>2196</v>
      </c>
      <c r="I72" s="42">
        <v>85</v>
      </c>
      <c r="J72" s="42">
        <v>49</v>
      </c>
      <c r="K72" s="97">
        <v>2</v>
      </c>
      <c r="L72" s="42">
        <v>34910</v>
      </c>
      <c r="M72" s="42">
        <v>686</v>
      </c>
    </row>
    <row r="73" customFormat="1" ht="15.25" spans="1:13">
      <c r="A73" t="s">
        <v>65</v>
      </c>
      <c r="B73" s="74">
        <v>43933</v>
      </c>
      <c r="C73" s="42">
        <v>2473</v>
      </c>
      <c r="D73" s="42">
        <v>0</v>
      </c>
      <c r="E73" s="42">
        <v>80</v>
      </c>
      <c r="F73" s="42">
        <v>0</v>
      </c>
      <c r="G73" s="42">
        <v>197</v>
      </c>
      <c r="H73" s="42">
        <v>2196</v>
      </c>
      <c r="I73" s="42">
        <v>85</v>
      </c>
      <c r="J73" s="42">
        <v>49</v>
      </c>
      <c r="K73" s="97">
        <v>2</v>
      </c>
      <c r="L73" s="42">
        <v>37593</v>
      </c>
      <c r="M73" s="42">
        <v>739</v>
      </c>
    </row>
    <row r="74" customFormat="1" ht="15.25" spans="1:13">
      <c r="A74" t="s">
        <v>65</v>
      </c>
      <c r="B74" s="74">
        <v>43934</v>
      </c>
      <c r="C74" s="42">
        <v>2709</v>
      </c>
      <c r="D74" s="42">
        <v>236</v>
      </c>
      <c r="E74" s="42">
        <v>100</v>
      </c>
      <c r="F74" s="42">
        <v>20</v>
      </c>
      <c r="G74" s="42">
        <v>214</v>
      </c>
      <c r="H74" s="42">
        <v>2395</v>
      </c>
      <c r="I74" s="42">
        <v>92</v>
      </c>
      <c r="J74" s="42">
        <v>53</v>
      </c>
      <c r="K74" s="97">
        <v>2</v>
      </c>
      <c r="L74" s="42">
        <v>40603</v>
      </c>
      <c r="M74" s="42">
        <v>798</v>
      </c>
    </row>
    <row r="75" customFormat="1" ht="15.25" spans="1:13">
      <c r="A75" t="s">
        <v>65</v>
      </c>
      <c r="B75" s="74">
        <v>43935</v>
      </c>
      <c r="C75" s="42">
        <v>2776</v>
      </c>
      <c r="D75" s="42">
        <v>67</v>
      </c>
      <c r="E75" s="42">
        <v>109</v>
      </c>
      <c r="F75" s="42">
        <v>9</v>
      </c>
      <c r="G75" s="42">
        <v>270</v>
      </c>
      <c r="H75" s="42">
        <v>2397</v>
      </c>
      <c r="I75" s="42">
        <v>92</v>
      </c>
      <c r="J75" s="42">
        <v>55</v>
      </c>
      <c r="K75" s="97">
        <v>2</v>
      </c>
      <c r="L75" s="42">
        <v>41765</v>
      </c>
      <c r="M75" s="42">
        <v>821</v>
      </c>
    </row>
    <row r="76" customFormat="1" ht="15.25" spans="1:13">
      <c r="A76" t="s">
        <v>65</v>
      </c>
      <c r="B76" s="74">
        <v>43936</v>
      </c>
      <c r="C76" s="42">
        <v>2979</v>
      </c>
      <c r="D76" s="42">
        <v>203</v>
      </c>
      <c r="E76" s="42">
        <v>127</v>
      </c>
      <c r="F76" s="42">
        <v>18</v>
      </c>
      <c r="G76" s="42">
        <v>354</v>
      </c>
      <c r="H76" s="42">
        <v>2498</v>
      </c>
      <c r="I76" s="42">
        <v>106</v>
      </c>
      <c r="J76" s="42">
        <v>59</v>
      </c>
      <c r="K76" s="97">
        <v>2</v>
      </c>
      <c r="L76" s="42">
        <v>43053</v>
      </c>
      <c r="M76" s="42">
        <v>846</v>
      </c>
    </row>
    <row r="77" customFormat="1" ht="15.25" spans="1:13">
      <c r="A77" t="s">
        <v>65</v>
      </c>
      <c r="B77" s="74">
        <v>43937</v>
      </c>
      <c r="C77" s="42">
        <v>2979</v>
      </c>
      <c r="D77" s="42">
        <v>0</v>
      </c>
      <c r="E77" s="42">
        <v>127</v>
      </c>
      <c r="F77" s="42">
        <v>0</v>
      </c>
      <c r="G77" s="42">
        <v>354</v>
      </c>
      <c r="H77" s="42">
        <v>2498</v>
      </c>
      <c r="I77" s="42">
        <v>106</v>
      </c>
      <c r="J77" s="42">
        <v>59</v>
      </c>
      <c r="K77" s="97">
        <v>2</v>
      </c>
      <c r="L77" s="42">
        <v>45423</v>
      </c>
      <c r="M77" s="42">
        <v>893</v>
      </c>
    </row>
    <row r="78" customFormat="1" ht="15.25" spans="1:13">
      <c r="A78" t="s">
        <v>65</v>
      </c>
      <c r="B78" s="74">
        <v>43938</v>
      </c>
      <c r="C78" s="42">
        <v>3233</v>
      </c>
      <c r="D78" s="42">
        <v>254</v>
      </c>
      <c r="E78" s="42">
        <v>144</v>
      </c>
      <c r="F78" s="42">
        <v>17</v>
      </c>
      <c r="G78" s="42">
        <v>550</v>
      </c>
      <c r="H78" s="42">
        <v>2539</v>
      </c>
      <c r="I78" s="42">
        <v>98</v>
      </c>
      <c r="J78" s="42">
        <v>64</v>
      </c>
      <c r="K78" s="97">
        <v>3</v>
      </c>
      <c r="L78" s="42">
        <v>52085</v>
      </c>
      <c r="M78" s="42">
        <v>1024</v>
      </c>
    </row>
    <row r="79" customFormat="1" ht="15.25" spans="1:13">
      <c r="A79" t="s">
        <v>65</v>
      </c>
      <c r="B79" s="74">
        <v>43939</v>
      </c>
      <c r="C79" s="42">
        <v>3439</v>
      </c>
      <c r="D79" s="42">
        <v>206</v>
      </c>
      <c r="E79" s="42">
        <v>153</v>
      </c>
      <c r="F79" s="42">
        <v>9</v>
      </c>
      <c r="G79" s="42">
        <v>634</v>
      </c>
      <c r="H79" s="42">
        <v>2652</v>
      </c>
      <c r="I79" s="42">
        <v>98</v>
      </c>
      <c r="J79" s="42">
        <v>68</v>
      </c>
      <c r="K79" s="97">
        <v>3</v>
      </c>
      <c r="L79" s="42">
        <v>52085</v>
      </c>
      <c r="M79" s="42">
        <v>1024</v>
      </c>
    </row>
    <row r="80" customFormat="1" ht="15.25" spans="1:13">
      <c r="A80" t="s">
        <v>65</v>
      </c>
      <c r="B80" s="74">
        <v>43940</v>
      </c>
      <c r="C80" s="42">
        <v>3439</v>
      </c>
      <c r="D80" s="42">
        <v>0</v>
      </c>
      <c r="E80" s="42">
        <v>153</v>
      </c>
      <c r="F80" s="42">
        <v>0</v>
      </c>
      <c r="G80" s="42">
        <v>634</v>
      </c>
      <c r="H80" s="42">
        <v>2652</v>
      </c>
      <c r="I80" s="42">
        <v>98</v>
      </c>
      <c r="J80" s="42">
        <v>68</v>
      </c>
      <c r="K80" s="97">
        <v>3</v>
      </c>
      <c r="L80" s="42">
        <v>55573</v>
      </c>
      <c r="M80" s="42">
        <v>1092</v>
      </c>
    </row>
    <row r="81" customFormat="1" ht="15.25" spans="1:13">
      <c r="A81" t="s">
        <v>65</v>
      </c>
      <c r="B81" s="74">
        <v>43941</v>
      </c>
      <c r="C81" s="42">
        <v>3621</v>
      </c>
      <c r="D81" s="42">
        <v>182</v>
      </c>
      <c r="E81" s="42">
        <v>166</v>
      </c>
      <c r="F81" s="42">
        <v>13</v>
      </c>
      <c r="G81" s="42">
        <v>691</v>
      </c>
      <c r="H81" s="42">
        <v>2764</v>
      </c>
      <c r="I81" s="42">
        <v>98</v>
      </c>
      <c r="J81" s="42">
        <v>71</v>
      </c>
      <c r="K81" s="97">
        <v>3</v>
      </c>
      <c r="L81" s="42">
        <v>59002</v>
      </c>
      <c r="M81" s="42">
        <v>1160</v>
      </c>
    </row>
    <row r="82" customFormat="1" ht="15.25" spans="1:13">
      <c r="A82" t="s">
        <v>65</v>
      </c>
      <c r="B82" s="74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61">
        <v>4</v>
      </c>
      <c r="L82" s="36">
        <v>62746</v>
      </c>
      <c r="M82" s="36">
        <v>1233</v>
      </c>
    </row>
    <row r="83" customFormat="1" ht="15.25" spans="1:13">
      <c r="A83" t="s">
        <v>65</v>
      </c>
      <c r="B83" s="74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61">
        <v>4</v>
      </c>
      <c r="L83" s="36">
        <v>65169</v>
      </c>
      <c r="M83" s="36">
        <v>1281</v>
      </c>
    </row>
    <row r="84" customFormat="1" ht="15.25" spans="1:13">
      <c r="A84" t="s">
        <v>65</v>
      </c>
      <c r="B84" s="74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61">
        <v>4</v>
      </c>
      <c r="L84" s="36">
        <v>68428</v>
      </c>
      <c r="M84" s="36">
        <v>1345</v>
      </c>
    </row>
    <row r="85" customFormat="1" ht="15.25" spans="1:13">
      <c r="A85" t="s">
        <v>65</v>
      </c>
      <c r="B85" s="74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61">
        <v>4</v>
      </c>
      <c r="L85" s="36">
        <v>71500</v>
      </c>
      <c r="M85" s="36">
        <v>1405</v>
      </c>
    </row>
    <row r="86" customFormat="1" ht="15.25" spans="1:13">
      <c r="A86" t="s">
        <v>65</v>
      </c>
      <c r="B86" s="74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61">
        <v>4</v>
      </c>
      <c r="L86" s="36">
        <v>71500</v>
      </c>
      <c r="M86" s="36">
        <v>1405</v>
      </c>
    </row>
    <row r="87" customFormat="1" ht="15.25" spans="1:13">
      <c r="A87" t="s">
        <v>65</v>
      </c>
      <c r="B87" s="74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61">
        <v>4</v>
      </c>
      <c r="L87" s="36">
        <v>78078</v>
      </c>
      <c r="M87" s="36">
        <v>1534</v>
      </c>
    </row>
    <row r="88" customFormat="1" ht="15.25" spans="1:13">
      <c r="A88" t="s">
        <v>65</v>
      </c>
      <c r="B88" s="74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61">
        <v>5</v>
      </c>
      <c r="L88" s="36">
        <v>78078</v>
      </c>
      <c r="M88" s="36">
        <v>1534</v>
      </c>
    </row>
    <row r="89" customFormat="1" spans="1:13">
      <c r="A89" t="s">
        <v>65</v>
      </c>
      <c r="B89" s="74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65</v>
      </c>
      <c r="B90" s="74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65</v>
      </c>
      <c r="B91" s="74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75" spans="1:13">
      <c r="A92" t="s">
        <v>65</v>
      </c>
      <c r="B92" s="74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25" spans="1:13">
      <c r="A93" t="s">
        <v>65</v>
      </c>
      <c r="B93" s="74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25" spans="1:13">
      <c r="A94" t="s">
        <v>65</v>
      </c>
      <c r="B94" s="74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25" spans="1:13">
      <c r="A95" t="s">
        <v>65</v>
      </c>
      <c r="B95" s="74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25" spans="1:13">
      <c r="A96" t="s">
        <v>65</v>
      </c>
      <c r="B96" s="74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25" spans="1:13">
      <c r="A97" t="s">
        <v>65</v>
      </c>
      <c r="B97" s="74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25" spans="1:13">
      <c r="A98" t="s">
        <v>65</v>
      </c>
      <c r="B98" s="74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25" spans="1:13">
      <c r="A99" t="s">
        <v>65</v>
      </c>
      <c r="B99" s="74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25" spans="1:13">
      <c r="A100" t="s">
        <v>65</v>
      </c>
      <c r="B100" s="74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25" spans="1:13">
      <c r="A101" t="s">
        <v>65</v>
      </c>
      <c r="B101" s="74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25" spans="1:13">
      <c r="A102" t="s">
        <v>65</v>
      </c>
      <c r="B102" s="74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25" spans="1:13">
      <c r="A103" t="s">
        <v>65</v>
      </c>
      <c r="B103" s="74">
        <v>43963</v>
      </c>
      <c r="C103" s="36">
        <f>Sheet1!AMY104</f>
        <v>11063</v>
      </c>
      <c r="D103" s="36">
        <f>Sheet1!AMZ104</f>
        <v>568</v>
      </c>
      <c r="E103" s="36">
        <f>Sheet1!ANA104</f>
        <v>463</v>
      </c>
      <c r="F103" s="36">
        <f>Sheet1!ANB104</f>
        <v>18</v>
      </c>
      <c r="G103" s="36">
        <f>Sheet1!ANC104</f>
        <v>2705</v>
      </c>
      <c r="H103" s="36">
        <f>Sheet1!AND104</f>
        <v>7895</v>
      </c>
      <c r="I103" s="36">
        <f>Sheet1!ANE104</f>
        <v>130</v>
      </c>
      <c r="J103" s="36">
        <f>Sheet1!ANF104</f>
        <v>217</v>
      </c>
      <c r="K103" s="36">
        <f>Sheet1!ANG104</f>
        <v>9</v>
      </c>
      <c r="L103" s="36">
        <f>Sheet1!ANH104</f>
        <v>151396</v>
      </c>
      <c r="M103" s="36">
        <f>Sheet1!ANI104</f>
        <v>2975</v>
      </c>
    </row>
    <row r="104" customFormat="1" ht="15.25" spans="1:13">
      <c r="A104" t="s">
        <v>65</v>
      </c>
      <c r="B104" s="74">
        <v>43964</v>
      </c>
      <c r="C104" s="36">
        <f>Sheet1!AMY105</f>
        <v>12272</v>
      </c>
      <c r="D104" s="36">
        <f>Sheet1!AMZ105</f>
        <v>1209</v>
      </c>
      <c r="E104" s="36">
        <f>Sheet1!ANA105</f>
        <v>493</v>
      </c>
      <c r="F104" s="36">
        <f>Sheet1!ANB105</f>
        <v>30</v>
      </c>
      <c r="G104" s="36">
        <f>Sheet1!ANC105</f>
        <v>2971</v>
      </c>
      <c r="H104" s="36">
        <f>Sheet1!AND105</f>
        <v>8808</v>
      </c>
      <c r="I104" s="36">
        <f>Sheet1!ANE105</f>
        <v>130</v>
      </c>
      <c r="J104" s="36">
        <f>Sheet1!ANF105</f>
        <v>241</v>
      </c>
      <c r="K104" s="36">
        <f>Sheet1!ANG105</f>
        <v>10</v>
      </c>
      <c r="L104" s="36">
        <f>Sheet1!ANH105</f>
        <v>151396</v>
      </c>
      <c r="M104" s="36">
        <f>Sheet1!ANI105</f>
        <v>2975</v>
      </c>
    </row>
    <row r="105" customFormat="1" ht="15.25" spans="1:13">
      <c r="A105" t="s">
        <v>65</v>
      </c>
      <c r="B105" s="74">
        <v>43965</v>
      </c>
      <c r="C105" s="36">
        <f>Sheet1!AMY106</f>
        <v>12272</v>
      </c>
      <c r="D105" s="36">
        <f>Sheet1!AMZ106</f>
        <v>0</v>
      </c>
      <c r="E105" s="36">
        <f>Sheet1!ANA106</f>
        <v>493</v>
      </c>
      <c r="F105" s="36">
        <f>Sheet1!ANB106</f>
        <v>0</v>
      </c>
      <c r="G105" s="36">
        <f>Sheet1!ANC106</f>
        <v>2971</v>
      </c>
      <c r="H105" s="36">
        <f>Sheet1!AND106</f>
        <v>8808</v>
      </c>
      <c r="I105" s="36">
        <f>Sheet1!ANE106</f>
        <v>130</v>
      </c>
      <c r="J105" s="36">
        <f>Sheet1!ANF106</f>
        <v>241</v>
      </c>
      <c r="K105" s="36">
        <f>Sheet1!ANG106</f>
        <v>10</v>
      </c>
      <c r="L105" s="36">
        <f>Sheet1!ANH106</f>
        <v>165738</v>
      </c>
      <c r="M105" s="36">
        <f>Sheet1!ANI106</f>
        <v>3257</v>
      </c>
    </row>
    <row r="106" customFormat="1" ht="15.25" spans="1:13">
      <c r="A106" t="s">
        <v>65</v>
      </c>
      <c r="B106" s="74">
        <v>43966</v>
      </c>
      <c r="C106" s="36">
        <f>Sheet1!AMY107</f>
        <v>12930</v>
      </c>
      <c r="D106" s="36">
        <f>Sheet1!AMZ107</f>
        <v>658</v>
      </c>
      <c r="E106" s="36">
        <f>Sheet1!ANA107</f>
        <v>509</v>
      </c>
      <c r="F106" s="36">
        <f>Sheet1!ANB107</f>
        <v>16</v>
      </c>
      <c r="G106" s="36">
        <f>Sheet1!ANC107</f>
        <v>3133</v>
      </c>
      <c r="H106" s="36">
        <f>Sheet1!AND107</f>
        <v>9288</v>
      </c>
      <c r="I106" s="36">
        <f>Sheet1!ANE107</f>
        <v>130</v>
      </c>
      <c r="J106" s="36">
        <f>Sheet1!ANF107</f>
        <v>254</v>
      </c>
      <c r="K106" s="36">
        <f>Sheet1!ANG107</f>
        <v>10</v>
      </c>
      <c r="L106" s="36">
        <f>Sheet1!ANH107</f>
        <v>165738</v>
      </c>
      <c r="M106" s="36">
        <f>Sheet1!ANI107</f>
        <v>3257</v>
      </c>
    </row>
    <row r="107" customFormat="1" ht="15.25" spans="1:13">
      <c r="A107" t="s">
        <v>65</v>
      </c>
      <c r="B107" s="74">
        <v>43967</v>
      </c>
      <c r="C107" s="36">
        <f>Sheet1!AMY108</f>
        <v>13610</v>
      </c>
      <c r="D107" s="36">
        <f>Sheet1!AMZ108</f>
        <v>680</v>
      </c>
      <c r="E107" s="36">
        <f>Sheet1!ANA108</f>
        <v>525</v>
      </c>
      <c r="F107" s="36">
        <f>Sheet1!ANB108</f>
        <v>16</v>
      </c>
      <c r="G107" s="36">
        <f>Sheet1!ANC108</f>
        <v>3358</v>
      </c>
      <c r="H107" s="36">
        <f>Sheet1!AND108</f>
        <v>9727</v>
      </c>
      <c r="I107" s="36">
        <f>Sheet1!ANE108</f>
        <v>137</v>
      </c>
      <c r="J107" s="36">
        <f>Sheet1!ANF108</f>
        <v>268</v>
      </c>
      <c r="K107" s="36">
        <f>Sheet1!ANG108</f>
        <v>10</v>
      </c>
      <c r="L107" s="36">
        <f>Sheet1!ANH108</f>
        <v>177050</v>
      </c>
      <c r="M107" s="36">
        <f>Sheet1!ANI108</f>
        <v>3484</v>
      </c>
    </row>
    <row r="108" customFormat="1" ht="15.25" spans="1:13">
      <c r="A108" t="s">
        <v>65</v>
      </c>
      <c r="B108" s="74">
        <v>43968</v>
      </c>
      <c r="C108" s="36">
        <f>Sheet1!AMY109</f>
        <v>14216</v>
      </c>
      <c r="D108" s="36">
        <f>Sheet1!AMZ109</f>
        <v>606</v>
      </c>
      <c r="E108" s="36">
        <f>Sheet1!ANA109</f>
        <v>546</v>
      </c>
      <c r="F108" s="36">
        <f>Sheet1!ANB109</f>
        <v>21</v>
      </c>
      <c r="G108" s="36">
        <f>Sheet1!ANC109</f>
        <v>3460</v>
      </c>
      <c r="H108" s="36">
        <f>Sheet1!AND109</f>
        <v>10210</v>
      </c>
      <c r="I108" s="36">
        <f>Sheet1!ANE109</f>
        <v>137</v>
      </c>
      <c r="J108" s="36">
        <f>Sheet1!ANF109</f>
        <v>280</v>
      </c>
      <c r="K108" s="36">
        <f>Sheet1!ANG109</f>
        <v>11</v>
      </c>
      <c r="L108" s="36">
        <f>Sheet1!ANH109</f>
        <v>177050</v>
      </c>
      <c r="M108" s="36">
        <f>Sheet1!ANI109</f>
        <v>3484</v>
      </c>
    </row>
    <row r="109" customFormat="1" ht="15.25" spans="1:13">
      <c r="A109" t="s">
        <v>65</v>
      </c>
      <c r="B109" s="74">
        <v>43969</v>
      </c>
      <c r="C109" s="36">
        <f>Sheet1!AMY110</f>
        <v>0</v>
      </c>
      <c r="D109" s="36">
        <f>Sheet1!AMZ110</f>
        <v>0</v>
      </c>
      <c r="E109" s="36">
        <f>Sheet1!ANA110</f>
        <v>0</v>
      </c>
      <c r="F109" s="36">
        <f>Sheet1!ANB110</f>
        <v>0</v>
      </c>
      <c r="G109" s="36">
        <f>Sheet1!ANC110</f>
        <v>0</v>
      </c>
      <c r="H109" s="36">
        <f>Sheet1!AND110</f>
        <v>0</v>
      </c>
      <c r="I109" s="36">
        <f>Sheet1!ANE110</f>
        <v>0</v>
      </c>
      <c r="J109" s="36">
        <f>Sheet1!ANF110</f>
        <v>0</v>
      </c>
      <c r="K109" s="36">
        <f>Sheet1!ANG110</f>
        <v>0</v>
      </c>
      <c r="L109" s="36">
        <f>Sheet1!ANH110</f>
        <v>0</v>
      </c>
      <c r="M109" s="36">
        <f>Sheet1!ANI110</f>
        <v>0</v>
      </c>
    </row>
    <row r="110" customFormat="1" ht="15.25" spans="1:13">
      <c r="A110" t="s">
        <v>65</v>
      </c>
      <c r="B110" s="74">
        <v>43970</v>
      </c>
      <c r="C110" s="36">
        <f>Sheet1!AMY111</f>
        <v>0</v>
      </c>
      <c r="D110" s="36">
        <f>Sheet1!AMZ111</f>
        <v>0</v>
      </c>
      <c r="E110" s="36">
        <f>Sheet1!ANA111</f>
        <v>0</v>
      </c>
      <c r="F110" s="36">
        <f>Sheet1!ANB111</f>
        <v>0</v>
      </c>
      <c r="G110" s="36">
        <f>Sheet1!ANC111</f>
        <v>0</v>
      </c>
      <c r="H110" s="36">
        <f>Sheet1!AND111</f>
        <v>0</v>
      </c>
      <c r="I110" s="36">
        <f>Sheet1!ANE111</f>
        <v>0</v>
      </c>
      <c r="J110" s="36">
        <f>Sheet1!ANF111</f>
        <v>0</v>
      </c>
      <c r="K110" s="36">
        <f>Sheet1!ANG111</f>
        <v>0</v>
      </c>
      <c r="L110" s="36">
        <f>Sheet1!ANH111</f>
        <v>0</v>
      </c>
      <c r="M110" s="36">
        <f>Sheet1!ANI111</f>
        <v>0</v>
      </c>
    </row>
    <row r="111" customFormat="1" ht="15.25" spans="1:13">
      <c r="A111" t="s">
        <v>65</v>
      </c>
      <c r="B111" s="74">
        <v>43971</v>
      </c>
      <c r="C111" s="36">
        <f>Sheet1!AMY112</f>
        <v>0</v>
      </c>
      <c r="D111" s="36">
        <f>Sheet1!AMZ112</f>
        <v>0</v>
      </c>
      <c r="E111" s="36">
        <f>Sheet1!ANA112</f>
        <v>0</v>
      </c>
      <c r="F111" s="36">
        <f>Sheet1!ANB112</f>
        <v>0</v>
      </c>
      <c r="G111" s="36">
        <f>Sheet1!ANC112</f>
        <v>0</v>
      </c>
      <c r="H111" s="36">
        <f>Sheet1!AND112</f>
        <v>0</v>
      </c>
      <c r="I111" s="36">
        <f>Sheet1!ANE112</f>
        <v>0</v>
      </c>
      <c r="J111" s="36">
        <f>Sheet1!ANF112</f>
        <v>0</v>
      </c>
      <c r="K111" s="36">
        <f>Sheet1!ANG112</f>
        <v>0</v>
      </c>
      <c r="L111" s="36">
        <f>Sheet1!ANH112</f>
        <v>0</v>
      </c>
      <c r="M111" s="36">
        <f>Sheet1!ANI112</f>
        <v>0</v>
      </c>
    </row>
    <row r="112" customFormat="1" ht="15.25" spans="1:13">
      <c r="A112" t="s">
        <v>65</v>
      </c>
      <c r="B112" s="74">
        <v>43972</v>
      </c>
      <c r="C112" s="36">
        <f>Sheet1!AMY113</f>
        <v>0</v>
      </c>
      <c r="D112" s="36">
        <f>Sheet1!AMZ113</f>
        <v>0</v>
      </c>
      <c r="E112" s="36">
        <f>Sheet1!ANA113</f>
        <v>0</v>
      </c>
      <c r="F112" s="36">
        <f>Sheet1!ANB113</f>
        <v>0</v>
      </c>
      <c r="G112" s="36">
        <f>Sheet1!ANC113</f>
        <v>0</v>
      </c>
      <c r="H112" s="36">
        <f>Sheet1!AND113</f>
        <v>0</v>
      </c>
      <c r="I112" s="36">
        <f>Sheet1!ANE113</f>
        <v>0</v>
      </c>
      <c r="J112" s="36">
        <f>Sheet1!ANF113</f>
        <v>0</v>
      </c>
      <c r="K112" s="36">
        <f>Sheet1!ANG113</f>
        <v>0</v>
      </c>
      <c r="L112" s="36">
        <f>Sheet1!ANH113</f>
        <v>0</v>
      </c>
      <c r="M112" s="36">
        <f>Sheet1!ANI113</f>
        <v>0</v>
      </c>
    </row>
    <row r="113" customFormat="1" ht="15.25" spans="1:13">
      <c r="A113" t="s">
        <v>65</v>
      </c>
      <c r="B113" s="74">
        <v>43973</v>
      </c>
      <c r="C113" s="36">
        <f>Sheet1!AMY114</f>
        <v>0</v>
      </c>
      <c r="D113" s="36">
        <f>Sheet1!AMZ114</f>
        <v>0</v>
      </c>
      <c r="E113" s="36">
        <f>Sheet1!ANA114</f>
        <v>0</v>
      </c>
      <c r="F113" s="36">
        <f>Sheet1!ANB114</f>
        <v>0</v>
      </c>
      <c r="G113" s="36">
        <f>Sheet1!ANC114</f>
        <v>0</v>
      </c>
      <c r="H113" s="36">
        <f>Sheet1!AND114</f>
        <v>0</v>
      </c>
      <c r="I113" s="36">
        <f>Sheet1!ANE114</f>
        <v>0</v>
      </c>
      <c r="J113" s="36">
        <f>Sheet1!ANF114</f>
        <v>0</v>
      </c>
      <c r="K113" s="36">
        <f>Sheet1!ANG114</f>
        <v>0</v>
      </c>
      <c r="L113" s="36">
        <f>Sheet1!ANH114</f>
        <v>0</v>
      </c>
      <c r="M113" s="36">
        <f>Sheet1!ANI114</f>
        <v>0</v>
      </c>
    </row>
    <row r="114" customFormat="1" ht="15.25" spans="1:13">
      <c r="A114" t="s">
        <v>65</v>
      </c>
      <c r="B114" s="74">
        <v>43974</v>
      </c>
      <c r="C114" s="36">
        <f>Sheet1!AMY115</f>
        <v>0</v>
      </c>
      <c r="D114" s="36">
        <f>Sheet1!AMZ115</f>
        <v>0</v>
      </c>
      <c r="E114" s="36">
        <f>Sheet1!ANA115</f>
        <v>0</v>
      </c>
      <c r="F114" s="36">
        <f>Sheet1!ANB115</f>
        <v>0</v>
      </c>
      <c r="G114" s="36">
        <f>Sheet1!ANC115</f>
        <v>0</v>
      </c>
      <c r="H114" s="36">
        <f>Sheet1!AND115</f>
        <v>0</v>
      </c>
      <c r="I114" s="36">
        <f>Sheet1!ANE115</f>
        <v>0</v>
      </c>
      <c r="J114" s="36">
        <f>Sheet1!ANF115</f>
        <v>0</v>
      </c>
      <c r="K114" s="36">
        <f>Sheet1!ANG115</f>
        <v>0</v>
      </c>
      <c r="L114" s="36">
        <f>Sheet1!ANH115</f>
        <v>0</v>
      </c>
      <c r="M114" s="36">
        <f>Sheet1!ANI115</f>
        <v>0</v>
      </c>
    </row>
    <row r="115" customFormat="1" ht="15.25" spans="1:13">
      <c r="A115" t="s">
        <v>65</v>
      </c>
      <c r="B115" s="74">
        <v>43975</v>
      </c>
      <c r="C115" s="36">
        <f>Sheet1!AMY116</f>
        <v>0</v>
      </c>
      <c r="D115" s="36">
        <f>Sheet1!AMZ116</f>
        <v>0</v>
      </c>
      <c r="E115" s="36">
        <f>Sheet1!ANA116</f>
        <v>0</v>
      </c>
      <c r="F115" s="36">
        <f>Sheet1!ANB116</f>
        <v>0</v>
      </c>
      <c r="G115" s="36">
        <f>Sheet1!ANC116</f>
        <v>0</v>
      </c>
      <c r="H115" s="36">
        <f>Sheet1!AND116</f>
        <v>0</v>
      </c>
      <c r="I115" s="36">
        <f>Sheet1!ANE116</f>
        <v>0</v>
      </c>
      <c r="J115" s="36">
        <f>Sheet1!ANF116</f>
        <v>0</v>
      </c>
      <c r="K115" s="36">
        <f>Sheet1!ANG116</f>
        <v>0</v>
      </c>
      <c r="L115" s="36">
        <f>Sheet1!ANH116</f>
        <v>0</v>
      </c>
      <c r="M115" s="36">
        <f>Sheet1!ANI116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2" workbookViewId="0">
      <selection activeCell="A2" sqref="A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66</v>
      </c>
      <c r="B37" s="74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50"/>
      <c r="L37" s="35"/>
      <c r="M37" s="35"/>
    </row>
    <row r="38" customFormat="1" ht="15.25" spans="1:13">
      <c r="A38" t="s">
        <v>66</v>
      </c>
      <c r="B38" s="74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50"/>
      <c r="L38" s="36"/>
      <c r="M38" s="36"/>
    </row>
    <row r="39" customFormat="1" ht="15.25" spans="1:13">
      <c r="A39" t="s">
        <v>66</v>
      </c>
      <c r="B39" s="74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50"/>
      <c r="L39" s="36"/>
      <c r="M39" s="36"/>
    </row>
    <row r="40" customFormat="1" ht="15.25" spans="1:13">
      <c r="A40" t="s">
        <v>66</v>
      </c>
      <c r="B40" s="74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50"/>
      <c r="L40" s="36"/>
      <c r="M40" s="36"/>
    </row>
    <row r="41" customFormat="1" ht="15.25" spans="1:13">
      <c r="A41" t="s">
        <v>66</v>
      </c>
      <c r="B41" s="74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50"/>
      <c r="L41" s="36"/>
      <c r="M41" s="36"/>
    </row>
    <row r="42" customFormat="1" ht="15.25" spans="1:13">
      <c r="A42" t="s">
        <v>66</v>
      </c>
      <c r="B42" s="74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50"/>
      <c r="L42" s="36"/>
      <c r="M42" s="36"/>
    </row>
    <row r="43" customFormat="1" ht="15.25" spans="1:13">
      <c r="A43" t="s">
        <v>66</v>
      </c>
      <c r="B43" s="74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50"/>
      <c r="L43" s="36"/>
      <c r="M43" s="36"/>
    </row>
    <row r="44" customFormat="1" ht="15.25" spans="1:13">
      <c r="A44" t="s">
        <v>66</v>
      </c>
      <c r="B44" s="74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50"/>
      <c r="L44" s="36"/>
      <c r="M44" s="36"/>
    </row>
    <row r="45" customFormat="1" ht="15.25" spans="1:13">
      <c r="A45" t="s">
        <v>66</v>
      </c>
      <c r="B45" s="74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50"/>
      <c r="L45" s="36"/>
      <c r="M45" s="36"/>
    </row>
    <row r="46" customFormat="1" ht="15.25" spans="1:13">
      <c r="A46" t="s">
        <v>66</v>
      </c>
      <c r="B46" s="74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50"/>
      <c r="L46" s="36"/>
      <c r="M46" s="36"/>
    </row>
    <row r="47" customFormat="1" ht="15.25" spans="1:13">
      <c r="A47" t="s">
        <v>66</v>
      </c>
      <c r="B47" s="74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50"/>
      <c r="L47" s="36"/>
      <c r="M47" s="36"/>
    </row>
    <row r="48" customFormat="1" ht="15.25" spans="1:13">
      <c r="A48" t="s">
        <v>66</v>
      </c>
      <c r="B48" s="74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50"/>
      <c r="L48" s="36"/>
      <c r="M48" s="36"/>
    </row>
    <row r="49" customFormat="1" ht="15.25" spans="1:13">
      <c r="A49" t="s">
        <v>66</v>
      </c>
      <c r="B49" s="74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50"/>
      <c r="L49" s="36"/>
      <c r="M49" s="36"/>
    </row>
    <row r="50" customFormat="1" ht="15.25" spans="1:13">
      <c r="A50" t="s">
        <v>66</v>
      </c>
      <c r="B50" s="74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50"/>
      <c r="L50" s="36"/>
      <c r="M50" s="36"/>
    </row>
    <row r="51" customFormat="1" ht="15.25" spans="1:13">
      <c r="A51" t="s">
        <v>66</v>
      </c>
      <c r="B51" s="74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50"/>
      <c r="L51" s="36"/>
      <c r="M51" s="36"/>
    </row>
    <row r="52" customFormat="1" ht="15.25" spans="1:13">
      <c r="A52" t="s">
        <v>66</v>
      </c>
      <c r="B52" s="74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50"/>
      <c r="L52" s="36"/>
      <c r="M52" s="36"/>
    </row>
    <row r="53" customFormat="1" ht="15.25" spans="1:13">
      <c r="A53" t="s">
        <v>66</v>
      </c>
      <c r="B53" s="74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50"/>
      <c r="L53" s="36"/>
      <c r="M53" s="36"/>
    </row>
    <row r="54" customFormat="1" ht="15.25" spans="1:13">
      <c r="A54" t="s">
        <v>66</v>
      </c>
      <c r="B54" s="74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50"/>
      <c r="L54" s="36"/>
      <c r="M54" s="36"/>
    </row>
    <row r="55" customFormat="1" ht="15.25" spans="1:13">
      <c r="A55" t="s">
        <v>66</v>
      </c>
      <c r="B55" s="74">
        <v>43915</v>
      </c>
      <c r="C55" s="76">
        <v>827</v>
      </c>
      <c r="D55" s="76">
        <v>106</v>
      </c>
      <c r="E55" s="76">
        <v>4</v>
      </c>
      <c r="F55" s="76">
        <v>3</v>
      </c>
      <c r="G55" s="76">
        <v>52</v>
      </c>
      <c r="H55" s="76">
        <v>771</v>
      </c>
      <c r="I55" s="76">
        <v>7</v>
      </c>
      <c r="J55" s="76">
        <v>12</v>
      </c>
      <c r="K55" s="50">
        <v>0.06</v>
      </c>
      <c r="L55" s="76"/>
      <c r="M55" s="76"/>
    </row>
    <row r="56" customFormat="1" ht="15.25" spans="1:13">
      <c r="A56" t="s">
        <v>66</v>
      </c>
      <c r="B56" s="74">
        <v>43916</v>
      </c>
      <c r="C56" s="76">
        <v>934</v>
      </c>
      <c r="D56" s="76">
        <v>107</v>
      </c>
      <c r="E56" s="76">
        <v>4</v>
      </c>
      <c r="F56" s="76">
        <v>0</v>
      </c>
      <c r="G56" s="76">
        <v>70</v>
      </c>
      <c r="H56" s="76">
        <v>860</v>
      </c>
      <c r="I56" s="76">
        <v>11</v>
      </c>
      <c r="J56" s="76">
        <v>13</v>
      </c>
      <c r="K56" s="50">
        <v>0.06</v>
      </c>
      <c r="L56" s="76"/>
      <c r="M56" s="76"/>
    </row>
    <row r="57" customFormat="1" ht="15.25" spans="1:13">
      <c r="A57" t="s">
        <v>66</v>
      </c>
      <c r="B57" s="74">
        <v>43917</v>
      </c>
      <c r="C57" s="76">
        <v>1045</v>
      </c>
      <c r="D57" s="76">
        <v>111</v>
      </c>
      <c r="E57" s="76">
        <v>4</v>
      </c>
      <c r="F57" s="76">
        <v>0</v>
      </c>
      <c r="G57" s="76">
        <v>88</v>
      </c>
      <c r="H57" s="76">
        <v>953</v>
      </c>
      <c r="I57" s="76">
        <v>4</v>
      </c>
      <c r="J57" s="76">
        <v>15</v>
      </c>
      <c r="K57" s="50">
        <v>0.06</v>
      </c>
      <c r="L57" s="76"/>
      <c r="M57" s="76"/>
    </row>
    <row r="58" customFormat="1" ht="15.25" spans="1:13">
      <c r="A58" t="s">
        <v>66</v>
      </c>
      <c r="B58" s="74">
        <v>43918</v>
      </c>
      <c r="C58" s="76">
        <v>1136</v>
      </c>
      <c r="D58" s="76">
        <v>91</v>
      </c>
      <c r="E58" s="76">
        <v>5</v>
      </c>
      <c r="F58" s="76">
        <v>1</v>
      </c>
      <c r="G58" s="76">
        <v>97</v>
      </c>
      <c r="H58" s="76">
        <v>1034</v>
      </c>
      <c r="I58" s="76">
        <v>11</v>
      </c>
      <c r="J58" s="76">
        <v>16</v>
      </c>
      <c r="K58" s="50">
        <v>0.07</v>
      </c>
      <c r="L58" s="76"/>
      <c r="M58" s="76"/>
    </row>
    <row r="59" customFormat="1" ht="15.25" spans="1:13">
      <c r="A59" t="s">
        <v>66</v>
      </c>
      <c r="B59" s="74">
        <v>43919</v>
      </c>
      <c r="C59" s="76">
        <v>1245</v>
      </c>
      <c r="D59" s="76">
        <v>109</v>
      </c>
      <c r="E59" s="76">
        <v>6</v>
      </c>
      <c r="F59" s="76">
        <v>1</v>
      </c>
      <c r="G59" s="76">
        <v>97</v>
      </c>
      <c r="H59" s="76">
        <v>1142</v>
      </c>
      <c r="I59" s="76">
        <v>11</v>
      </c>
      <c r="J59" s="76">
        <v>18</v>
      </c>
      <c r="K59" s="50">
        <v>0.09</v>
      </c>
      <c r="M59" s="76"/>
    </row>
    <row r="60" customFormat="1" ht="15.25" spans="1:13">
      <c r="A60" t="s">
        <v>66</v>
      </c>
      <c r="B60" s="74">
        <v>43920</v>
      </c>
      <c r="C60" s="76">
        <v>1388</v>
      </c>
      <c r="D60" s="76">
        <v>143</v>
      </c>
      <c r="E60" s="76">
        <v>7</v>
      </c>
      <c r="F60" s="76">
        <v>1</v>
      </c>
      <c r="G60" s="76">
        <v>97</v>
      </c>
      <c r="H60" s="76">
        <v>1284</v>
      </c>
      <c r="I60" s="76">
        <v>11</v>
      </c>
      <c r="J60" s="76">
        <v>20</v>
      </c>
      <c r="K60" s="50">
        <v>0.1</v>
      </c>
      <c r="M60" s="76"/>
    </row>
    <row r="61" customFormat="1" ht="15.25" spans="1:13">
      <c r="A61" t="s">
        <v>66</v>
      </c>
      <c r="B61" s="74">
        <v>43921</v>
      </c>
      <c r="C61" s="76">
        <v>1524</v>
      </c>
      <c r="D61" s="76">
        <v>136</v>
      </c>
      <c r="E61" s="76">
        <v>9</v>
      </c>
      <c r="F61" s="76">
        <v>2</v>
      </c>
      <c r="G61" s="76">
        <v>229</v>
      </c>
      <c r="H61" s="76">
        <v>1286</v>
      </c>
      <c r="I61" s="76">
        <v>11</v>
      </c>
      <c r="J61" s="76">
        <v>22</v>
      </c>
      <c r="K61" s="50">
        <v>0.1</v>
      </c>
      <c r="M61" s="76"/>
    </row>
    <row r="62" customFormat="1" ht="15.25" spans="1:13">
      <c r="A62" t="s">
        <v>66</v>
      </c>
      <c r="B62" s="74">
        <v>43922</v>
      </c>
      <c r="C62" s="76">
        <v>1651</v>
      </c>
      <c r="D62" s="76">
        <v>127</v>
      </c>
      <c r="E62" s="76">
        <v>10</v>
      </c>
      <c r="F62" s="76">
        <v>1</v>
      </c>
      <c r="G62" s="76">
        <v>342</v>
      </c>
      <c r="H62" s="76">
        <v>1299</v>
      </c>
      <c r="I62" s="76">
        <v>23</v>
      </c>
      <c r="J62" s="76">
        <v>24</v>
      </c>
      <c r="K62" s="50">
        <v>0.1</v>
      </c>
      <c r="M62" s="76"/>
    </row>
    <row r="63" customFormat="1" ht="15.25" spans="1:13">
      <c r="A63" t="s">
        <v>66</v>
      </c>
      <c r="B63" s="74">
        <v>43923</v>
      </c>
      <c r="C63" s="76">
        <v>1771</v>
      </c>
      <c r="D63" s="76">
        <v>120</v>
      </c>
      <c r="E63" s="76">
        <v>12</v>
      </c>
      <c r="F63" s="76">
        <v>2</v>
      </c>
      <c r="G63" s="76">
        <v>505</v>
      </c>
      <c r="H63" s="76">
        <v>1254</v>
      </c>
      <c r="I63" s="76">
        <v>23</v>
      </c>
      <c r="J63" s="76">
        <v>25</v>
      </c>
      <c r="K63" s="50">
        <v>0.2</v>
      </c>
      <c r="M63" s="76"/>
    </row>
    <row r="64" customFormat="1" ht="15.25" spans="1:13">
      <c r="A64" t="s">
        <v>66</v>
      </c>
      <c r="B64" s="74">
        <v>43924</v>
      </c>
      <c r="C64" s="76">
        <v>1875</v>
      </c>
      <c r="D64" s="76">
        <v>104</v>
      </c>
      <c r="E64" s="76">
        <v>15</v>
      </c>
      <c r="F64" s="76">
        <v>3</v>
      </c>
      <c r="G64" s="76">
        <v>505</v>
      </c>
      <c r="H64" s="76">
        <v>1355</v>
      </c>
      <c r="I64" s="76">
        <v>23</v>
      </c>
      <c r="J64" s="76">
        <v>27</v>
      </c>
      <c r="K64" s="50">
        <v>0.2</v>
      </c>
      <c r="M64" s="76"/>
    </row>
    <row r="65" customFormat="1" ht="15.25" spans="1:13">
      <c r="A65" t="s">
        <v>66</v>
      </c>
      <c r="B65" s="74">
        <v>43925</v>
      </c>
      <c r="C65" s="76">
        <v>1978</v>
      </c>
      <c r="D65" s="76">
        <v>103</v>
      </c>
      <c r="E65" s="76">
        <v>19</v>
      </c>
      <c r="F65" s="76">
        <v>4</v>
      </c>
      <c r="G65" s="76">
        <v>612</v>
      </c>
      <c r="H65" s="76">
        <v>1347</v>
      </c>
      <c r="I65" s="76">
        <v>23</v>
      </c>
      <c r="J65" s="76">
        <v>28</v>
      </c>
      <c r="K65" s="50">
        <v>0.3</v>
      </c>
      <c r="M65" s="76"/>
    </row>
    <row r="66" customFormat="1" ht="15.25" spans="1:13">
      <c r="A66" t="s">
        <v>66</v>
      </c>
      <c r="B66" s="74">
        <v>43926</v>
      </c>
      <c r="C66" s="76">
        <v>2067</v>
      </c>
      <c r="D66" s="76">
        <v>89</v>
      </c>
      <c r="E66" s="76">
        <v>20</v>
      </c>
      <c r="F66" s="76">
        <v>1</v>
      </c>
      <c r="G66" s="76">
        <v>674</v>
      </c>
      <c r="H66" s="76">
        <v>1373</v>
      </c>
      <c r="I66" s="76">
        <v>23</v>
      </c>
      <c r="J66" s="76">
        <v>30</v>
      </c>
      <c r="K66" s="50">
        <v>0.3</v>
      </c>
      <c r="L66" s="76">
        <v>23669</v>
      </c>
      <c r="M66" s="76">
        <v>339</v>
      </c>
    </row>
    <row r="67" customFormat="1" ht="15.25" spans="1:13">
      <c r="A67" t="s">
        <v>66</v>
      </c>
      <c r="B67" s="74">
        <v>43927</v>
      </c>
      <c r="C67" s="76">
        <v>2169</v>
      </c>
      <c r="D67" s="76">
        <v>102</v>
      </c>
      <c r="E67" s="76">
        <v>23</v>
      </c>
      <c r="F67" s="76">
        <v>3</v>
      </c>
      <c r="G67" s="76">
        <v>793</v>
      </c>
      <c r="H67" s="76">
        <v>1353</v>
      </c>
      <c r="I67" s="76">
        <v>23</v>
      </c>
      <c r="J67" s="76">
        <v>31</v>
      </c>
      <c r="K67" s="50">
        <v>0.3</v>
      </c>
      <c r="L67" s="76">
        <v>25071</v>
      </c>
      <c r="M67" s="76">
        <v>359</v>
      </c>
    </row>
    <row r="68" customFormat="1" ht="15.25" spans="1:13">
      <c r="A68" t="s">
        <v>66</v>
      </c>
      <c r="B68" s="74">
        <v>43928</v>
      </c>
      <c r="C68" s="53">
        <v>2220</v>
      </c>
      <c r="D68" s="53">
        <v>51</v>
      </c>
      <c r="E68" s="53">
        <v>26</v>
      </c>
      <c r="F68" s="53">
        <v>3</v>
      </c>
      <c r="G68" s="53">
        <v>793</v>
      </c>
      <c r="H68" s="53">
        <v>1401</v>
      </c>
      <c r="I68" s="53">
        <v>23</v>
      </c>
      <c r="J68" s="53">
        <v>32</v>
      </c>
      <c r="K68" s="99">
        <v>0.4</v>
      </c>
      <c r="L68" s="53">
        <v>25071</v>
      </c>
      <c r="M68" s="53">
        <v>359</v>
      </c>
    </row>
    <row r="69" customFormat="1" ht="15.25" spans="1:13">
      <c r="A69" t="s">
        <v>66</v>
      </c>
      <c r="B69" s="74">
        <v>43929</v>
      </c>
      <c r="C69" s="42">
        <v>2258</v>
      </c>
      <c r="D69" s="42">
        <v>38</v>
      </c>
      <c r="E69" s="42">
        <v>27</v>
      </c>
      <c r="F69" s="42">
        <v>1</v>
      </c>
      <c r="G69" s="42">
        <v>888</v>
      </c>
      <c r="H69" s="42">
        <v>1343</v>
      </c>
      <c r="I69" s="42">
        <v>61</v>
      </c>
      <c r="J69" s="42">
        <v>32</v>
      </c>
      <c r="K69" s="99">
        <v>0.4</v>
      </c>
      <c r="L69" s="42">
        <v>71860</v>
      </c>
      <c r="M69" s="42">
        <v>1030</v>
      </c>
    </row>
    <row r="70" customFormat="1" ht="15.25" spans="1:13">
      <c r="A70" t="s">
        <v>66</v>
      </c>
      <c r="B70" s="74">
        <v>43930</v>
      </c>
      <c r="C70" s="42">
        <v>2369</v>
      </c>
      <c r="D70" s="42">
        <v>111</v>
      </c>
      <c r="E70" s="42">
        <v>30</v>
      </c>
      <c r="F70" s="42">
        <v>3</v>
      </c>
      <c r="G70" s="42">
        <v>888</v>
      </c>
      <c r="H70" s="42">
        <v>1451</v>
      </c>
      <c r="I70" s="42">
        <v>61</v>
      </c>
      <c r="J70" s="42">
        <v>34</v>
      </c>
      <c r="K70" s="99">
        <v>0.4</v>
      </c>
      <c r="L70" s="42">
        <v>71860</v>
      </c>
      <c r="M70" s="42">
        <v>1030</v>
      </c>
    </row>
    <row r="71" customFormat="1" ht="15.25" spans="1:13">
      <c r="A71" t="s">
        <v>66</v>
      </c>
      <c r="B71" s="74">
        <v>43931</v>
      </c>
      <c r="C71" s="42">
        <v>2423</v>
      </c>
      <c r="D71" s="42">
        <v>54</v>
      </c>
      <c r="E71" s="42">
        <v>32</v>
      </c>
      <c r="F71" s="42">
        <v>2</v>
      </c>
      <c r="G71" s="42">
        <v>940</v>
      </c>
      <c r="H71" s="42">
        <v>1451</v>
      </c>
      <c r="I71" s="42">
        <v>61</v>
      </c>
      <c r="J71" s="42">
        <v>35</v>
      </c>
      <c r="K71" s="99">
        <v>0.5</v>
      </c>
      <c r="L71" s="42">
        <v>71860</v>
      </c>
      <c r="M71" s="42">
        <v>1030</v>
      </c>
    </row>
    <row r="72" customFormat="1" ht="15.25" spans="1:13">
      <c r="A72" t="s">
        <v>66</v>
      </c>
      <c r="B72" s="74">
        <v>43932</v>
      </c>
      <c r="C72" s="42">
        <v>2473</v>
      </c>
      <c r="D72" s="42">
        <v>50</v>
      </c>
      <c r="E72" s="42">
        <v>33</v>
      </c>
      <c r="F72" s="42">
        <v>1</v>
      </c>
      <c r="G72" s="42">
        <v>1013</v>
      </c>
      <c r="H72" s="42">
        <v>1427</v>
      </c>
      <c r="I72" s="42">
        <v>61</v>
      </c>
      <c r="J72" s="42">
        <v>35</v>
      </c>
      <c r="K72" s="99">
        <v>0.5</v>
      </c>
      <c r="L72" s="42">
        <v>71860</v>
      </c>
      <c r="M72" s="42">
        <v>1030</v>
      </c>
    </row>
    <row r="73" customFormat="1" ht="15.25" spans="1:13">
      <c r="A73" t="s">
        <v>66</v>
      </c>
      <c r="B73" s="74">
        <v>43933</v>
      </c>
      <c r="C73" s="42">
        <v>2518</v>
      </c>
      <c r="D73" s="42">
        <v>45</v>
      </c>
      <c r="E73" s="42">
        <v>35</v>
      </c>
      <c r="F73" s="42">
        <v>2</v>
      </c>
      <c r="G73" s="42">
        <v>1135</v>
      </c>
      <c r="H73" s="42">
        <v>1348</v>
      </c>
      <c r="I73" s="42">
        <v>61</v>
      </c>
      <c r="J73" s="42">
        <v>36</v>
      </c>
      <c r="K73" s="99">
        <v>0.5</v>
      </c>
      <c r="L73" s="42">
        <v>71860</v>
      </c>
      <c r="M73" s="42">
        <v>1030</v>
      </c>
    </row>
    <row r="74" customFormat="1" ht="15.25" spans="1:13">
      <c r="A74" t="s">
        <v>66</v>
      </c>
      <c r="B74" s="74">
        <v>43934</v>
      </c>
      <c r="C74" s="42">
        <v>2551</v>
      </c>
      <c r="D74" s="42">
        <v>33</v>
      </c>
      <c r="E74" s="42">
        <v>38</v>
      </c>
      <c r="F74" s="42">
        <v>3</v>
      </c>
      <c r="G74" s="42">
        <v>1218</v>
      </c>
      <c r="H74" s="42">
        <v>1295</v>
      </c>
      <c r="I74" s="42">
        <v>61</v>
      </c>
      <c r="J74" s="42">
        <v>37</v>
      </c>
      <c r="K74" s="99">
        <v>0.5</v>
      </c>
      <c r="L74" s="42">
        <v>71860</v>
      </c>
      <c r="M74" s="42">
        <v>1030</v>
      </c>
    </row>
    <row r="75" customFormat="1" ht="15.25" spans="1:13">
      <c r="A75" t="s">
        <v>66</v>
      </c>
      <c r="B75" s="74">
        <v>43935</v>
      </c>
      <c r="C75" s="42">
        <v>2579</v>
      </c>
      <c r="D75" s="42">
        <v>28</v>
      </c>
      <c r="E75" s="42">
        <v>40</v>
      </c>
      <c r="F75" s="42">
        <v>2</v>
      </c>
      <c r="G75" s="42">
        <v>1288</v>
      </c>
      <c r="H75" s="42">
        <v>1251</v>
      </c>
      <c r="I75" s="42">
        <v>61</v>
      </c>
      <c r="J75" s="42">
        <v>37</v>
      </c>
      <c r="K75" s="99">
        <v>0.6</v>
      </c>
      <c r="L75" s="42">
        <v>71860</v>
      </c>
      <c r="M75" s="42">
        <v>1030</v>
      </c>
    </row>
    <row r="76" customFormat="1" ht="15.25" spans="1:13">
      <c r="A76" t="s">
        <v>66</v>
      </c>
      <c r="B76" s="74">
        <v>43936</v>
      </c>
      <c r="C76" s="42">
        <v>2613</v>
      </c>
      <c r="D76" s="42">
        <v>34</v>
      </c>
      <c r="E76" s="42">
        <v>41</v>
      </c>
      <c r="F76" s="42">
        <v>1</v>
      </c>
      <c r="G76" s="42">
        <v>1405</v>
      </c>
      <c r="H76" s="42">
        <v>1167</v>
      </c>
      <c r="I76" s="42">
        <v>61</v>
      </c>
      <c r="J76" s="42">
        <v>37</v>
      </c>
      <c r="K76" s="99">
        <v>0.6</v>
      </c>
      <c r="L76" s="42">
        <v>100498</v>
      </c>
      <c r="M76" s="42">
        <v>1440</v>
      </c>
    </row>
    <row r="77" customFormat="1" ht="15.25" spans="1:13">
      <c r="A77" t="s">
        <v>66</v>
      </c>
      <c r="B77" s="74">
        <v>43937</v>
      </c>
      <c r="C77" s="42">
        <v>2643</v>
      </c>
      <c r="D77" s="42">
        <v>30</v>
      </c>
      <c r="E77" s="42">
        <v>43</v>
      </c>
      <c r="F77" s="42">
        <v>2</v>
      </c>
      <c r="G77" s="42">
        <v>1497</v>
      </c>
      <c r="H77" s="42">
        <v>1103</v>
      </c>
      <c r="I77" s="42">
        <v>61</v>
      </c>
      <c r="J77" s="42">
        <v>38</v>
      </c>
      <c r="K77" s="99">
        <v>0.6</v>
      </c>
      <c r="L77" s="42">
        <v>100498</v>
      </c>
      <c r="M77" s="42">
        <v>1440</v>
      </c>
    </row>
    <row r="78" customFormat="1" ht="15.25" spans="1:13">
      <c r="A78" t="s">
        <v>66</v>
      </c>
      <c r="B78" s="74">
        <v>43938</v>
      </c>
      <c r="C78" s="42">
        <v>2672</v>
      </c>
      <c r="D78" s="42">
        <v>29</v>
      </c>
      <c r="E78" s="42">
        <v>46</v>
      </c>
      <c r="F78" s="42">
        <v>3</v>
      </c>
      <c r="G78" s="42">
        <v>1593</v>
      </c>
      <c r="H78" s="42">
        <v>1033</v>
      </c>
      <c r="I78" s="42">
        <v>61</v>
      </c>
      <c r="J78" s="42">
        <v>38</v>
      </c>
      <c r="K78" s="99">
        <v>0.7</v>
      </c>
      <c r="L78" s="42">
        <v>100498</v>
      </c>
      <c r="M78" s="42">
        <v>1440</v>
      </c>
    </row>
    <row r="79" customFormat="1" ht="15.25" spans="1:13">
      <c r="A79" t="s">
        <v>66</v>
      </c>
      <c r="B79" s="74">
        <v>43939</v>
      </c>
      <c r="C79" s="42">
        <v>2700</v>
      </c>
      <c r="D79" s="42">
        <v>28</v>
      </c>
      <c r="E79" s="42">
        <v>47</v>
      </c>
      <c r="F79" s="42">
        <v>1</v>
      </c>
      <c r="G79" s="42">
        <v>1689</v>
      </c>
      <c r="H79" s="42">
        <v>964</v>
      </c>
      <c r="I79" s="42">
        <v>61</v>
      </c>
      <c r="J79" s="42">
        <v>39</v>
      </c>
      <c r="K79" s="99">
        <v>0.7</v>
      </c>
      <c r="L79" s="42">
        <v>100498</v>
      </c>
      <c r="M79" s="42">
        <v>1440</v>
      </c>
    </row>
    <row r="80" customFormat="1" ht="15.25" spans="1:13">
      <c r="A80" t="s">
        <v>66</v>
      </c>
      <c r="B80" s="74">
        <v>43940</v>
      </c>
      <c r="C80" s="42">
        <v>2733</v>
      </c>
      <c r="D80" s="42">
        <v>33</v>
      </c>
      <c r="E80" s="42">
        <v>47</v>
      </c>
      <c r="F80" s="42">
        <v>0</v>
      </c>
      <c r="G80" s="42">
        <v>1787</v>
      </c>
      <c r="H80" s="42">
        <v>899</v>
      </c>
      <c r="I80" s="42">
        <v>61</v>
      </c>
      <c r="J80" s="42">
        <v>39</v>
      </c>
      <c r="K80" s="99">
        <v>0.7</v>
      </c>
      <c r="L80" s="42">
        <v>100498</v>
      </c>
      <c r="M80" s="42">
        <v>1440</v>
      </c>
    </row>
    <row r="81" customFormat="1" ht="15.25" spans="1:13">
      <c r="A81" t="s">
        <v>66</v>
      </c>
      <c r="B81" s="74">
        <v>43941</v>
      </c>
      <c r="C81" s="42">
        <v>2765</v>
      </c>
      <c r="D81" s="42">
        <v>32</v>
      </c>
      <c r="E81" s="42">
        <v>47</v>
      </c>
      <c r="F81" s="42">
        <v>0</v>
      </c>
      <c r="G81" s="42">
        <v>1928</v>
      </c>
      <c r="H81" s="42">
        <v>790</v>
      </c>
      <c r="I81" s="42">
        <v>61</v>
      </c>
      <c r="J81" s="42">
        <v>40</v>
      </c>
      <c r="K81" s="99">
        <v>0.7</v>
      </c>
      <c r="L81" s="42">
        <v>100498</v>
      </c>
      <c r="M81" s="42">
        <v>1440</v>
      </c>
    </row>
    <row r="82" customFormat="1" ht="15.25" spans="1:13">
      <c r="A82" t="s">
        <v>66</v>
      </c>
      <c r="B82" s="74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50">
        <v>0.7</v>
      </c>
      <c r="L82" s="36">
        <v>142589</v>
      </c>
      <c r="M82" s="36">
        <v>2043</v>
      </c>
    </row>
    <row r="83" customFormat="1" ht="15.25" spans="1:13">
      <c r="A83" t="s">
        <v>66</v>
      </c>
      <c r="B83" s="74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50">
        <v>0.7</v>
      </c>
      <c r="L83" s="36">
        <v>142589</v>
      </c>
      <c r="M83" s="36">
        <v>2043</v>
      </c>
    </row>
    <row r="84" customFormat="1" ht="15.25" spans="1:13">
      <c r="A84" t="s">
        <v>66</v>
      </c>
      <c r="B84" s="74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50">
        <v>0.7</v>
      </c>
      <c r="L84" s="36">
        <v>142589</v>
      </c>
      <c r="M84" s="36">
        <v>2043</v>
      </c>
    </row>
    <row r="85" customFormat="1" ht="15.25" spans="1:13">
      <c r="A85" t="s">
        <v>66</v>
      </c>
      <c r="B85" s="74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50">
        <v>0.7</v>
      </c>
      <c r="L85" s="36">
        <v>142589</v>
      </c>
      <c r="M85" s="36">
        <v>2043</v>
      </c>
    </row>
    <row r="86" customFormat="1" ht="15.25" spans="1:13">
      <c r="A86" t="s">
        <v>66</v>
      </c>
      <c r="B86" s="74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50">
        <v>0.7</v>
      </c>
      <c r="L86" s="36">
        <v>142589</v>
      </c>
      <c r="M86" s="36">
        <v>2043</v>
      </c>
    </row>
    <row r="87" customFormat="1" ht="15.25" spans="1:13">
      <c r="A87" t="s">
        <v>66</v>
      </c>
      <c r="B87" s="74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50">
        <v>0.7</v>
      </c>
      <c r="L87" s="36">
        <v>142589</v>
      </c>
      <c r="M87" s="36">
        <v>2043</v>
      </c>
    </row>
    <row r="88" customFormat="1" ht="15.25" spans="1:13">
      <c r="A88" t="s">
        <v>66</v>
      </c>
      <c r="B88" s="74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50">
        <v>0.7</v>
      </c>
      <c r="L88" s="36">
        <v>142589</v>
      </c>
      <c r="M88" s="36">
        <v>2043</v>
      </c>
    </row>
    <row r="89" customFormat="1" spans="1:13">
      <c r="A89" t="s">
        <v>66</v>
      </c>
      <c r="B89" s="74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66</v>
      </c>
      <c r="B90" s="74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66</v>
      </c>
      <c r="B91" s="74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75" spans="1:13">
      <c r="A92" t="s">
        <v>66</v>
      </c>
      <c r="B92" s="74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25" spans="1:13">
      <c r="A93" t="s">
        <v>66</v>
      </c>
      <c r="B93" s="74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25" spans="1:13">
      <c r="A94" t="s">
        <v>66</v>
      </c>
      <c r="B94" s="74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25" spans="1:13">
      <c r="A95" t="s">
        <v>66</v>
      </c>
      <c r="B95" s="74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25" spans="1:13">
      <c r="A96" t="s">
        <v>66</v>
      </c>
      <c r="B96" s="74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25" spans="1:13">
      <c r="A97" t="s">
        <v>66</v>
      </c>
      <c r="B97" s="74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25" spans="1:13">
      <c r="A98" t="s">
        <v>66</v>
      </c>
      <c r="B98" s="74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25" spans="1:13">
      <c r="A99" t="s">
        <v>66</v>
      </c>
      <c r="B99" s="74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25" spans="1:13">
      <c r="A100" t="s">
        <v>66</v>
      </c>
      <c r="B100" s="74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25" spans="1:13">
      <c r="A101" t="s">
        <v>66</v>
      </c>
      <c r="B101" s="74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25" spans="1:13">
      <c r="A102" t="s">
        <v>66</v>
      </c>
      <c r="B102" s="74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25" spans="1:13">
      <c r="A103" t="s">
        <v>66</v>
      </c>
      <c r="B103" s="74">
        <v>43963</v>
      </c>
      <c r="C103" s="36">
        <f>Sheet1!MS104</f>
        <v>3015</v>
      </c>
      <c r="D103" s="36">
        <f>Sheet1!MT104</f>
        <v>6</v>
      </c>
      <c r="E103" s="36">
        <f>Sheet1!MU104</f>
        <v>56</v>
      </c>
      <c r="F103" s="36">
        <f>Sheet1!MV104</f>
        <v>0</v>
      </c>
      <c r="G103" s="36">
        <f>Sheet1!MW104</f>
        <v>2796</v>
      </c>
      <c r="H103" s="36">
        <f>Sheet1!MX104</f>
        <v>163</v>
      </c>
      <c r="I103" s="36">
        <f>Sheet1!MY104</f>
        <v>61</v>
      </c>
      <c r="J103" s="36">
        <f>Sheet1!MZ104</f>
        <v>43</v>
      </c>
      <c r="K103" s="36">
        <f>Sheet1!NA104</f>
        <v>0.8</v>
      </c>
      <c r="L103" s="36">
        <f>Sheet1!NB104</f>
        <v>227860</v>
      </c>
      <c r="M103" s="36">
        <f>Sheet1!NC104</f>
        <v>3264</v>
      </c>
    </row>
    <row r="104" customFormat="1" ht="15.25" spans="1:13">
      <c r="A104" t="s">
        <v>66</v>
      </c>
      <c r="B104" s="74">
        <v>43964</v>
      </c>
      <c r="C104" s="36">
        <f>Sheet1!MS105</f>
        <v>3017</v>
      </c>
      <c r="D104" s="36">
        <f>Sheet1!MT105</f>
        <v>2</v>
      </c>
      <c r="E104" s="36">
        <f>Sheet1!MU105</f>
        <v>56</v>
      </c>
      <c r="F104" s="36">
        <f>Sheet1!MV105</f>
        <v>0</v>
      </c>
      <c r="G104" s="36">
        <f>Sheet1!MW105</f>
        <v>2798</v>
      </c>
      <c r="H104" s="36">
        <f>Sheet1!MX105</f>
        <v>163</v>
      </c>
      <c r="I104" s="36">
        <f>Sheet1!MY105</f>
        <v>61</v>
      </c>
      <c r="J104" s="36">
        <f>Sheet1!MZ105</f>
        <v>43</v>
      </c>
      <c r="K104" s="36">
        <f>Sheet1!NA105</f>
        <v>0.8</v>
      </c>
      <c r="L104" s="36">
        <f>Sheet1!NB105</f>
        <v>227860</v>
      </c>
      <c r="M104" s="36">
        <f>Sheet1!NC105</f>
        <v>3264</v>
      </c>
    </row>
    <row r="105" customFormat="1" ht="15.25" spans="1:13">
      <c r="A105" t="s">
        <v>66</v>
      </c>
      <c r="B105" s="74">
        <v>43965</v>
      </c>
      <c r="C105" s="36">
        <f>Sheet1!MS106</f>
        <v>3017</v>
      </c>
      <c r="D105" s="36">
        <f>Sheet1!MT106</f>
        <v>0</v>
      </c>
      <c r="E105" s="36">
        <f>Sheet1!MU106</f>
        <v>56</v>
      </c>
      <c r="F105" s="36">
        <f>Sheet1!MV106</f>
        <v>0</v>
      </c>
      <c r="G105" s="36">
        <f>Sheet1!MW106</f>
        <v>2844</v>
      </c>
      <c r="H105" s="36">
        <f>Sheet1!MX106</f>
        <v>117</v>
      </c>
      <c r="I105" s="36">
        <f>Sheet1!MY106</f>
        <v>61</v>
      </c>
      <c r="J105" s="36">
        <f>Sheet1!MZ106</f>
        <v>43</v>
      </c>
      <c r="K105" s="36">
        <f>Sheet1!NA106</f>
        <v>0.8</v>
      </c>
      <c r="L105" s="36">
        <f>Sheet1!NB106</f>
        <v>286008</v>
      </c>
      <c r="M105" s="36">
        <f>Sheet1!NC106</f>
        <v>4098</v>
      </c>
    </row>
    <row r="106" customFormat="1" ht="15.25" spans="1:13">
      <c r="A106" t="s">
        <v>66</v>
      </c>
      <c r="B106" s="74">
        <v>43966</v>
      </c>
      <c r="C106" s="36">
        <f>Sheet1!MS107</f>
        <v>3018</v>
      </c>
      <c r="D106" s="36">
        <f>Sheet1!MT107</f>
        <v>1</v>
      </c>
      <c r="E106" s="36">
        <f>Sheet1!MU107</f>
        <v>56</v>
      </c>
      <c r="F106" s="36">
        <f>Sheet1!MV107</f>
        <v>0</v>
      </c>
      <c r="G106" s="36">
        <f>Sheet1!MW107</f>
        <v>2850</v>
      </c>
      <c r="H106" s="36">
        <f>Sheet1!MX107</f>
        <v>112</v>
      </c>
      <c r="I106" s="36">
        <f>Sheet1!MY107</f>
        <v>61</v>
      </c>
      <c r="J106" s="36">
        <f>Sheet1!MZ107</f>
        <v>43</v>
      </c>
      <c r="K106" s="36">
        <f>Sheet1!NA107</f>
        <v>0.8</v>
      </c>
      <c r="L106" s="36">
        <f>Sheet1!NB107</f>
        <v>286008</v>
      </c>
      <c r="M106" s="36">
        <f>Sheet1!NC107</f>
        <v>4098</v>
      </c>
    </row>
    <row r="107" customFormat="1" ht="15.25" spans="1:13">
      <c r="A107" t="s">
        <v>66</v>
      </c>
      <c r="B107" s="74">
        <v>43967</v>
      </c>
      <c r="C107" s="36">
        <f>Sheet1!MS108</f>
        <v>3025</v>
      </c>
      <c r="D107" s="36">
        <f>Sheet1!MT108</f>
        <v>7</v>
      </c>
      <c r="E107" s="36">
        <f>Sheet1!MU108</f>
        <v>56</v>
      </c>
      <c r="F107" s="36">
        <f>Sheet1!MV108</f>
        <v>0</v>
      </c>
      <c r="G107" s="36">
        <f>Sheet1!MW108</f>
        <v>2854</v>
      </c>
      <c r="H107" s="36">
        <f>Sheet1!MX108</f>
        <v>115</v>
      </c>
      <c r="I107" s="36">
        <f>Sheet1!MY108</f>
        <v>61</v>
      </c>
      <c r="J107" s="36">
        <f>Sheet1!MZ108</f>
        <v>43</v>
      </c>
      <c r="K107" s="36">
        <f>Sheet1!NA108</f>
        <v>0.8</v>
      </c>
      <c r="L107" s="36">
        <f>Sheet1!NB108</f>
        <v>286008</v>
      </c>
      <c r="M107" s="36">
        <f>Sheet1!NC108</f>
        <v>4099</v>
      </c>
    </row>
    <row r="108" customFormat="1" ht="15.25" spans="1:13">
      <c r="A108" t="s">
        <v>66</v>
      </c>
      <c r="B108" s="74">
        <v>43968</v>
      </c>
      <c r="C108" s="36">
        <f>Sheet1!MS109</f>
        <v>3025</v>
      </c>
      <c r="D108" s="36">
        <f>Sheet1!MT109</f>
        <v>0</v>
      </c>
      <c r="E108" s="36">
        <f>Sheet1!MU109</f>
        <v>56</v>
      </c>
      <c r="F108" s="36">
        <f>Sheet1!MV109</f>
        <v>0</v>
      </c>
      <c r="G108" s="36">
        <f>Sheet1!MW109</f>
        <v>2855</v>
      </c>
      <c r="H108" s="36">
        <f>Sheet1!MX109</f>
        <v>114</v>
      </c>
      <c r="I108" s="36">
        <f>Sheet1!MY109</f>
        <v>61</v>
      </c>
      <c r="J108" s="36">
        <f>Sheet1!MZ109</f>
        <v>43</v>
      </c>
      <c r="K108" s="36">
        <f>Sheet1!NA109</f>
        <v>0.8</v>
      </c>
      <c r="L108" s="36">
        <f>Sheet1!NB109</f>
        <v>286008</v>
      </c>
      <c r="M108" s="36">
        <f>Sheet1!NC109</f>
        <v>4099</v>
      </c>
    </row>
    <row r="109" customFormat="1" ht="15.25" spans="1:13">
      <c r="A109" t="s">
        <v>66</v>
      </c>
      <c r="B109" s="74">
        <v>43969</v>
      </c>
      <c r="C109" s="36">
        <f>Sheet1!MS110</f>
        <v>0</v>
      </c>
      <c r="D109" s="36">
        <f>Sheet1!MT110</f>
        <v>0</v>
      </c>
      <c r="E109" s="36">
        <f>Sheet1!MU110</f>
        <v>0</v>
      </c>
      <c r="F109" s="36">
        <f>Sheet1!MV110</f>
        <v>0</v>
      </c>
      <c r="G109" s="36">
        <f>Sheet1!MW110</f>
        <v>0</v>
      </c>
      <c r="H109" s="36">
        <f>Sheet1!MX110</f>
        <v>0</v>
      </c>
      <c r="I109" s="36">
        <f>Sheet1!MY110</f>
        <v>0</v>
      </c>
      <c r="J109" s="36">
        <f>Sheet1!MZ110</f>
        <v>0</v>
      </c>
      <c r="K109" s="36">
        <f>Sheet1!NA110</f>
        <v>0</v>
      </c>
      <c r="L109" s="36">
        <f>Sheet1!NB110</f>
        <v>0</v>
      </c>
      <c r="M109" s="36">
        <f>Sheet1!NC110</f>
        <v>0</v>
      </c>
    </row>
    <row r="110" customFormat="1" ht="15.25" spans="1:13">
      <c r="A110" t="s">
        <v>66</v>
      </c>
      <c r="B110" s="74">
        <v>43970</v>
      </c>
      <c r="C110" s="36">
        <f>Sheet1!MS111</f>
        <v>0</v>
      </c>
      <c r="D110" s="36">
        <f>Sheet1!MT111</f>
        <v>0</v>
      </c>
      <c r="E110" s="36">
        <f>Sheet1!MU111</f>
        <v>0</v>
      </c>
      <c r="F110" s="36">
        <f>Sheet1!MV111</f>
        <v>0</v>
      </c>
      <c r="G110" s="36">
        <f>Sheet1!MW111</f>
        <v>0</v>
      </c>
      <c r="H110" s="36">
        <f>Sheet1!MX111</f>
        <v>0</v>
      </c>
      <c r="I110" s="36">
        <f>Sheet1!MY111</f>
        <v>0</v>
      </c>
      <c r="J110" s="36">
        <f>Sheet1!MZ111</f>
        <v>0</v>
      </c>
      <c r="K110" s="36">
        <f>Sheet1!NA111</f>
        <v>0</v>
      </c>
      <c r="L110" s="36">
        <f>Sheet1!NB111</f>
        <v>0</v>
      </c>
      <c r="M110" s="36">
        <f>Sheet1!NC111</f>
        <v>0</v>
      </c>
    </row>
    <row r="111" customFormat="1" ht="15.25" spans="1:13">
      <c r="A111" t="s">
        <v>66</v>
      </c>
      <c r="B111" s="74">
        <v>43971</v>
      </c>
      <c r="C111" s="36">
        <f>Sheet1!MS112</f>
        <v>0</v>
      </c>
      <c r="D111" s="36">
        <f>Sheet1!MT112</f>
        <v>0</v>
      </c>
      <c r="E111" s="36">
        <f>Sheet1!MU112</f>
        <v>0</v>
      </c>
      <c r="F111" s="36">
        <f>Sheet1!MV112</f>
        <v>0</v>
      </c>
      <c r="G111" s="36">
        <f>Sheet1!MW112</f>
        <v>0</v>
      </c>
      <c r="H111" s="36">
        <f>Sheet1!MX112</f>
        <v>0</v>
      </c>
      <c r="I111" s="36">
        <f>Sheet1!MY112</f>
        <v>0</v>
      </c>
      <c r="J111" s="36">
        <f>Sheet1!MZ112</f>
        <v>0</v>
      </c>
      <c r="K111" s="36">
        <f>Sheet1!NA112</f>
        <v>0</v>
      </c>
      <c r="L111" s="36">
        <f>Sheet1!NB112</f>
        <v>0</v>
      </c>
      <c r="M111" s="36">
        <f>Sheet1!NC112</f>
        <v>0</v>
      </c>
    </row>
    <row r="112" customFormat="1" ht="15.25" spans="1:13">
      <c r="A112" t="s">
        <v>66</v>
      </c>
      <c r="B112" s="74">
        <v>43972</v>
      </c>
      <c r="C112" s="36">
        <f>Sheet1!MS113</f>
        <v>0</v>
      </c>
      <c r="D112" s="36">
        <f>Sheet1!MT113</f>
        <v>0</v>
      </c>
      <c r="E112" s="36">
        <f>Sheet1!MU113</f>
        <v>0</v>
      </c>
      <c r="F112" s="36">
        <f>Sheet1!MV113</f>
        <v>0</v>
      </c>
      <c r="G112" s="36">
        <f>Sheet1!MW113</f>
        <v>0</v>
      </c>
      <c r="H112" s="36">
        <f>Sheet1!MX113</f>
        <v>0</v>
      </c>
      <c r="I112" s="36">
        <f>Sheet1!MY113</f>
        <v>0</v>
      </c>
      <c r="J112" s="36">
        <f>Sheet1!MZ113</f>
        <v>0</v>
      </c>
      <c r="K112" s="36">
        <f>Sheet1!NA113</f>
        <v>0</v>
      </c>
      <c r="L112" s="36">
        <f>Sheet1!NB113</f>
        <v>0</v>
      </c>
      <c r="M112" s="36">
        <f>Sheet1!NC113</f>
        <v>0</v>
      </c>
    </row>
    <row r="113" customFormat="1" ht="15.25" spans="1:13">
      <c r="A113" t="s">
        <v>66</v>
      </c>
      <c r="B113" s="74">
        <v>43973</v>
      </c>
      <c r="C113" s="36">
        <f>Sheet1!MS114</f>
        <v>0</v>
      </c>
      <c r="D113" s="36">
        <f>Sheet1!MT114</f>
        <v>0</v>
      </c>
      <c r="E113" s="36">
        <f>Sheet1!MU114</f>
        <v>0</v>
      </c>
      <c r="F113" s="36">
        <f>Sheet1!MV114</f>
        <v>0</v>
      </c>
      <c r="G113" s="36">
        <f>Sheet1!MW114</f>
        <v>0</v>
      </c>
      <c r="H113" s="36">
        <f>Sheet1!MX114</f>
        <v>0</v>
      </c>
      <c r="I113" s="36">
        <f>Sheet1!MY114</f>
        <v>0</v>
      </c>
      <c r="J113" s="36">
        <f>Sheet1!MZ114</f>
        <v>0</v>
      </c>
      <c r="K113" s="36">
        <f>Sheet1!NA114</f>
        <v>0</v>
      </c>
      <c r="L113" s="36">
        <f>Sheet1!NB114</f>
        <v>0</v>
      </c>
      <c r="M113" s="36">
        <f>Sheet1!NC114</f>
        <v>0</v>
      </c>
    </row>
    <row r="114" customFormat="1" ht="15.25" spans="1:13">
      <c r="A114" t="s">
        <v>66</v>
      </c>
      <c r="B114" s="74">
        <v>43974</v>
      </c>
      <c r="C114" s="36">
        <f>Sheet1!MS115</f>
        <v>0</v>
      </c>
      <c r="D114" s="36">
        <f>Sheet1!MT115</f>
        <v>0</v>
      </c>
      <c r="E114" s="36">
        <f>Sheet1!MU115</f>
        <v>0</v>
      </c>
      <c r="F114" s="36">
        <f>Sheet1!MV115</f>
        <v>0</v>
      </c>
      <c r="G114" s="36">
        <f>Sheet1!MW115</f>
        <v>0</v>
      </c>
      <c r="H114" s="36">
        <f>Sheet1!MX115</f>
        <v>0</v>
      </c>
      <c r="I114" s="36">
        <f>Sheet1!MY115</f>
        <v>0</v>
      </c>
      <c r="J114" s="36">
        <f>Sheet1!MZ115</f>
        <v>0</v>
      </c>
      <c r="K114" s="36">
        <f>Sheet1!NA115</f>
        <v>0</v>
      </c>
      <c r="L114" s="36">
        <f>Sheet1!NB115</f>
        <v>0</v>
      </c>
      <c r="M114" s="36">
        <f>Sheet1!NC115</f>
        <v>0</v>
      </c>
    </row>
    <row r="115" customFormat="1" ht="15.25" spans="1:13">
      <c r="A115" t="s">
        <v>66</v>
      </c>
      <c r="B115" s="74">
        <v>43975</v>
      </c>
      <c r="C115" s="36">
        <f>Sheet1!MS116</f>
        <v>0</v>
      </c>
      <c r="D115" s="36">
        <f>Sheet1!MT116</f>
        <v>0</v>
      </c>
      <c r="E115" s="36">
        <f>Sheet1!MU116</f>
        <v>0</v>
      </c>
      <c r="F115" s="36">
        <f>Sheet1!MV116</f>
        <v>0</v>
      </c>
      <c r="G115" s="36">
        <f>Sheet1!MW116</f>
        <v>0</v>
      </c>
      <c r="H115" s="36">
        <f>Sheet1!MX116</f>
        <v>0</v>
      </c>
      <c r="I115" s="36">
        <f>Sheet1!MY116</f>
        <v>0</v>
      </c>
      <c r="J115" s="36">
        <f>Sheet1!MZ116</f>
        <v>0</v>
      </c>
      <c r="K115" s="36">
        <f>Sheet1!NA116</f>
        <v>0</v>
      </c>
      <c r="L115" s="36">
        <f>Sheet1!NB116</f>
        <v>0</v>
      </c>
      <c r="M115" s="36">
        <f>Sheet1!NC116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67</v>
      </c>
      <c r="B37" s="74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50"/>
      <c r="L37" s="35"/>
      <c r="M37" s="35"/>
    </row>
    <row r="38" customFormat="1" ht="15.25" spans="1:13">
      <c r="A38" t="s">
        <v>67</v>
      </c>
      <c r="B38" s="74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50"/>
      <c r="L38" s="36"/>
      <c r="M38" s="36"/>
    </row>
    <row r="39" customFormat="1" ht="15.25" spans="1:13">
      <c r="A39" t="s">
        <v>67</v>
      </c>
      <c r="B39" s="74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50"/>
      <c r="L39" s="36"/>
      <c r="M39" s="36"/>
    </row>
    <row r="40" customFormat="1" ht="15.25" spans="1:13">
      <c r="A40" t="s">
        <v>67</v>
      </c>
      <c r="B40" s="74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50"/>
      <c r="L40" s="36"/>
      <c r="M40" s="36"/>
    </row>
    <row r="41" customFormat="1" ht="15.25" spans="1:13">
      <c r="A41" t="s">
        <v>67</v>
      </c>
      <c r="B41" s="74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50"/>
      <c r="L41" s="36"/>
      <c r="M41" s="36"/>
    </row>
    <row r="42" customFormat="1" ht="15.25" spans="1:13">
      <c r="A42" t="s">
        <v>67</v>
      </c>
      <c r="B42" s="74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50"/>
      <c r="L42" s="36"/>
      <c r="M42" s="36"/>
    </row>
    <row r="43" customFormat="1" ht="15.25" spans="1:13">
      <c r="A43" t="s">
        <v>67</v>
      </c>
      <c r="B43" s="74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50"/>
      <c r="L43" s="36"/>
      <c r="M43" s="36"/>
    </row>
    <row r="44" customFormat="1" ht="15.25" spans="1:13">
      <c r="A44" t="s">
        <v>67</v>
      </c>
      <c r="B44" s="74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50"/>
      <c r="L44" s="36"/>
      <c r="M44" s="36"/>
    </row>
    <row r="45" customFormat="1" ht="15.25" spans="1:13">
      <c r="A45" t="s">
        <v>67</v>
      </c>
      <c r="B45" s="74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50"/>
      <c r="L45" s="36"/>
      <c r="M45" s="36"/>
    </row>
    <row r="46" customFormat="1" ht="15.25" spans="1:13">
      <c r="A46" t="s">
        <v>67</v>
      </c>
      <c r="B46" s="74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50"/>
      <c r="L46" s="36"/>
      <c r="M46" s="36"/>
    </row>
    <row r="47" customFormat="1" ht="15.25" spans="1:13">
      <c r="A47" t="s">
        <v>67</v>
      </c>
      <c r="B47" s="74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50"/>
      <c r="L47" s="36"/>
      <c r="M47" s="36"/>
    </row>
    <row r="48" customFormat="1" ht="15.25" spans="1:13">
      <c r="A48" t="s">
        <v>67</v>
      </c>
      <c r="B48" s="74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50"/>
      <c r="L48" s="36"/>
      <c r="M48" s="36"/>
    </row>
    <row r="49" customFormat="1" ht="15.25" spans="1:13">
      <c r="A49" t="s">
        <v>67</v>
      </c>
      <c r="B49" s="74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50"/>
      <c r="L49" s="36"/>
      <c r="M49" s="36"/>
    </row>
    <row r="50" customFormat="1" ht="15.25" spans="1:13">
      <c r="A50" t="s">
        <v>67</v>
      </c>
      <c r="B50" s="74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50"/>
      <c r="L50" s="36"/>
      <c r="M50" s="36"/>
    </row>
    <row r="51" customFormat="1" ht="15.25" spans="1:13">
      <c r="A51" t="s">
        <v>67</v>
      </c>
      <c r="B51" s="74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50"/>
      <c r="L51" s="36"/>
      <c r="M51" s="36"/>
    </row>
    <row r="52" customFormat="1" ht="15.25" spans="1:13">
      <c r="A52" t="s">
        <v>67</v>
      </c>
      <c r="B52" s="74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50"/>
      <c r="L52" s="36"/>
      <c r="M52" s="36"/>
    </row>
    <row r="53" customFormat="1" ht="15.25" spans="1:13">
      <c r="A53" t="s">
        <v>67</v>
      </c>
      <c r="B53" s="74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50"/>
      <c r="L53" s="36"/>
      <c r="M53" s="36"/>
    </row>
    <row r="54" customFormat="1" ht="15.25" spans="1:13">
      <c r="A54" t="s">
        <v>67</v>
      </c>
      <c r="B54" s="74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50"/>
      <c r="L54" s="36"/>
      <c r="M54" s="36"/>
    </row>
    <row r="55" customFormat="1" ht="15.25" spans="1:13">
      <c r="A55" t="s">
        <v>67</v>
      </c>
      <c r="B55" s="74">
        <v>43915</v>
      </c>
      <c r="C55" s="76">
        <v>387</v>
      </c>
      <c r="D55" s="76">
        <v>121</v>
      </c>
      <c r="E55" s="76">
        <v>6</v>
      </c>
      <c r="F55" s="76">
        <v>2</v>
      </c>
      <c r="G55" s="76">
        <v>52</v>
      </c>
      <c r="H55" s="76">
        <v>329</v>
      </c>
      <c r="I55" s="76"/>
      <c r="J55" s="76">
        <v>9</v>
      </c>
      <c r="K55" s="50">
        <v>0.1</v>
      </c>
      <c r="L55" s="76"/>
      <c r="M55" s="76"/>
    </row>
    <row r="56" customFormat="1" ht="15.25" spans="1:13">
      <c r="A56" t="s">
        <v>67</v>
      </c>
      <c r="B56" s="74">
        <v>43916</v>
      </c>
      <c r="C56" s="76">
        <v>387</v>
      </c>
      <c r="D56" s="76">
        <v>0</v>
      </c>
      <c r="E56" s="76">
        <v>8</v>
      </c>
      <c r="F56" s="76">
        <v>2</v>
      </c>
      <c r="G56" s="76">
        <v>52</v>
      </c>
      <c r="H56" s="76">
        <v>327</v>
      </c>
      <c r="I56" s="76"/>
      <c r="J56" s="76">
        <v>9</v>
      </c>
      <c r="K56" s="50">
        <v>0.2</v>
      </c>
      <c r="L56" s="76"/>
      <c r="M56" s="76"/>
    </row>
    <row r="57" customFormat="1" ht="15.25" spans="1:13">
      <c r="A57" t="s">
        <v>67</v>
      </c>
      <c r="B57" s="74">
        <v>43917</v>
      </c>
      <c r="C57" s="76">
        <v>502</v>
      </c>
      <c r="D57" s="76">
        <v>115</v>
      </c>
      <c r="E57" s="76">
        <v>8</v>
      </c>
      <c r="F57" s="76">
        <v>0</v>
      </c>
      <c r="G57" s="76">
        <v>63</v>
      </c>
      <c r="H57" s="76">
        <v>431</v>
      </c>
      <c r="I57" s="76"/>
      <c r="J57" s="76">
        <v>11</v>
      </c>
      <c r="K57" s="50">
        <v>0.2</v>
      </c>
      <c r="L57" s="76"/>
      <c r="M57" s="76"/>
    </row>
    <row r="58" customFormat="1" ht="15.25" spans="1:13">
      <c r="A58" t="s">
        <v>67</v>
      </c>
      <c r="B58" s="74">
        <v>43918</v>
      </c>
      <c r="C58" s="76">
        <v>589</v>
      </c>
      <c r="D58" s="76">
        <v>87</v>
      </c>
      <c r="E58" s="76">
        <v>13</v>
      </c>
      <c r="F58" s="76">
        <v>5</v>
      </c>
      <c r="G58" s="76">
        <v>72</v>
      </c>
      <c r="H58" s="76">
        <v>504</v>
      </c>
      <c r="I58" s="76"/>
      <c r="J58" s="76">
        <v>13</v>
      </c>
      <c r="K58" s="50">
        <v>0.3</v>
      </c>
      <c r="L58" s="76"/>
      <c r="M58" s="76"/>
    </row>
    <row r="59" customFormat="1" ht="15.25" spans="1:13">
      <c r="A59" t="s">
        <v>67</v>
      </c>
      <c r="B59" s="74">
        <v>43919</v>
      </c>
      <c r="C59" s="76">
        <v>690</v>
      </c>
      <c r="D59" s="76">
        <v>101</v>
      </c>
      <c r="E59" s="76">
        <v>18</v>
      </c>
      <c r="F59" s="76">
        <v>5</v>
      </c>
      <c r="G59" s="76">
        <v>72</v>
      </c>
      <c r="H59" s="76">
        <v>600</v>
      </c>
      <c r="I59" s="76"/>
      <c r="J59" s="76">
        <v>15</v>
      </c>
      <c r="K59" s="50">
        <v>0.4</v>
      </c>
      <c r="M59" s="76"/>
    </row>
    <row r="60" customFormat="1" ht="15.25" spans="1:13">
      <c r="A60" t="s">
        <v>67</v>
      </c>
      <c r="B60" s="74">
        <v>43920</v>
      </c>
      <c r="C60" s="76">
        <v>745</v>
      </c>
      <c r="D60" s="76">
        <v>55</v>
      </c>
      <c r="E60" s="76">
        <v>19</v>
      </c>
      <c r="F60" s="76">
        <v>1</v>
      </c>
      <c r="G60" s="76">
        <v>72</v>
      </c>
      <c r="H60" s="76">
        <v>654</v>
      </c>
      <c r="I60" s="76"/>
      <c r="J60" s="76">
        <v>16</v>
      </c>
      <c r="K60" s="50">
        <v>0.4</v>
      </c>
      <c r="M60" s="76"/>
    </row>
    <row r="61" customFormat="1" ht="15.25" spans="1:13">
      <c r="A61" t="s">
        <v>67</v>
      </c>
      <c r="B61" s="74">
        <v>43921</v>
      </c>
      <c r="C61" s="76">
        <v>820</v>
      </c>
      <c r="D61" s="76">
        <v>75</v>
      </c>
      <c r="E61" s="76">
        <v>23</v>
      </c>
      <c r="F61" s="76">
        <v>4</v>
      </c>
      <c r="G61" s="76">
        <v>228</v>
      </c>
      <c r="H61" s="76">
        <v>569</v>
      </c>
      <c r="I61" s="76"/>
      <c r="J61" s="76">
        <v>18</v>
      </c>
      <c r="K61" s="50">
        <v>0.5</v>
      </c>
      <c r="M61" s="76"/>
    </row>
    <row r="62" customFormat="1" ht="15.25" spans="1:13">
      <c r="A62" t="s">
        <v>67</v>
      </c>
      <c r="B62" s="74">
        <v>43922</v>
      </c>
      <c r="C62" s="76">
        <v>966</v>
      </c>
      <c r="D62" s="76">
        <v>146</v>
      </c>
      <c r="E62" s="76">
        <v>26</v>
      </c>
      <c r="F62" s="76">
        <v>3</v>
      </c>
      <c r="G62" s="76">
        <v>240</v>
      </c>
      <c r="H62" s="76">
        <v>700</v>
      </c>
      <c r="I62" s="76"/>
      <c r="J62" s="76">
        <v>21</v>
      </c>
      <c r="K62" s="50">
        <v>0.6</v>
      </c>
      <c r="M62" s="76"/>
    </row>
    <row r="63" customFormat="1" ht="15.25" spans="1:13">
      <c r="A63" t="s">
        <v>67</v>
      </c>
      <c r="B63" s="74">
        <v>43923</v>
      </c>
      <c r="C63" s="76">
        <v>1054</v>
      </c>
      <c r="D63" s="76">
        <v>88</v>
      </c>
      <c r="E63" s="76">
        <v>28</v>
      </c>
      <c r="F63" s="76">
        <v>2</v>
      </c>
      <c r="G63" s="76">
        <v>248</v>
      </c>
      <c r="H63" s="76">
        <v>778</v>
      </c>
      <c r="I63" s="76"/>
      <c r="J63" s="76">
        <v>23</v>
      </c>
      <c r="K63" s="50">
        <v>0.6</v>
      </c>
      <c r="M63" s="76"/>
    </row>
    <row r="64" customFormat="1" ht="15.25" spans="1:13">
      <c r="A64" t="s">
        <v>67</v>
      </c>
      <c r="B64" s="74">
        <v>43924</v>
      </c>
      <c r="C64" s="76">
        <v>1133</v>
      </c>
      <c r="D64" s="76">
        <v>79</v>
      </c>
      <c r="E64" s="76">
        <v>34</v>
      </c>
      <c r="F64" s="76">
        <v>6</v>
      </c>
      <c r="G64" s="76">
        <v>256</v>
      </c>
      <c r="H64" s="76">
        <v>843</v>
      </c>
      <c r="I64" s="76"/>
      <c r="J64" s="76">
        <v>25</v>
      </c>
      <c r="K64" s="50">
        <v>0.8</v>
      </c>
      <c r="M64" s="76"/>
    </row>
    <row r="65" customFormat="1" ht="15.25" spans="1:13">
      <c r="A65" t="s">
        <v>67</v>
      </c>
      <c r="B65" s="74">
        <v>43925</v>
      </c>
      <c r="C65" s="76">
        <v>1265</v>
      </c>
      <c r="D65" s="76">
        <v>132</v>
      </c>
      <c r="E65" s="76">
        <v>39</v>
      </c>
      <c r="F65" s="76">
        <v>5</v>
      </c>
      <c r="G65" s="76">
        <v>266</v>
      </c>
      <c r="H65" s="76">
        <v>960</v>
      </c>
      <c r="I65" s="76"/>
      <c r="J65" s="76">
        <v>28</v>
      </c>
      <c r="K65" s="50">
        <v>0.9</v>
      </c>
      <c r="M65" s="76"/>
    </row>
    <row r="66" customFormat="1" ht="15.25" spans="1:13">
      <c r="A66" t="s">
        <v>67</v>
      </c>
      <c r="B66" s="74">
        <v>43926</v>
      </c>
      <c r="C66" s="76">
        <v>1353</v>
      </c>
      <c r="D66" s="76">
        <v>88</v>
      </c>
      <c r="E66" s="76">
        <v>42</v>
      </c>
      <c r="F66" s="76">
        <v>3</v>
      </c>
      <c r="G66" s="76">
        <v>279</v>
      </c>
      <c r="H66" s="76">
        <v>1032</v>
      </c>
      <c r="I66" s="76"/>
      <c r="J66" s="76">
        <v>30</v>
      </c>
      <c r="K66" s="50">
        <v>0.9</v>
      </c>
      <c r="L66" s="76">
        <v>8488</v>
      </c>
      <c r="M66" s="76">
        <v>188</v>
      </c>
    </row>
    <row r="67" customFormat="1" ht="15.25" spans="1:13">
      <c r="A67" t="s">
        <v>67</v>
      </c>
      <c r="B67" s="74">
        <v>43927</v>
      </c>
      <c r="C67" s="76">
        <v>1451</v>
      </c>
      <c r="D67" s="76">
        <v>98</v>
      </c>
      <c r="E67" s="76">
        <v>44</v>
      </c>
      <c r="F67" s="76">
        <v>2</v>
      </c>
      <c r="G67" s="76">
        <v>280</v>
      </c>
      <c r="H67" s="76">
        <v>1127</v>
      </c>
      <c r="I67" s="76">
        <v>86</v>
      </c>
      <c r="J67" s="76">
        <v>32</v>
      </c>
      <c r="K67" s="50">
        <v>1</v>
      </c>
      <c r="L67" s="76">
        <v>8488</v>
      </c>
      <c r="M67" s="76">
        <v>188</v>
      </c>
    </row>
    <row r="68" customFormat="1" ht="15.25" spans="1:13">
      <c r="A68" t="s">
        <v>67</v>
      </c>
      <c r="B68" s="74">
        <v>43928</v>
      </c>
      <c r="C68" s="53">
        <v>1554</v>
      </c>
      <c r="D68" s="53">
        <v>103</v>
      </c>
      <c r="E68" s="53">
        <v>48</v>
      </c>
      <c r="F68" s="53">
        <v>4</v>
      </c>
      <c r="G68" s="53">
        <v>325</v>
      </c>
      <c r="H68" s="53">
        <v>1181</v>
      </c>
      <c r="I68" s="53">
        <v>94</v>
      </c>
      <c r="J68" s="53">
        <v>34</v>
      </c>
      <c r="K68" s="99">
        <v>1</v>
      </c>
      <c r="L68" s="53">
        <v>10709</v>
      </c>
      <c r="M68" s="53">
        <v>237</v>
      </c>
    </row>
    <row r="69" customFormat="1" ht="15.25" spans="1:13">
      <c r="A69" t="s">
        <v>67</v>
      </c>
      <c r="B69" s="74">
        <v>43929</v>
      </c>
      <c r="C69" s="42">
        <v>1628</v>
      </c>
      <c r="D69" s="42">
        <v>74</v>
      </c>
      <c r="E69" s="42">
        <v>56</v>
      </c>
      <c r="F69" s="42">
        <v>8</v>
      </c>
      <c r="G69" s="42">
        <v>338</v>
      </c>
      <c r="H69" s="42">
        <v>1234</v>
      </c>
      <c r="I69" s="42">
        <v>96</v>
      </c>
      <c r="J69" s="42">
        <v>36</v>
      </c>
      <c r="K69" s="99">
        <v>1</v>
      </c>
      <c r="L69" s="42">
        <v>11778</v>
      </c>
      <c r="M69" s="42">
        <v>261</v>
      </c>
    </row>
    <row r="70" customFormat="1" ht="15.25" spans="1:13">
      <c r="A70" t="s">
        <v>67</v>
      </c>
      <c r="B70" s="74">
        <v>43930</v>
      </c>
      <c r="C70" s="42">
        <v>1715</v>
      </c>
      <c r="D70" s="42">
        <v>87</v>
      </c>
      <c r="E70" s="42">
        <v>63</v>
      </c>
      <c r="F70" s="42">
        <v>7</v>
      </c>
      <c r="G70" s="42">
        <v>358</v>
      </c>
      <c r="H70" s="42">
        <v>1294</v>
      </c>
      <c r="I70" s="42">
        <v>96</v>
      </c>
      <c r="J70" s="42">
        <v>38</v>
      </c>
      <c r="K70" s="99">
        <v>1</v>
      </c>
      <c r="L70" s="42">
        <v>13330</v>
      </c>
      <c r="M70" s="42">
        <v>295</v>
      </c>
    </row>
    <row r="71" customFormat="1" ht="15.25" spans="1:13">
      <c r="A71" t="s">
        <v>67</v>
      </c>
      <c r="B71" s="74">
        <v>43931</v>
      </c>
      <c r="C71" s="42">
        <v>1795</v>
      </c>
      <c r="D71" s="42">
        <v>80</v>
      </c>
      <c r="E71" s="42">
        <v>71</v>
      </c>
      <c r="F71" s="42">
        <v>8</v>
      </c>
      <c r="G71" s="42">
        <v>365</v>
      </c>
      <c r="H71" s="42">
        <v>1359</v>
      </c>
      <c r="I71" s="42">
        <v>96</v>
      </c>
      <c r="J71" s="42">
        <v>40</v>
      </c>
      <c r="K71" s="99">
        <v>2</v>
      </c>
      <c r="L71" s="42">
        <v>14850</v>
      </c>
      <c r="M71" s="42">
        <v>329</v>
      </c>
    </row>
    <row r="72" customFormat="1" ht="15.25" spans="1:13">
      <c r="A72" t="s">
        <v>67</v>
      </c>
      <c r="B72" s="74">
        <v>43932</v>
      </c>
      <c r="C72" s="42">
        <v>1894</v>
      </c>
      <c r="D72" s="42">
        <v>99</v>
      </c>
      <c r="E72" s="42">
        <v>81</v>
      </c>
      <c r="F72" s="42">
        <v>10</v>
      </c>
      <c r="G72" s="42">
        <v>375</v>
      </c>
      <c r="H72" s="42">
        <v>1438</v>
      </c>
      <c r="I72" s="42">
        <v>96</v>
      </c>
      <c r="J72" s="42">
        <v>42</v>
      </c>
      <c r="K72" s="99">
        <v>2</v>
      </c>
      <c r="L72" s="42">
        <v>16379</v>
      </c>
      <c r="M72" s="42">
        <v>362</v>
      </c>
    </row>
    <row r="73" customFormat="1" ht="15.25" spans="1:13">
      <c r="A73" t="s">
        <v>67</v>
      </c>
      <c r="B73" s="74">
        <v>43933</v>
      </c>
      <c r="C73" s="42">
        <v>1975</v>
      </c>
      <c r="D73" s="42">
        <v>81</v>
      </c>
      <c r="E73" s="42">
        <v>83</v>
      </c>
      <c r="F73" s="42">
        <v>2</v>
      </c>
      <c r="G73" s="42">
        <v>440</v>
      </c>
      <c r="H73" s="42">
        <v>1452</v>
      </c>
      <c r="I73" s="42">
        <v>115</v>
      </c>
      <c r="J73" s="42">
        <v>44</v>
      </c>
      <c r="K73" s="99">
        <v>2</v>
      </c>
      <c r="L73" s="42">
        <v>16379</v>
      </c>
      <c r="M73" s="42">
        <v>362</v>
      </c>
    </row>
    <row r="74" customFormat="1" ht="15.25" spans="1:13">
      <c r="A74" t="s">
        <v>67</v>
      </c>
      <c r="B74" s="74">
        <v>43934</v>
      </c>
      <c r="C74" s="42">
        <v>2142</v>
      </c>
      <c r="D74" s="42">
        <v>167</v>
      </c>
      <c r="E74" s="42">
        <v>90</v>
      </c>
      <c r="F74" s="42">
        <v>7</v>
      </c>
      <c r="G74" s="42">
        <v>468</v>
      </c>
      <c r="H74" s="42">
        <v>1584</v>
      </c>
      <c r="I74" s="42">
        <v>83</v>
      </c>
      <c r="J74" s="42">
        <v>47</v>
      </c>
      <c r="K74" s="99">
        <v>2</v>
      </c>
      <c r="L74" s="42">
        <v>19758</v>
      </c>
      <c r="M74" s="42">
        <v>437</v>
      </c>
    </row>
    <row r="75" customFormat="1" ht="15.25" spans="1:13">
      <c r="A75" t="s">
        <v>67</v>
      </c>
      <c r="B75" s="74">
        <v>43935</v>
      </c>
      <c r="C75" s="42">
        <v>2208</v>
      </c>
      <c r="D75" s="42">
        <v>66</v>
      </c>
      <c r="E75" s="42">
        <v>97</v>
      </c>
      <c r="F75" s="42">
        <v>7</v>
      </c>
      <c r="G75" s="42">
        <v>515</v>
      </c>
      <c r="H75" s="42">
        <v>1596</v>
      </c>
      <c r="I75" s="42">
        <v>83</v>
      </c>
      <c r="J75" s="42">
        <v>49</v>
      </c>
      <c r="K75" s="99">
        <v>2</v>
      </c>
      <c r="L75" s="42">
        <v>19758</v>
      </c>
      <c r="M75" s="42">
        <v>437</v>
      </c>
    </row>
    <row r="76" customFormat="1" ht="15.25" spans="1:13">
      <c r="A76" t="s">
        <v>67</v>
      </c>
      <c r="B76" s="74">
        <v>43936</v>
      </c>
      <c r="C76" s="42">
        <v>2277</v>
      </c>
      <c r="D76" s="42">
        <v>69</v>
      </c>
      <c r="E76" s="42">
        <v>102</v>
      </c>
      <c r="F76" s="42">
        <v>5</v>
      </c>
      <c r="G76" s="42">
        <v>559</v>
      </c>
      <c r="H76" s="42">
        <v>1616</v>
      </c>
      <c r="I76" s="42">
        <v>83</v>
      </c>
      <c r="J76" s="42">
        <v>50</v>
      </c>
      <c r="K76" s="99">
        <v>2</v>
      </c>
      <c r="L76" s="42">
        <v>22805</v>
      </c>
      <c r="M76" s="42">
        <v>505</v>
      </c>
    </row>
    <row r="77" customFormat="1" ht="15.25" spans="1:13">
      <c r="A77" t="s">
        <v>67</v>
      </c>
      <c r="B77" s="74">
        <v>43937</v>
      </c>
      <c r="C77" s="42">
        <v>2443</v>
      </c>
      <c r="D77" s="42">
        <v>166</v>
      </c>
      <c r="E77" s="42">
        <v>111</v>
      </c>
      <c r="F77" s="42">
        <v>9</v>
      </c>
      <c r="G77" s="42">
        <v>596</v>
      </c>
      <c r="H77" s="42">
        <v>1736</v>
      </c>
      <c r="I77" s="42">
        <v>117</v>
      </c>
      <c r="J77" s="42">
        <v>54</v>
      </c>
      <c r="K77" s="99">
        <v>2</v>
      </c>
      <c r="L77" s="42">
        <v>24374</v>
      </c>
      <c r="M77" s="42">
        <v>539</v>
      </c>
    </row>
    <row r="78" customFormat="1" ht="15.25" spans="1:13">
      <c r="A78" t="s">
        <v>67</v>
      </c>
      <c r="B78" s="74">
        <v>43938</v>
      </c>
      <c r="C78" s="42">
        <v>2571</v>
      </c>
      <c r="D78" s="42">
        <v>128</v>
      </c>
      <c r="E78" s="42">
        <v>122</v>
      </c>
      <c r="F78" s="42">
        <v>11</v>
      </c>
      <c r="G78" s="42">
        <v>631</v>
      </c>
      <c r="H78" s="42">
        <v>1916</v>
      </c>
      <c r="I78" s="42">
        <v>121</v>
      </c>
      <c r="J78" s="42">
        <v>59</v>
      </c>
      <c r="K78" s="99">
        <v>3</v>
      </c>
      <c r="L78" s="42">
        <v>26457</v>
      </c>
      <c r="M78" s="42">
        <v>585</v>
      </c>
    </row>
    <row r="79" customFormat="1" ht="15.25" spans="1:13">
      <c r="A79" t="s">
        <v>67</v>
      </c>
      <c r="B79" s="74">
        <v>43939</v>
      </c>
      <c r="C79" s="42">
        <v>2669</v>
      </c>
      <c r="D79" s="42">
        <v>98</v>
      </c>
      <c r="E79" s="42">
        <v>123</v>
      </c>
      <c r="F79" s="42">
        <v>1</v>
      </c>
      <c r="G79" s="42">
        <v>666</v>
      </c>
      <c r="H79" s="42">
        <v>1880</v>
      </c>
      <c r="I79" s="42">
        <v>126</v>
      </c>
      <c r="J79" s="42">
        <v>59</v>
      </c>
      <c r="K79" s="99">
        <v>3</v>
      </c>
      <c r="L79" s="42">
        <v>28650</v>
      </c>
      <c r="M79" s="42">
        <v>634</v>
      </c>
    </row>
    <row r="80" customFormat="1" ht="15.25" spans="1:13">
      <c r="A80" t="s">
        <v>67</v>
      </c>
      <c r="B80" s="74">
        <v>43940</v>
      </c>
      <c r="C80" s="42">
        <v>2758</v>
      </c>
      <c r="D80" s="42">
        <v>89</v>
      </c>
      <c r="E80" s="42">
        <v>129</v>
      </c>
      <c r="F80" s="42">
        <v>6</v>
      </c>
      <c r="G80" s="42">
        <v>685</v>
      </c>
      <c r="H80" s="42">
        <v>1944</v>
      </c>
      <c r="I80" s="42">
        <v>127</v>
      </c>
      <c r="J80" s="42">
        <v>61</v>
      </c>
      <c r="K80" s="99">
        <v>3</v>
      </c>
      <c r="L80" s="42">
        <v>30942</v>
      </c>
      <c r="M80" s="42">
        <v>685</v>
      </c>
    </row>
    <row r="81" customFormat="1" ht="15.25" spans="1:13">
      <c r="A81" t="s">
        <v>67</v>
      </c>
      <c r="B81" s="74">
        <v>43941</v>
      </c>
      <c r="C81" s="42">
        <v>2839</v>
      </c>
      <c r="D81" s="42">
        <v>81</v>
      </c>
      <c r="E81" s="42">
        <v>132</v>
      </c>
      <c r="F81" s="42">
        <v>3</v>
      </c>
      <c r="G81" s="42">
        <v>709</v>
      </c>
      <c r="H81" s="42">
        <v>1998</v>
      </c>
      <c r="I81" s="42">
        <v>123</v>
      </c>
      <c r="J81" s="42">
        <v>63</v>
      </c>
      <c r="K81" s="99">
        <v>3</v>
      </c>
      <c r="L81" s="42">
        <v>32712</v>
      </c>
      <c r="M81" s="42">
        <v>724</v>
      </c>
    </row>
    <row r="82" customFormat="1" ht="15.25" spans="1:13">
      <c r="A82" t="s">
        <v>67</v>
      </c>
      <c r="B82" s="74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50">
        <v>3</v>
      </c>
      <c r="L82" s="36">
        <v>34568</v>
      </c>
      <c r="M82" s="36">
        <v>765</v>
      </c>
    </row>
    <row r="83" customFormat="1" ht="15.25" spans="1:13">
      <c r="A83" t="s">
        <v>67</v>
      </c>
      <c r="B83" s="74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50">
        <v>3</v>
      </c>
      <c r="L83" s="36">
        <v>36611</v>
      </c>
      <c r="M83" s="36">
        <v>810</v>
      </c>
    </row>
    <row r="84" customFormat="1" ht="15.25" spans="1:13">
      <c r="A84" t="s">
        <v>67</v>
      </c>
      <c r="B84" s="74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50">
        <v>3</v>
      </c>
      <c r="L84" s="36">
        <v>39228</v>
      </c>
      <c r="M84" s="36">
        <v>868</v>
      </c>
    </row>
    <row r="85" customFormat="1" ht="15.25" spans="1:13">
      <c r="A85" t="s">
        <v>67</v>
      </c>
      <c r="B85" s="74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50">
        <v>4</v>
      </c>
      <c r="L85" s="36">
        <v>41786</v>
      </c>
      <c r="M85" s="36">
        <v>925</v>
      </c>
    </row>
    <row r="86" customFormat="1" ht="15.25" spans="1:13">
      <c r="A86" t="s">
        <v>67</v>
      </c>
      <c r="B86" s="74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50">
        <v>4</v>
      </c>
      <c r="L86" s="36">
        <v>44654</v>
      </c>
      <c r="M86" s="36">
        <v>988</v>
      </c>
    </row>
    <row r="87" customFormat="1" ht="15.25" spans="1:13">
      <c r="A87" t="s">
        <v>67</v>
      </c>
      <c r="B87" s="74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50">
        <v>4</v>
      </c>
      <c r="L87" s="36">
        <v>47406</v>
      </c>
      <c r="M87" s="36">
        <v>1049</v>
      </c>
    </row>
    <row r="88" customFormat="1" ht="15.25" spans="1:13">
      <c r="A88" t="s">
        <v>67</v>
      </c>
      <c r="B88" s="74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50">
        <v>4</v>
      </c>
      <c r="L88" s="36">
        <v>49905</v>
      </c>
      <c r="M88" s="36">
        <v>1104</v>
      </c>
    </row>
    <row r="89" customFormat="1" spans="1:13">
      <c r="A89" t="s">
        <v>67</v>
      </c>
      <c r="B89" s="74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67</v>
      </c>
      <c r="B90" s="74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67</v>
      </c>
      <c r="B91" s="74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75" spans="1:13">
      <c r="A92" t="s">
        <v>67</v>
      </c>
      <c r="B92" s="74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25" spans="1:13">
      <c r="A93" t="s">
        <v>67</v>
      </c>
      <c r="B93" s="74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25" spans="1:13">
      <c r="A94" t="s">
        <v>67</v>
      </c>
      <c r="B94" s="74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25" spans="1:13">
      <c r="A95" t="s">
        <v>67</v>
      </c>
      <c r="B95" s="74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25" spans="1:13">
      <c r="A96" t="s">
        <v>67</v>
      </c>
      <c r="B96" s="74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25" spans="1:13">
      <c r="A97" t="s">
        <v>67</v>
      </c>
      <c r="B97" s="74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25" spans="1:13">
      <c r="A98" t="s">
        <v>67</v>
      </c>
      <c r="B98" s="74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25" spans="1:13">
      <c r="A99" t="s">
        <v>67</v>
      </c>
      <c r="B99" s="74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25" spans="1:13">
      <c r="A100" t="s">
        <v>67</v>
      </c>
      <c r="B100" s="74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25" spans="1:13">
      <c r="A101" t="s">
        <v>67</v>
      </c>
      <c r="B101" s="74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25" spans="1:13">
      <c r="A102" t="s">
        <v>67</v>
      </c>
      <c r="B102" s="74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25" spans="1:13">
      <c r="A103" t="s">
        <v>67</v>
      </c>
      <c r="B103" s="74">
        <v>43963</v>
      </c>
      <c r="C103" s="36">
        <f>Sheet1!ANU104</f>
        <v>6265</v>
      </c>
      <c r="D103" s="36">
        <f>Sheet1!ANV104</f>
        <v>489</v>
      </c>
      <c r="E103" s="36">
        <f>Sheet1!ANW104</f>
        <v>314</v>
      </c>
      <c r="F103" s="36">
        <f>Sheet1!ANX104</f>
        <v>14</v>
      </c>
      <c r="G103" s="36">
        <f>Sheet1!ANY104</f>
        <v>1837</v>
      </c>
      <c r="H103" s="36">
        <f>Sheet1!ANZ104</f>
        <v>4114</v>
      </c>
      <c r="I103" s="36">
        <f>Sheet1!AOA104</f>
        <v>148</v>
      </c>
      <c r="J103" s="36">
        <f>Sheet1!AOB104</f>
        <v>139</v>
      </c>
      <c r="K103" s="36">
        <f>Sheet1!AOC104</f>
        <v>7</v>
      </c>
      <c r="L103" s="36">
        <f>Sheet1!AOD104</f>
        <v>85158</v>
      </c>
      <c r="M103" s="36">
        <f>Sheet1!AOE104</f>
        <v>1884</v>
      </c>
    </row>
    <row r="104" customFormat="1" ht="15.25" spans="1:13">
      <c r="A104" t="s">
        <v>67</v>
      </c>
      <c r="B104" s="74">
        <v>43964</v>
      </c>
      <c r="C104" s="36">
        <f>Sheet1!ANU105</f>
        <v>6278</v>
      </c>
      <c r="D104" s="36">
        <f>Sheet1!ANV105</f>
        <v>13</v>
      </c>
      <c r="E104" s="36">
        <f>Sheet1!ANW105</f>
        <v>317</v>
      </c>
      <c r="F104" s="36">
        <f>Sheet1!ANX105</f>
        <v>3</v>
      </c>
      <c r="G104" s="36">
        <f>Sheet1!ANY105</f>
        <v>1862</v>
      </c>
      <c r="H104" s="36">
        <f>Sheet1!ANZ105</f>
        <v>4099</v>
      </c>
      <c r="I104" s="36">
        <f>Sheet1!AOA105</f>
        <v>170</v>
      </c>
      <c r="J104" s="36">
        <f>Sheet1!AOB105</f>
        <v>139</v>
      </c>
      <c r="K104" s="36">
        <f>Sheet1!AOC105</f>
        <v>7</v>
      </c>
      <c r="L104" s="36">
        <f>Sheet1!AOD105</f>
        <v>87547</v>
      </c>
      <c r="M104" s="36">
        <f>Sheet1!AOE105</f>
        <v>1937</v>
      </c>
    </row>
    <row r="105" customFormat="1" ht="15.25" spans="1:13">
      <c r="A105" t="s">
        <v>67</v>
      </c>
      <c r="B105" s="74">
        <v>43965</v>
      </c>
      <c r="C105" s="36">
        <f>Sheet1!ANU106</f>
        <v>6563</v>
      </c>
      <c r="D105" s="36">
        <f>Sheet1!ANV106</f>
        <v>285</v>
      </c>
      <c r="E105" s="36">
        <f>Sheet1!ANW106</f>
        <v>321</v>
      </c>
      <c r="F105" s="36">
        <f>Sheet1!ANX106</f>
        <v>4</v>
      </c>
      <c r="G105" s="36">
        <f>Sheet1!ANY106</f>
        <v>2266</v>
      </c>
      <c r="H105" s="36">
        <f>Sheet1!ANZ106</f>
        <v>3976</v>
      </c>
      <c r="I105" s="36">
        <f>Sheet1!AOA106</f>
        <v>170</v>
      </c>
      <c r="J105" s="36">
        <f>Sheet1!AOB106</f>
        <v>145</v>
      </c>
      <c r="K105" s="36">
        <f>Sheet1!AOC106</f>
        <v>7</v>
      </c>
      <c r="L105" s="36">
        <f>Sheet1!AOD106</f>
        <v>90474</v>
      </c>
      <c r="M105" s="36">
        <f>Sheet1!AOE106</f>
        <v>2002</v>
      </c>
    </row>
    <row r="106" customFormat="1" ht="15.25" spans="1:13">
      <c r="A106" t="s">
        <v>67</v>
      </c>
      <c r="B106" s="74">
        <v>43966</v>
      </c>
      <c r="C106" s="36">
        <f>Sheet1!ANU107</f>
        <v>6879</v>
      </c>
      <c r="D106" s="36">
        <f>Sheet1!ANV107</f>
        <v>316</v>
      </c>
      <c r="E106" s="36">
        <f>Sheet1!ANW107</f>
        <v>344</v>
      </c>
      <c r="F106" s="36">
        <f>Sheet1!ANX107</f>
        <v>23</v>
      </c>
      <c r="G106" s="36">
        <f>Sheet1!ANY107</f>
        <v>2385</v>
      </c>
      <c r="H106" s="36">
        <f>Sheet1!ANZ107</f>
        <v>4150</v>
      </c>
      <c r="I106" s="36">
        <f>Sheet1!AOA107</f>
        <v>170</v>
      </c>
      <c r="J106" s="36">
        <f>Sheet1!AOB107</f>
        <v>152</v>
      </c>
      <c r="K106" s="36">
        <f>Sheet1!AOC107</f>
        <v>8</v>
      </c>
      <c r="L106" s="36">
        <f>Sheet1!AOD107</f>
        <v>93673</v>
      </c>
      <c r="M106" s="36">
        <f>Sheet1!AOE107</f>
        <v>2073</v>
      </c>
    </row>
    <row r="107" customFormat="1" ht="15.25" spans="1:13">
      <c r="A107" t="s">
        <v>67</v>
      </c>
      <c r="B107" s="74">
        <v>43967</v>
      </c>
      <c r="C107" s="36">
        <f>Sheet1!ANU108</f>
        <v>7134</v>
      </c>
      <c r="D107" s="36">
        <f>Sheet1!ANV108</f>
        <v>255</v>
      </c>
      <c r="E107" s="36">
        <f>Sheet1!ANW108</f>
        <v>353</v>
      </c>
      <c r="F107" s="36">
        <f>Sheet1!ANX108</f>
        <v>9</v>
      </c>
      <c r="G107" s="36">
        <f>Sheet1!ANY108</f>
        <v>2497</v>
      </c>
      <c r="H107" s="36">
        <f>Sheet1!ANZ108</f>
        <v>4284</v>
      </c>
      <c r="I107" s="36">
        <f>Sheet1!AOA108</f>
        <v>170</v>
      </c>
      <c r="J107" s="36">
        <f>Sheet1!AOB108</f>
        <v>158</v>
      </c>
      <c r="K107" s="36">
        <f>Sheet1!AOC108</f>
        <v>8</v>
      </c>
      <c r="L107" s="36">
        <f>Sheet1!AOD108</f>
        <v>96893</v>
      </c>
      <c r="M107" s="36">
        <f>Sheet1!AOE108</f>
        <v>2146</v>
      </c>
    </row>
    <row r="108" customFormat="1" ht="15.25" spans="1:13">
      <c r="A108" t="s">
        <v>67</v>
      </c>
      <c r="B108" s="74">
        <v>43968</v>
      </c>
      <c r="C108" s="36">
        <f>Sheet1!ANU109</f>
        <v>7479</v>
      </c>
      <c r="D108" s="36">
        <f>Sheet1!ANV109</f>
        <v>345</v>
      </c>
      <c r="E108" s="36">
        <f>Sheet1!ANW109</f>
        <v>363</v>
      </c>
      <c r="F108" s="36">
        <f>Sheet1!ANX109</f>
        <v>10</v>
      </c>
      <c r="G108" s="36">
        <f>Sheet1!ANY109</f>
        <v>2534</v>
      </c>
      <c r="H108" s="36">
        <f>Sheet1!ANZ109</f>
        <v>4582</v>
      </c>
      <c r="I108" s="36">
        <f>Sheet1!AOA109</f>
        <v>170</v>
      </c>
      <c r="J108" s="36">
        <f>Sheet1!AOB109</f>
        <v>166</v>
      </c>
      <c r="K108" s="36">
        <f>Sheet1!AOC109</f>
        <v>8</v>
      </c>
      <c r="L108" s="36">
        <f>Sheet1!AOD109</f>
        <v>100362</v>
      </c>
      <c r="M108" s="36">
        <f>Sheet1!AOE109</f>
        <v>2223</v>
      </c>
    </row>
    <row r="109" customFormat="1" ht="15.25" spans="1:13">
      <c r="A109" t="s">
        <v>67</v>
      </c>
      <c r="B109" s="74">
        <v>43969</v>
      </c>
      <c r="C109" s="36">
        <f>Sheet1!ANU110</f>
        <v>0</v>
      </c>
      <c r="D109" s="36">
        <f>Sheet1!ANV110</f>
        <v>0</v>
      </c>
      <c r="E109" s="36">
        <f>Sheet1!ANW110</f>
        <v>0</v>
      </c>
      <c r="F109" s="36">
        <f>Sheet1!ANX110</f>
        <v>0</v>
      </c>
      <c r="G109" s="36">
        <f>Sheet1!ANY110</f>
        <v>0</v>
      </c>
      <c r="H109" s="36">
        <f>Sheet1!ANZ110</f>
        <v>0</v>
      </c>
      <c r="I109" s="36">
        <f>Sheet1!AOA110</f>
        <v>0</v>
      </c>
      <c r="J109" s="36">
        <f>Sheet1!AOB110</f>
        <v>0</v>
      </c>
      <c r="K109" s="36">
        <f>Sheet1!AOC110</f>
        <v>0</v>
      </c>
      <c r="L109" s="36">
        <f>Sheet1!AOD110</f>
        <v>0</v>
      </c>
      <c r="M109" s="36">
        <f>Sheet1!AOE110</f>
        <v>0</v>
      </c>
    </row>
    <row r="110" customFormat="1" ht="15.25" spans="1:13">
      <c r="A110" t="s">
        <v>67</v>
      </c>
      <c r="B110" s="74">
        <v>43970</v>
      </c>
      <c r="C110" s="36">
        <f>Sheet1!ANU111</f>
        <v>0</v>
      </c>
      <c r="D110" s="36">
        <f>Sheet1!ANV111</f>
        <v>0</v>
      </c>
      <c r="E110" s="36">
        <f>Sheet1!ANW111</f>
        <v>0</v>
      </c>
      <c r="F110" s="36">
        <f>Sheet1!ANX111</f>
        <v>0</v>
      </c>
      <c r="G110" s="36">
        <f>Sheet1!ANY111</f>
        <v>0</v>
      </c>
      <c r="H110" s="36">
        <f>Sheet1!ANZ111</f>
        <v>0</v>
      </c>
      <c r="I110" s="36">
        <f>Sheet1!AOA111</f>
        <v>0</v>
      </c>
      <c r="J110" s="36">
        <f>Sheet1!AOB111</f>
        <v>0</v>
      </c>
      <c r="K110" s="36">
        <f>Sheet1!AOC111</f>
        <v>0</v>
      </c>
      <c r="L110" s="36">
        <f>Sheet1!AOD111</f>
        <v>0</v>
      </c>
      <c r="M110" s="36">
        <f>Sheet1!AOE111</f>
        <v>0</v>
      </c>
    </row>
    <row r="111" customFormat="1" ht="15.25" spans="1:13">
      <c r="A111" t="s">
        <v>67</v>
      </c>
      <c r="B111" s="74">
        <v>43971</v>
      </c>
      <c r="C111" s="36">
        <f>Sheet1!ANU112</f>
        <v>0</v>
      </c>
      <c r="D111" s="36">
        <f>Sheet1!ANV112</f>
        <v>0</v>
      </c>
      <c r="E111" s="36">
        <f>Sheet1!ANW112</f>
        <v>0</v>
      </c>
      <c r="F111" s="36">
        <f>Sheet1!ANX112</f>
        <v>0</v>
      </c>
      <c r="G111" s="36">
        <f>Sheet1!ANY112</f>
        <v>0</v>
      </c>
      <c r="H111" s="36">
        <f>Sheet1!ANZ112</f>
        <v>0</v>
      </c>
      <c r="I111" s="36">
        <f>Sheet1!AOA112</f>
        <v>0</v>
      </c>
      <c r="J111" s="36">
        <f>Sheet1!AOB112</f>
        <v>0</v>
      </c>
      <c r="K111" s="36">
        <f>Sheet1!AOC112</f>
        <v>0</v>
      </c>
      <c r="L111" s="36">
        <f>Sheet1!AOD112</f>
        <v>0</v>
      </c>
      <c r="M111" s="36">
        <f>Sheet1!AOE112</f>
        <v>0</v>
      </c>
    </row>
    <row r="112" customFormat="1" ht="15.25" spans="1:13">
      <c r="A112" t="s">
        <v>67</v>
      </c>
      <c r="B112" s="74">
        <v>43972</v>
      </c>
      <c r="C112" s="36">
        <f>Sheet1!ANU113</f>
        <v>0</v>
      </c>
      <c r="D112" s="36">
        <f>Sheet1!ANV113</f>
        <v>0</v>
      </c>
      <c r="E112" s="36">
        <f>Sheet1!ANW113</f>
        <v>0</v>
      </c>
      <c r="F112" s="36">
        <f>Sheet1!ANX113</f>
        <v>0</v>
      </c>
      <c r="G112" s="36">
        <f>Sheet1!ANY113</f>
        <v>0</v>
      </c>
      <c r="H112" s="36">
        <f>Sheet1!ANZ113</f>
        <v>0</v>
      </c>
      <c r="I112" s="36">
        <f>Sheet1!AOA113</f>
        <v>0</v>
      </c>
      <c r="J112" s="36">
        <f>Sheet1!AOB113</f>
        <v>0</v>
      </c>
      <c r="K112" s="36">
        <f>Sheet1!AOC113</f>
        <v>0</v>
      </c>
      <c r="L112" s="36">
        <f>Sheet1!AOD113</f>
        <v>0</v>
      </c>
      <c r="M112" s="36">
        <f>Sheet1!AOE113</f>
        <v>0</v>
      </c>
    </row>
    <row r="113" customFormat="1" ht="15.25" spans="1:13">
      <c r="A113" t="s">
        <v>67</v>
      </c>
      <c r="B113" s="74">
        <v>43973</v>
      </c>
      <c r="C113" s="36">
        <f>Sheet1!ANU114</f>
        <v>0</v>
      </c>
      <c r="D113" s="36">
        <f>Sheet1!ANV114</f>
        <v>0</v>
      </c>
      <c r="E113" s="36">
        <f>Sheet1!ANW114</f>
        <v>0</v>
      </c>
      <c r="F113" s="36">
        <f>Sheet1!ANX114</f>
        <v>0</v>
      </c>
      <c r="G113" s="36">
        <f>Sheet1!ANY114</f>
        <v>0</v>
      </c>
      <c r="H113" s="36">
        <f>Sheet1!ANZ114</f>
        <v>0</v>
      </c>
      <c r="I113" s="36">
        <f>Sheet1!AOA114</f>
        <v>0</v>
      </c>
      <c r="J113" s="36">
        <f>Sheet1!AOB114</f>
        <v>0</v>
      </c>
      <c r="K113" s="36">
        <f>Sheet1!AOC114</f>
        <v>0</v>
      </c>
      <c r="L113" s="36">
        <f>Sheet1!AOD114</f>
        <v>0</v>
      </c>
      <c r="M113" s="36">
        <f>Sheet1!AOE114</f>
        <v>0</v>
      </c>
    </row>
    <row r="114" customFormat="1" ht="15.25" spans="1:13">
      <c r="A114" t="s">
        <v>67</v>
      </c>
      <c r="B114" s="74">
        <v>43974</v>
      </c>
      <c r="C114" s="36">
        <f>Sheet1!ANU115</f>
        <v>0</v>
      </c>
      <c r="D114" s="36">
        <f>Sheet1!ANV115</f>
        <v>0</v>
      </c>
      <c r="E114" s="36">
        <f>Sheet1!ANW115</f>
        <v>0</v>
      </c>
      <c r="F114" s="36">
        <f>Sheet1!ANX115</f>
        <v>0</v>
      </c>
      <c r="G114" s="36">
        <f>Sheet1!ANY115</f>
        <v>0</v>
      </c>
      <c r="H114" s="36">
        <f>Sheet1!ANZ115</f>
        <v>0</v>
      </c>
      <c r="I114" s="36">
        <f>Sheet1!AOA115</f>
        <v>0</v>
      </c>
      <c r="J114" s="36">
        <f>Sheet1!AOB115</f>
        <v>0</v>
      </c>
      <c r="K114" s="36">
        <f>Sheet1!AOC115</f>
        <v>0</v>
      </c>
      <c r="L114" s="36">
        <f>Sheet1!AOD115</f>
        <v>0</v>
      </c>
      <c r="M114" s="36">
        <f>Sheet1!AOE115</f>
        <v>0</v>
      </c>
    </row>
    <row r="115" customFormat="1" ht="15.25" spans="1:13">
      <c r="A115" t="s">
        <v>67</v>
      </c>
      <c r="B115" s="74">
        <v>43975</v>
      </c>
      <c r="C115" s="36">
        <f>Sheet1!ANU116</f>
        <v>0</v>
      </c>
      <c r="D115" s="36">
        <f>Sheet1!ANV116</f>
        <v>0</v>
      </c>
      <c r="E115" s="36">
        <f>Sheet1!ANW116</f>
        <v>0</v>
      </c>
      <c r="F115" s="36">
        <f>Sheet1!ANX116</f>
        <v>0</v>
      </c>
      <c r="G115" s="36">
        <f>Sheet1!ANY116</f>
        <v>0</v>
      </c>
      <c r="H115" s="36">
        <f>Sheet1!ANZ116</f>
        <v>0</v>
      </c>
      <c r="I115" s="36">
        <f>Sheet1!AOA116</f>
        <v>0</v>
      </c>
      <c r="J115" s="36">
        <f>Sheet1!AOB116</f>
        <v>0</v>
      </c>
      <c r="K115" s="36">
        <f>Sheet1!AOC116</f>
        <v>0</v>
      </c>
      <c r="L115" s="36">
        <f>Sheet1!AOD116</f>
        <v>0</v>
      </c>
      <c r="M115" s="36">
        <f>Sheet1!AOE116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100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101" t="s">
        <v>10</v>
      </c>
      <c r="L1" s="77" t="s">
        <v>11</v>
      </c>
      <c r="M1" s="77" t="s">
        <v>12</v>
      </c>
    </row>
    <row r="2" customFormat="1" ht="15.25" spans="1:13">
      <c r="A2" t="s">
        <v>68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102"/>
      <c r="L2" s="36"/>
      <c r="M2" s="36"/>
    </row>
    <row r="3" customFormat="1" ht="15.25" spans="1:13">
      <c r="A3" t="s">
        <v>68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102"/>
      <c r="L3" s="36"/>
      <c r="M3" s="36"/>
    </row>
    <row r="4" customFormat="1" ht="15.25" spans="1:13">
      <c r="A4" t="s">
        <v>68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102"/>
      <c r="L4" s="36"/>
      <c r="M4" s="36"/>
    </row>
    <row r="5" customFormat="1" ht="15.25" spans="1:13">
      <c r="A5" t="s">
        <v>68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102"/>
      <c r="L5" s="36"/>
      <c r="M5" s="36"/>
    </row>
    <row r="6" customFormat="1" ht="15.25" spans="1:13">
      <c r="A6" t="s">
        <v>68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102"/>
      <c r="L6" s="36"/>
      <c r="M6" s="36"/>
    </row>
    <row r="7" customFormat="1" ht="15.25" spans="1:13">
      <c r="A7" t="s">
        <v>68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102"/>
      <c r="L7" s="36"/>
      <c r="M7" s="36"/>
    </row>
    <row r="8" customFormat="1" ht="15.25" spans="1:13">
      <c r="A8" t="s">
        <v>68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102"/>
      <c r="L8" s="36"/>
      <c r="M8" s="36"/>
    </row>
    <row r="9" customFormat="1" ht="15.25" spans="1:13">
      <c r="A9" t="s">
        <v>68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102"/>
      <c r="L9" s="36"/>
      <c r="M9" s="36"/>
    </row>
    <row r="10" customFormat="1" ht="15.25" spans="1:13">
      <c r="A10" t="s">
        <v>68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102"/>
      <c r="L10" s="36"/>
      <c r="M10" s="36"/>
    </row>
    <row r="11" customFormat="1" ht="15.25" spans="1:13">
      <c r="A11" t="s">
        <v>68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102"/>
      <c r="L11" s="36"/>
      <c r="M11" s="36"/>
    </row>
    <row r="12" customFormat="1" ht="15.25" spans="1:13">
      <c r="A12" t="s">
        <v>68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102"/>
      <c r="L12" s="36"/>
      <c r="M12" s="36"/>
    </row>
    <row r="13" customFormat="1" ht="15.25" spans="1:13">
      <c r="A13" t="s">
        <v>68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102"/>
      <c r="L13" s="36"/>
      <c r="M13" s="36"/>
    </row>
    <row r="14" customFormat="1" ht="15.25" spans="1:13">
      <c r="A14" t="s">
        <v>68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102"/>
      <c r="L14" s="36"/>
      <c r="M14" s="36"/>
    </row>
    <row r="15" customFormat="1" ht="15.25" spans="1:13">
      <c r="A15" t="s">
        <v>68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102"/>
      <c r="L15" s="36"/>
      <c r="M15" s="36"/>
    </row>
    <row r="16" customFormat="1" ht="15.25" spans="1:13">
      <c r="A16" t="s">
        <v>68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102"/>
      <c r="L16" s="36"/>
      <c r="M16" s="36"/>
    </row>
    <row r="17" customFormat="1" ht="15.25" spans="1:13">
      <c r="A17" t="s">
        <v>68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102"/>
      <c r="L17" s="36"/>
      <c r="M17" s="36"/>
    </row>
    <row r="18" customFormat="1" ht="15.25" spans="1:13">
      <c r="A18" t="s">
        <v>68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102"/>
      <c r="L18" s="36"/>
      <c r="M18" s="36"/>
    </row>
    <row r="19" customFormat="1" ht="15.25" spans="1:13">
      <c r="A19" t="s">
        <v>68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102"/>
      <c r="L19" s="36"/>
      <c r="M19" s="36"/>
    </row>
    <row r="20" customFormat="1" ht="15.25" spans="1:13">
      <c r="A20" t="s">
        <v>68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102"/>
      <c r="L20" s="36"/>
      <c r="M20" s="36"/>
    </row>
    <row r="21" customFormat="1" ht="15.25" spans="1:13">
      <c r="A21" t="s">
        <v>68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102"/>
      <c r="L21" s="36"/>
      <c r="M21" s="36"/>
    </row>
    <row r="22" customFormat="1" ht="15.25" spans="1:13">
      <c r="A22" t="s">
        <v>68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102"/>
      <c r="L22" s="36"/>
      <c r="M22" s="36"/>
    </row>
    <row r="23" customFormat="1" ht="15.25" spans="1:13">
      <c r="A23" t="s">
        <v>68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102"/>
      <c r="L23" s="36"/>
      <c r="M23" s="36"/>
    </row>
    <row r="24" customFormat="1" ht="15.25" spans="1:13">
      <c r="A24" t="s">
        <v>68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102"/>
      <c r="L24" s="36"/>
      <c r="M24" s="36"/>
    </row>
    <row r="25" customFormat="1" ht="15.25" spans="1:13">
      <c r="A25" t="s">
        <v>68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102"/>
      <c r="L25" s="36"/>
      <c r="M25" s="36"/>
    </row>
    <row r="26" customFormat="1" ht="15.25" spans="1:13">
      <c r="A26" t="s">
        <v>68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102"/>
      <c r="L26" s="36"/>
      <c r="M26" s="36"/>
    </row>
    <row r="27" customFormat="1" ht="15.25" spans="1:13">
      <c r="A27" t="s">
        <v>68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102"/>
      <c r="L27" s="36"/>
      <c r="M27" s="36"/>
    </row>
    <row r="28" customFormat="1" ht="15.25" spans="1:13">
      <c r="A28" t="s">
        <v>68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102"/>
      <c r="L28" s="36"/>
      <c r="M28" s="36"/>
    </row>
    <row r="29" customFormat="1" ht="15.25" spans="1:13">
      <c r="A29" t="s">
        <v>68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102"/>
      <c r="L29" s="36"/>
      <c r="M29" s="36"/>
    </row>
    <row r="30" customFormat="1" ht="15.25" spans="1:13">
      <c r="A30" t="s">
        <v>68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102"/>
      <c r="L30" s="36"/>
      <c r="M30" s="36"/>
    </row>
    <row r="31" customFormat="1" ht="15.25" spans="1:13">
      <c r="A31" t="s">
        <v>68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102"/>
      <c r="L31" s="36"/>
      <c r="M31" s="36"/>
    </row>
    <row r="32" customFormat="1" ht="15.25" spans="1:13">
      <c r="A32" t="s">
        <v>68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102"/>
      <c r="L32" s="36"/>
      <c r="M32" s="36"/>
    </row>
    <row r="33" customFormat="1" ht="15.25" spans="1:13">
      <c r="A33" t="s">
        <v>68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102"/>
      <c r="L33" s="36"/>
      <c r="M33" s="36"/>
    </row>
    <row r="34" customFormat="1" ht="15.25" spans="1:13">
      <c r="A34" t="s">
        <v>68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102"/>
      <c r="L34" s="36"/>
      <c r="M34" s="36"/>
    </row>
    <row r="35" customFormat="1" ht="15.25" spans="1:13">
      <c r="A35" t="s">
        <v>68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102"/>
      <c r="L35" s="36"/>
      <c r="M35" s="36"/>
    </row>
    <row r="36" customFormat="1" ht="15.25" spans="1:13">
      <c r="A36" t="s">
        <v>68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102"/>
      <c r="L36" s="36"/>
      <c r="M36" s="36"/>
    </row>
    <row r="37" customFormat="1" ht="15.25" spans="1:13">
      <c r="A37" t="s">
        <v>68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102"/>
      <c r="L37" s="35"/>
      <c r="M37" s="35"/>
    </row>
    <row r="38" customFormat="1" ht="15.25" spans="1:13">
      <c r="A38" t="s">
        <v>68</v>
      </c>
      <c r="B38" s="74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102"/>
      <c r="L38" s="36"/>
      <c r="M38" s="36"/>
    </row>
    <row r="39" customFormat="1" ht="15.25" spans="1:13">
      <c r="A39" t="s">
        <v>68</v>
      </c>
      <c r="B39" s="74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102"/>
      <c r="L39" s="36"/>
      <c r="M39" s="36"/>
    </row>
    <row r="40" customFormat="1" ht="15.25" spans="1:13">
      <c r="A40" t="s">
        <v>68</v>
      </c>
      <c r="B40" s="74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102"/>
      <c r="L40" s="36"/>
      <c r="M40" s="36"/>
    </row>
    <row r="41" customFormat="1" ht="15.25" spans="1:13">
      <c r="A41" t="s">
        <v>68</v>
      </c>
      <c r="B41" s="74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102"/>
      <c r="L41" s="36"/>
      <c r="M41" s="36"/>
    </row>
    <row r="42" customFormat="1" ht="15.25" spans="1:13">
      <c r="A42" t="s">
        <v>68</v>
      </c>
      <c r="B42" s="74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102"/>
      <c r="L42" s="36"/>
      <c r="M42" s="36"/>
    </row>
    <row r="43" customFormat="1" ht="15.25" spans="1:13">
      <c r="A43" t="s">
        <v>68</v>
      </c>
      <c r="B43" s="74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102"/>
      <c r="L43" s="36"/>
      <c r="M43" s="36"/>
    </row>
    <row r="44" customFormat="1" ht="15.25" spans="1:13">
      <c r="A44" t="s">
        <v>68</v>
      </c>
      <c r="B44" s="74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102"/>
      <c r="L44" s="36"/>
      <c r="M44" s="36"/>
    </row>
    <row r="45" customFormat="1" ht="15.25" spans="1:13">
      <c r="A45" t="s">
        <v>68</v>
      </c>
      <c r="B45" s="74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102"/>
      <c r="L45" s="36"/>
      <c r="M45" s="36"/>
    </row>
    <row r="46" customFormat="1" ht="15.25" spans="1:13">
      <c r="A46" t="s">
        <v>68</v>
      </c>
      <c r="B46" s="74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102"/>
      <c r="L46" s="36"/>
      <c r="M46" s="36"/>
    </row>
    <row r="47" customFormat="1" ht="15.25" spans="1:13">
      <c r="A47" t="s">
        <v>68</v>
      </c>
      <c r="B47" s="74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102"/>
      <c r="L47" s="36"/>
      <c r="M47" s="36"/>
    </row>
    <row r="48" customFormat="1" ht="15.25" spans="1:13">
      <c r="A48" t="s">
        <v>68</v>
      </c>
      <c r="B48" s="74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102"/>
      <c r="L48" s="36"/>
      <c r="M48" s="36"/>
    </row>
    <row r="49" customFormat="1" ht="15.25" spans="1:13">
      <c r="A49" t="s">
        <v>68</v>
      </c>
      <c r="B49" s="74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102"/>
      <c r="L49" s="36"/>
      <c r="M49" s="36"/>
    </row>
    <row r="50" customFormat="1" ht="15.25" spans="1:13">
      <c r="A50" t="s">
        <v>68</v>
      </c>
      <c r="B50" s="74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102"/>
      <c r="L50" s="36"/>
      <c r="M50" s="36"/>
    </row>
    <row r="51" customFormat="1" ht="15.25" spans="1:13">
      <c r="A51" t="s">
        <v>68</v>
      </c>
      <c r="B51" s="74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102"/>
      <c r="L51" s="36"/>
      <c r="M51" s="36"/>
    </row>
    <row r="52" customFormat="1" ht="15.25" spans="1:13">
      <c r="A52" t="s">
        <v>68</v>
      </c>
      <c r="B52" s="74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102"/>
      <c r="L52" s="36"/>
      <c r="M52" s="36"/>
    </row>
    <row r="53" customFormat="1" ht="15.25" spans="1:13">
      <c r="A53" t="s">
        <v>68</v>
      </c>
      <c r="B53" s="74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102"/>
      <c r="L53" s="36"/>
      <c r="M53" s="36"/>
    </row>
    <row r="54" customFormat="1" ht="15.25" spans="1:13">
      <c r="A54" t="s">
        <v>68</v>
      </c>
      <c r="B54" s="74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102"/>
      <c r="L54" s="36"/>
      <c r="M54" s="36"/>
    </row>
    <row r="55" customFormat="1" ht="15.25" spans="1:13">
      <c r="A55" t="s">
        <v>68</v>
      </c>
      <c r="B55" s="74">
        <v>43915</v>
      </c>
      <c r="C55" s="76">
        <v>554</v>
      </c>
      <c r="D55" s="76">
        <v>152</v>
      </c>
      <c r="E55" s="76"/>
      <c r="F55" s="76"/>
      <c r="G55" s="76">
        <v>4</v>
      </c>
      <c r="H55" s="76">
        <v>550</v>
      </c>
      <c r="I55" s="76">
        <v>2</v>
      </c>
      <c r="J55" s="76">
        <v>9</v>
      </c>
      <c r="K55" s="102"/>
      <c r="L55" s="76"/>
      <c r="M55" s="76"/>
    </row>
    <row r="56" customFormat="1" ht="15.25" spans="1:13">
      <c r="A56" t="s">
        <v>68</v>
      </c>
      <c r="B56" s="74">
        <v>43916</v>
      </c>
      <c r="C56" s="76">
        <v>709</v>
      </c>
      <c r="D56" s="76">
        <v>155</v>
      </c>
      <c r="E56" s="76"/>
      <c r="F56" s="76"/>
      <c r="G56" s="76">
        <v>12</v>
      </c>
      <c r="H56" s="76">
        <v>697</v>
      </c>
      <c r="I56" s="76">
        <v>2</v>
      </c>
      <c r="J56" s="76">
        <v>12</v>
      </c>
      <c r="K56" s="102"/>
      <c r="L56" s="76"/>
      <c r="M56" s="76"/>
    </row>
    <row r="57" customFormat="1" ht="15.25" spans="1:13">
      <c r="A57" t="s">
        <v>68</v>
      </c>
      <c r="B57" s="74">
        <v>43917</v>
      </c>
      <c r="C57" s="76">
        <v>927</v>
      </c>
      <c r="D57" s="76">
        <v>218</v>
      </c>
      <c r="E57" s="76"/>
      <c r="F57" s="76"/>
      <c r="G57" s="76">
        <v>12</v>
      </c>
      <c r="H57" s="76">
        <v>915</v>
      </c>
      <c r="I57" s="76">
        <v>2</v>
      </c>
      <c r="J57" s="76">
        <v>16</v>
      </c>
      <c r="K57" s="102"/>
      <c r="L57" s="76"/>
      <c r="M57" s="76"/>
    </row>
    <row r="58" customFormat="1" ht="15.25" spans="1:13">
      <c r="A58" t="s">
        <v>68</v>
      </c>
      <c r="B58" s="74">
        <v>43918</v>
      </c>
      <c r="C58" s="76">
        <v>1170</v>
      </c>
      <c r="D58" s="76">
        <v>243</v>
      </c>
      <c r="E58" s="76">
        <v>1</v>
      </c>
      <c r="F58" s="76">
        <v>1</v>
      </c>
      <c r="G58" s="76">
        <v>31</v>
      </c>
      <c r="H58" s="76">
        <v>1138</v>
      </c>
      <c r="I58" s="76">
        <v>7</v>
      </c>
      <c r="J58" s="76">
        <v>20</v>
      </c>
      <c r="K58" s="102">
        <v>0.02</v>
      </c>
      <c r="L58" s="76"/>
      <c r="M58" s="76"/>
    </row>
    <row r="59" customFormat="1" ht="15.25" spans="1:13">
      <c r="A59" t="s">
        <v>68</v>
      </c>
      <c r="B59" s="74">
        <v>43919</v>
      </c>
      <c r="C59" s="76">
        <v>1187</v>
      </c>
      <c r="D59" s="76">
        <v>17</v>
      </c>
      <c r="E59" s="76">
        <v>1</v>
      </c>
      <c r="F59" s="76">
        <v>0</v>
      </c>
      <c r="G59" s="76">
        <v>31</v>
      </c>
      <c r="H59" s="76">
        <v>1155</v>
      </c>
      <c r="I59" s="76">
        <v>7</v>
      </c>
      <c r="J59" s="76">
        <v>20</v>
      </c>
      <c r="K59" s="102">
        <v>0.02</v>
      </c>
      <c r="M59" s="76"/>
    </row>
    <row r="60" customFormat="1" ht="15.25" spans="1:13">
      <c r="A60" t="s">
        <v>68</v>
      </c>
      <c r="B60" s="74">
        <v>43920</v>
      </c>
      <c r="C60" s="76">
        <v>1280</v>
      </c>
      <c r="D60" s="76">
        <v>93</v>
      </c>
      <c r="E60" s="76">
        <v>2</v>
      </c>
      <c r="F60" s="76">
        <v>1</v>
      </c>
      <c r="G60" s="76">
        <v>31</v>
      </c>
      <c r="H60" s="76">
        <v>1247</v>
      </c>
      <c r="I60" s="76">
        <v>7</v>
      </c>
      <c r="J60" s="76">
        <v>22</v>
      </c>
      <c r="K60" s="102">
        <v>0.03</v>
      </c>
      <c r="M60" s="76"/>
    </row>
    <row r="61" customFormat="1" ht="15.25" spans="1:13">
      <c r="A61" t="s">
        <v>68</v>
      </c>
      <c r="B61" s="74">
        <v>43921</v>
      </c>
      <c r="C61" s="76">
        <v>1326</v>
      </c>
      <c r="D61" s="76">
        <v>46</v>
      </c>
      <c r="E61" s="76">
        <v>3</v>
      </c>
      <c r="F61" s="76">
        <v>1</v>
      </c>
      <c r="G61" s="76">
        <v>31</v>
      </c>
      <c r="H61" s="76">
        <v>1292</v>
      </c>
      <c r="I61" s="76">
        <v>7</v>
      </c>
      <c r="J61" s="76">
        <v>22</v>
      </c>
      <c r="K61" s="102">
        <v>0.05</v>
      </c>
      <c r="M61" s="76"/>
    </row>
    <row r="62" customFormat="1" ht="15.25" spans="1:13">
      <c r="A62" t="s">
        <v>68</v>
      </c>
      <c r="B62" s="74">
        <v>43922</v>
      </c>
      <c r="C62" s="76">
        <v>1353</v>
      </c>
      <c r="D62" s="76">
        <v>27</v>
      </c>
      <c r="E62" s="76">
        <v>5</v>
      </c>
      <c r="F62" s="76">
        <v>2</v>
      </c>
      <c r="G62" s="76">
        <v>31</v>
      </c>
      <c r="H62" s="76">
        <v>1317</v>
      </c>
      <c r="I62" s="76">
        <v>7</v>
      </c>
      <c r="J62" s="76">
        <v>23</v>
      </c>
      <c r="K62" s="102">
        <v>0.08</v>
      </c>
      <c r="M62" s="76"/>
    </row>
    <row r="63" customFormat="1" ht="15.25" spans="1:13">
      <c r="A63" t="s">
        <v>68</v>
      </c>
      <c r="B63" s="74">
        <v>43923</v>
      </c>
      <c r="C63" s="76">
        <v>1380</v>
      </c>
      <c r="D63" s="76">
        <v>27</v>
      </c>
      <c r="E63" s="76">
        <v>5</v>
      </c>
      <c r="F63" s="76">
        <v>0</v>
      </c>
      <c r="G63" s="76">
        <v>50</v>
      </c>
      <c r="H63" s="76">
        <v>1325</v>
      </c>
      <c r="I63" s="76">
        <v>7</v>
      </c>
      <c r="J63" s="76">
        <v>23</v>
      </c>
      <c r="K63" s="102">
        <v>0.08</v>
      </c>
      <c r="M63" s="76"/>
    </row>
    <row r="64" customFormat="1" ht="15.25" spans="1:13">
      <c r="A64" t="s">
        <v>68</v>
      </c>
      <c r="B64" s="74">
        <v>43924</v>
      </c>
      <c r="C64" s="76">
        <v>1462</v>
      </c>
      <c r="D64" s="76">
        <v>82</v>
      </c>
      <c r="E64" s="76">
        <v>5</v>
      </c>
      <c r="F64" s="76">
        <v>0</v>
      </c>
      <c r="G64" s="76">
        <v>50</v>
      </c>
      <c r="H64" s="76">
        <v>1407</v>
      </c>
      <c r="I64" s="76">
        <v>7</v>
      </c>
      <c r="J64" s="76">
        <v>25</v>
      </c>
      <c r="K64" s="102">
        <v>0.08</v>
      </c>
      <c r="M64" s="76"/>
    </row>
    <row r="65" customFormat="1" ht="15.25" spans="1:13">
      <c r="A65" t="s">
        <v>68</v>
      </c>
      <c r="B65" s="74">
        <v>43925</v>
      </c>
      <c r="C65" s="76">
        <v>1505</v>
      </c>
      <c r="D65" s="76">
        <v>43</v>
      </c>
      <c r="E65" s="76">
        <v>9</v>
      </c>
      <c r="F65" s="76">
        <v>4</v>
      </c>
      <c r="G65" s="76">
        <v>95</v>
      </c>
      <c r="H65" s="76">
        <v>1401</v>
      </c>
      <c r="I65" s="76">
        <v>7</v>
      </c>
      <c r="J65" s="76">
        <v>25</v>
      </c>
      <c r="K65" s="50">
        <v>0.2</v>
      </c>
      <c r="M65" s="76"/>
    </row>
    <row r="66" customFormat="1" ht="15.25" spans="1:13">
      <c r="A66" t="s">
        <v>68</v>
      </c>
      <c r="B66" s="74">
        <v>43926</v>
      </c>
      <c r="C66" s="76">
        <v>1585</v>
      </c>
      <c r="D66" s="76">
        <v>80</v>
      </c>
      <c r="E66" s="76">
        <v>9</v>
      </c>
      <c r="F66" s="76">
        <v>0</v>
      </c>
      <c r="G66" s="76">
        <v>95</v>
      </c>
      <c r="H66" s="76">
        <v>1481</v>
      </c>
      <c r="I66" s="76">
        <v>7</v>
      </c>
      <c r="J66" s="76">
        <v>27</v>
      </c>
      <c r="K66" s="50">
        <v>0.2</v>
      </c>
      <c r="L66" s="76">
        <v>53937</v>
      </c>
      <c r="M66" s="76">
        <v>909</v>
      </c>
    </row>
    <row r="67" customFormat="1" ht="15.25" spans="1:13">
      <c r="A67" t="s">
        <v>68</v>
      </c>
      <c r="B67" s="74">
        <v>43927</v>
      </c>
      <c r="C67" s="76">
        <v>1655</v>
      </c>
      <c r="D67" s="76">
        <v>70</v>
      </c>
      <c r="E67" s="76">
        <v>11</v>
      </c>
      <c r="F67" s="76">
        <v>2</v>
      </c>
      <c r="G67" s="76">
        <v>95</v>
      </c>
      <c r="H67" s="76">
        <v>1549</v>
      </c>
      <c r="I67" s="76">
        <v>7</v>
      </c>
      <c r="J67" s="76">
        <v>28</v>
      </c>
      <c r="K67" s="50">
        <v>0.2</v>
      </c>
      <c r="L67" s="76">
        <v>56873</v>
      </c>
      <c r="M67" s="76">
        <v>959</v>
      </c>
    </row>
    <row r="68" customFormat="1" ht="15.25" spans="1:13">
      <c r="A68" t="s">
        <v>68</v>
      </c>
      <c r="B68" s="74">
        <v>43928</v>
      </c>
      <c r="C68" s="53">
        <v>1686</v>
      </c>
      <c r="D68" s="53">
        <v>31</v>
      </c>
      <c r="E68" s="53">
        <v>12</v>
      </c>
      <c r="F68" s="53">
        <v>1</v>
      </c>
      <c r="G68" s="53">
        <v>95</v>
      </c>
      <c r="H68" s="53">
        <v>1579</v>
      </c>
      <c r="I68" s="53">
        <v>7</v>
      </c>
      <c r="J68" s="53">
        <v>28</v>
      </c>
      <c r="K68" s="99">
        <v>0.2</v>
      </c>
      <c r="L68" s="53">
        <v>58098</v>
      </c>
      <c r="M68" s="53">
        <v>980</v>
      </c>
    </row>
    <row r="69" customFormat="1" ht="15.25" spans="1:13">
      <c r="A69" t="s">
        <v>68</v>
      </c>
      <c r="B69" s="74">
        <v>43929</v>
      </c>
      <c r="C69" s="42">
        <v>1749</v>
      </c>
      <c r="D69" s="42">
        <v>63</v>
      </c>
      <c r="E69" s="42">
        <v>13</v>
      </c>
      <c r="F69" s="42">
        <v>1</v>
      </c>
      <c r="G69" s="42">
        <v>95</v>
      </c>
      <c r="H69" s="42">
        <v>1641</v>
      </c>
      <c r="I69" s="42">
        <v>7</v>
      </c>
      <c r="J69" s="42">
        <v>29</v>
      </c>
      <c r="K69" s="99">
        <v>0.2</v>
      </c>
      <c r="L69" s="42">
        <v>58098</v>
      </c>
      <c r="M69" s="42">
        <v>980</v>
      </c>
    </row>
    <row r="70" customFormat="1" ht="15.25" spans="1:13">
      <c r="A70" t="s">
        <v>68</v>
      </c>
      <c r="B70" s="74">
        <v>43930</v>
      </c>
      <c r="C70" s="42">
        <v>1845</v>
      </c>
      <c r="D70" s="42">
        <v>96</v>
      </c>
      <c r="E70" s="42">
        <v>18</v>
      </c>
      <c r="F70" s="42">
        <v>5</v>
      </c>
      <c r="G70" s="42">
        <v>95</v>
      </c>
      <c r="H70" s="42">
        <v>1732</v>
      </c>
      <c r="I70" s="42">
        <v>7</v>
      </c>
      <c r="J70" s="42">
        <v>31</v>
      </c>
      <c r="K70" s="99">
        <v>0.3</v>
      </c>
      <c r="L70" s="42">
        <v>63776</v>
      </c>
      <c r="M70" s="42">
        <v>1075</v>
      </c>
    </row>
    <row r="71" customFormat="1" ht="15.25" spans="1:13">
      <c r="A71" t="s">
        <v>68</v>
      </c>
      <c r="B71" s="74">
        <v>43931</v>
      </c>
      <c r="C71" s="42">
        <v>1934</v>
      </c>
      <c r="D71" s="42">
        <v>89</v>
      </c>
      <c r="E71" s="42">
        <v>18</v>
      </c>
      <c r="F71" s="42">
        <v>0</v>
      </c>
      <c r="G71" s="42">
        <v>95</v>
      </c>
      <c r="H71" s="42">
        <v>1821</v>
      </c>
      <c r="I71" s="42">
        <v>7</v>
      </c>
      <c r="J71" s="42">
        <v>33</v>
      </c>
      <c r="K71" s="99">
        <v>0.3</v>
      </c>
      <c r="L71" s="42">
        <v>68874</v>
      </c>
      <c r="M71" s="42">
        <v>1161</v>
      </c>
    </row>
    <row r="72" customFormat="1" ht="15.25" spans="1:13">
      <c r="A72" t="s">
        <v>68</v>
      </c>
      <c r="B72" s="74">
        <v>43932</v>
      </c>
      <c r="C72" s="42">
        <v>2003</v>
      </c>
      <c r="D72" s="42">
        <v>69</v>
      </c>
      <c r="E72" s="42">
        <v>24</v>
      </c>
      <c r="F72" s="42">
        <v>6</v>
      </c>
      <c r="G72" s="42">
        <v>410</v>
      </c>
      <c r="H72" s="42">
        <v>1569</v>
      </c>
      <c r="I72" s="42">
        <v>7</v>
      </c>
      <c r="J72" s="42">
        <v>34</v>
      </c>
      <c r="K72" s="99">
        <v>0.4</v>
      </c>
      <c r="L72" s="42">
        <v>73028</v>
      </c>
      <c r="M72" s="42">
        <v>1231</v>
      </c>
    </row>
    <row r="73" customFormat="1" ht="15.25" spans="1:13">
      <c r="A73" t="s">
        <v>68</v>
      </c>
      <c r="B73" s="74">
        <v>43933</v>
      </c>
      <c r="C73" s="42">
        <v>2028</v>
      </c>
      <c r="D73" s="42">
        <v>25</v>
      </c>
      <c r="E73" s="42">
        <v>25</v>
      </c>
      <c r="F73" s="42">
        <v>1</v>
      </c>
      <c r="G73" s="42">
        <v>410</v>
      </c>
      <c r="H73" s="42">
        <v>1593</v>
      </c>
      <c r="I73" s="42">
        <v>7</v>
      </c>
      <c r="J73" s="42">
        <v>34</v>
      </c>
      <c r="K73" s="99">
        <v>0.4</v>
      </c>
      <c r="L73" s="42">
        <v>75053</v>
      </c>
      <c r="M73" s="42">
        <v>1265</v>
      </c>
    </row>
    <row r="74" customFormat="1" ht="15.25" spans="1:13">
      <c r="A74" t="s">
        <v>68</v>
      </c>
      <c r="B74" s="74">
        <v>43934</v>
      </c>
      <c r="C74" s="42">
        <v>2173</v>
      </c>
      <c r="D74" s="42">
        <v>145</v>
      </c>
      <c r="E74" s="42">
        <v>25</v>
      </c>
      <c r="F74" s="42">
        <v>0</v>
      </c>
      <c r="G74" s="42">
        <v>410</v>
      </c>
      <c r="H74" s="42">
        <v>1738</v>
      </c>
      <c r="I74" s="42">
        <v>7</v>
      </c>
      <c r="J74" s="42">
        <v>37</v>
      </c>
      <c r="K74" s="99">
        <v>0.4</v>
      </c>
      <c r="L74" s="42">
        <v>80085</v>
      </c>
      <c r="M74" s="42">
        <v>1350</v>
      </c>
    </row>
    <row r="75" customFormat="1" ht="15.25" spans="1:13">
      <c r="A75" t="s">
        <v>68</v>
      </c>
      <c r="B75" s="74">
        <v>43935</v>
      </c>
      <c r="C75" s="42">
        <v>2272</v>
      </c>
      <c r="D75" s="42">
        <v>99</v>
      </c>
      <c r="E75" s="42">
        <v>27</v>
      </c>
      <c r="F75" s="42">
        <v>2</v>
      </c>
      <c r="G75" s="42">
        <v>410</v>
      </c>
      <c r="H75" s="42">
        <v>1835</v>
      </c>
      <c r="I75" s="42">
        <v>7</v>
      </c>
      <c r="J75" s="42">
        <v>38</v>
      </c>
      <c r="K75" s="99">
        <v>0.5</v>
      </c>
      <c r="L75" s="42">
        <v>83663</v>
      </c>
      <c r="M75" s="42">
        <v>1411</v>
      </c>
    </row>
    <row r="76" customFormat="1" ht="15.25" spans="1:13">
      <c r="A76" t="s">
        <v>68</v>
      </c>
      <c r="B76" s="74">
        <v>43936</v>
      </c>
      <c r="C76" s="42">
        <v>2415</v>
      </c>
      <c r="D76" s="42">
        <v>143</v>
      </c>
      <c r="E76" s="42">
        <v>27</v>
      </c>
      <c r="F76" s="42">
        <v>0</v>
      </c>
      <c r="G76" s="42">
        <v>410</v>
      </c>
      <c r="H76" s="42">
        <v>1978</v>
      </c>
      <c r="I76" s="42">
        <v>7</v>
      </c>
      <c r="J76" s="42">
        <v>41</v>
      </c>
      <c r="K76" s="99">
        <v>0.5</v>
      </c>
      <c r="L76" s="42">
        <v>87022</v>
      </c>
      <c r="M76" s="42">
        <v>1467</v>
      </c>
    </row>
    <row r="77" customFormat="1" ht="15.25" spans="1:13">
      <c r="A77" t="s">
        <v>68</v>
      </c>
      <c r="B77" s="74">
        <v>43937</v>
      </c>
      <c r="C77" s="42">
        <v>2506</v>
      </c>
      <c r="D77" s="42">
        <v>91</v>
      </c>
      <c r="E77" s="42">
        <v>34</v>
      </c>
      <c r="F77" s="42">
        <v>7</v>
      </c>
      <c r="G77" s="42">
        <v>410</v>
      </c>
      <c r="H77" s="42">
        <v>2062</v>
      </c>
      <c r="I77" s="42">
        <v>7</v>
      </c>
      <c r="J77" s="42">
        <v>42</v>
      </c>
      <c r="K77" s="99">
        <v>0.6</v>
      </c>
      <c r="L77" s="42">
        <v>90515</v>
      </c>
      <c r="M77" s="42">
        <v>1526</v>
      </c>
    </row>
    <row r="78" customFormat="1" ht="15.25" spans="1:13">
      <c r="A78" t="s">
        <v>68</v>
      </c>
      <c r="B78" s="74">
        <v>43938</v>
      </c>
      <c r="C78" s="42">
        <v>2605</v>
      </c>
      <c r="D78" s="42">
        <v>99</v>
      </c>
      <c r="E78" s="42">
        <v>48</v>
      </c>
      <c r="F78" s="42">
        <v>14</v>
      </c>
      <c r="G78" s="42">
        <v>903</v>
      </c>
      <c r="H78" s="42">
        <v>1654</v>
      </c>
      <c r="I78" s="42">
        <v>7</v>
      </c>
      <c r="J78" s="42">
        <v>44</v>
      </c>
      <c r="K78" s="99">
        <v>0.8</v>
      </c>
      <c r="L78" s="42">
        <v>95060</v>
      </c>
      <c r="M78" s="42">
        <v>1603</v>
      </c>
    </row>
    <row r="79" customFormat="1" ht="15.25" spans="1:13">
      <c r="A79" t="s">
        <v>68</v>
      </c>
      <c r="B79" s="74">
        <v>43939</v>
      </c>
      <c r="C79" s="42">
        <v>2783</v>
      </c>
      <c r="D79" s="42">
        <v>178</v>
      </c>
      <c r="E79" s="42">
        <v>50</v>
      </c>
      <c r="F79" s="42">
        <v>2</v>
      </c>
      <c r="G79" s="42">
        <v>903</v>
      </c>
      <c r="H79" s="42">
        <v>1830</v>
      </c>
      <c r="I79" s="42">
        <v>7</v>
      </c>
      <c r="J79" s="42">
        <v>47</v>
      </c>
      <c r="K79" s="99">
        <v>0.8</v>
      </c>
      <c r="L79" s="42">
        <v>100827</v>
      </c>
      <c r="M79" s="42">
        <v>1700</v>
      </c>
    </row>
    <row r="80" customFormat="1" ht="15.25" spans="1:13">
      <c r="A80" t="s">
        <v>68</v>
      </c>
      <c r="B80" s="74">
        <v>43940</v>
      </c>
      <c r="C80" s="42">
        <v>3034</v>
      </c>
      <c r="D80" s="42">
        <v>251</v>
      </c>
      <c r="E80" s="42">
        <v>52</v>
      </c>
      <c r="F80" s="42">
        <v>2</v>
      </c>
      <c r="G80" s="42">
        <v>903</v>
      </c>
      <c r="H80" s="42">
        <v>2079</v>
      </c>
      <c r="I80" s="42">
        <v>36</v>
      </c>
      <c r="J80" s="42">
        <v>51</v>
      </c>
      <c r="K80" s="99">
        <v>0.9</v>
      </c>
      <c r="L80" s="42">
        <v>108021</v>
      </c>
      <c r="M80" s="42">
        <v>1821</v>
      </c>
    </row>
    <row r="81" customFormat="1" ht="15.25" spans="1:13">
      <c r="A81" t="s">
        <v>68</v>
      </c>
      <c r="B81" s="74">
        <v>43941</v>
      </c>
      <c r="C81" s="42">
        <v>3158</v>
      </c>
      <c r="D81" s="42">
        <v>124</v>
      </c>
      <c r="E81" s="42">
        <v>54</v>
      </c>
      <c r="F81" s="42">
        <v>2</v>
      </c>
      <c r="G81" s="42">
        <v>903</v>
      </c>
      <c r="H81" s="42">
        <v>2201</v>
      </c>
      <c r="I81" s="42">
        <v>36</v>
      </c>
      <c r="J81" s="42">
        <v>53</v>
      </c>
      <c r="K81" s="99">
        <v>0.9</v>
      </c>
      <c r="L81" s="42">
        <v>114711</v>
      </c>
      <c r="M81" s="42">
        <v>1934</v>
      </c>
    </row>
    <row r="82" customFormat="1" ht="15.25" spans="1:13">
      <c r="A82" t="s">
        <v>68</v>
      </c>
      <c r="B82" s="74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50">
        <v>1</v>
      </c>
      <c r="L82" s="36">
        <v>121510</v>
      </c>
      <c r="M82" s="36">
        <v>2049</v>
      </c>
    </row>
    <row r="83" customFormat="1" ht="15.25" spans="1:13">
      <c r="A83" t="s">
        <v>68</v>
      </c>
      <c r="B83" s="74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50">
        <v>1</v>
      </c>
      <c r="L83" s="36">
        <v>126937</v>
      </c>
      <c r="M83" s="36">
        <v>2140</v>
      </c>
    </row>
    <row r="84" customFormat="1" ht="15.25" spans="1:13">
      <c r="A84" t="s">
        <v>68</v>
      </c>
      <c r="B84" s="74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50">
        <v>1</v>
      </c>
      <c r="L84" s="36">
        <v>133774</v>
      </c>
      <c r="M84" s="36">
        <v>2256</v>
      </c>
    </row>
    <row r="85" customFormat="1" ht="15.25" spans="1:13">
      <c r="A85" t="s">
        <v>68</v>
      </c>
      <c r="B85" s="74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50">
        <v>1</v>
      </c>
      <c r="L85" s="36">
        <v>143570</v>
      </c>
      <c r="M85" s="36">
        <v>2421</v>
      </c>
    </row>
    <row r="86" customFormat="1" ht="15.25" spans="1:13">
      <c r="A86" t="s">
        <v>68</v>
      </c>
      <c r="B86" s="74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50">
        <v>1</v>
      </c>
      <c r="L86" s="36">
        <v>152390</v>
      </c>
      <c r="M86" s="36">
        <v>2569</v>
      </c>
    </row>
    <row r="87" customFormat="1" ht="15.25" spans="1:13">
      <c r="A87" t="s">
        <v>68</v>
      </c>
      <c r="B87" s="74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50">
        <v>1</v>
      </c>
      <c r="L87" s="36">
        <v>161004</v>
      </c>
      <c r="M87" s="36">
        <v>2715</v>
      </c>
    </row>
    <row r="88" customFormat="1" ht="15.25" spans="1:13">
      <c r="A88" t="s">
        <v>68</v>
      </c>
      <c r="B88" s="74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50">
        <v>1</v>
      </c>
      <c r="L88" s="36">
        <v>168643</v>
      </c>
      <c r="M88" s="36">
        <v>2843</v>
      </c>
    </row>
    <row r="89" customFormat="1" spans="1:13">
      <c r="A89" t="s">
        <v>68</v>
      </c>
      <c r="B89" s="74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68</v>
      </c>
      <c r="B90" s="74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68</v>
      </c>
      <c r="B91" s="74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75" spans="1:13">
      <c r="A92" t="s">
        <v>68</v>
      </c>
      <c r="B92" s="74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25" spans="1:13">
      <c r="A93" t="s">
        <v>68</v>
      </c>
      <c r="B93" s="74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25" spans="1:13">
      <c r="A94" t="s">
        <v>68</v>
      </c>
      <c r="B94" s="74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25" spans="1:13">
      <c r="A95" t="s">
        <v>68</v>
      </c>
      <c r="B95" s="74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25" spans="1:13">
      <c r="A96" t="s">
        <v>68</v>
      </c>
      <c r="B96" s="74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25" spans="1:13">
      <c r="A97" t="s">
        <v>68</v>
      </c>
      <c r="B97" s="74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25" spans="1:13">
      <c r="A98" t="s">
        <v>68</v>
      </c>
      <c r="B98" s="74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25" spans="1:13">
      <c r="A99" t="s">
        <v>68</v>
      </c>
      <c r="B99" s="74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25" spans="1:13">
      <c r="A100" t="s">
        <v>68</v>
      </c>
      <c r="B100" s="74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25" spans="1:13">
      <c r="A101" t="s">
        <v>68</v>
      </c>
      <c r="B101" s="74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25" spans="1:13">
      <c r="A102" t="s">
        <v>68</v>
      </c>
      <c r="B102" s="74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25" spans="1:13">
      <c r="A103" t="s">
        <v>68</v>
      </c>
      <c r="B103" s="74">
        <v>43963</v>
      </c>
      <c r="C103" s="36">
        <f>Sheet1!ANJ104</f>
        <v>10652</v>
      </c>
      <c r="D103" s="36">
        <f>Sheet1!ANK104</f>
        <v>637</v>
      </c>
      <c r="E103" s="36">
        <f>Sheet1!ANL104</f>
        <v>206</v>
      </c>
      <c r="F103" s="36">
        <f>Sheet1!ANM104</f>
        <v>12</v>
      </c>
      <c r="G103" s="36">
        <f>Sheet1!ANN104</f>
        <v>4357</v>
      </c>
      <c r="H103" s="36">
        <f>Sheet1!ANO104</f>
        <v>6089</v>
      </c>
      <c r="I103" s="36">
        <f>Sheet1!ANP104</f>
        <v>77</v>
      </c>
      <c r="J103" s="36">
        <f>Sheet1!ANQ104</f>
        <v>180</v>
      </c>
      <c r="K103" s="36">
        <f>Sheet1!ANR104</f>
        <v>3</v>
      </c>
      <c r="L103" s="36">
        <f>Sheet1!ANS104</f>
        <v>356067</v>
      </c>
      <c r="M103" s="36">
        <f>Sheet1!ANT104</f>
        <v>6004</v>
      </c>
    </row>
    <row r="104" customFormat="1" ht="15.25" spans="1:13">
      <c r="A104" t="s">
        <v>68</v>
      </c>
      <c r="B104" s="74">
        <v>43964</v>
      </c>
      <c r="C104" s="36">
        <f>Sheet1!ANJ105</f>
        <v>11350</v>
      </c>
      <c r="D104" s="36">
        <f>Sheet1!ANK105</f>
        <v>698</v>
      </c>
      <c r="E104" s="36">
        <f>Sheet1!ANL105</f>
        <v>206</v>
      </c>
      <c r="F104" s="36">
        <f>Sheet1!ANM105</f>
        <v>0</v>
      </c>
      <c r="G104" s="36">
        <f>Sheet1!ANN105</f>
        <v>4357</v>
      </c>
      <c r="H104" s="36">
        <f>Sheet1!ANO105</f>
        <v>6787</v>
      </c>
      <c r="I104" s="36">
        <f>Sheet1!ANP105</f>
        <v>77</v>
      </c>
      <c r="J104" s="36">
        <f>Sheet1!ANQ105</f>
        <v>191</v>
      </c>
      <c r="K104" s="36">
        <f>Sheet1!ANR105</f>
        <v>3</v>
      </c>
      <c r="L104" s="36">
        <f>Sheet1!ANS105</f>
        <v>369697</v>
      </c>
      <c r="M104" s="36">
        <f>Sheet1!ANT105</f>
        <v>6233</v>
      </c>
    </row>
    <row r="105" customFormat="1" ht="15.25" spans="1:13">
      <c r="A105" t="s">
        <v>68</v>
      </c>
      <c r="B105" s="74">
        <v>43965</v>
      </c>
      <c r="C105" s="36">
        <f>Sheet1!ANJ106</f>
        <v>12074</v>
      </c>
      <c r="D105" s="36">
        <f>Sheet1!ANK106</f>
        <v>724</v>
      </c>
      <c r="E105" s="36">
        <f>Sheet1!ANL106</f>
        <v>219</v>
      </c>
      <c r="F105" s="36">
        <f>Sheet1!ANM106</f>
        <v>13</v>
      </c>
      <c r="G105" s="36">
        <f>Sheet1!ANN106</f>
        <v>4745</v>
      </c>
      <c r="H105" s="36">
        <f>Sheet1!ANO106</f>
        <v>7110</v>
      </c>
      <c r="I105" s="36">
        <f>Sheet1!ANP106</f>
        <v>119</v>
      </c>
      <c r="J105" s="36">
        <f>Sheet1!ANQ106</f>
        <v>204</v>
      </c>
      <c r="K105" s="36">
        <f>Sheet1!ANR106</f>
        <v>4</v>
      </c>
      <c r="L105" s="36">
        <f>Sheet1!ANS106</f>
        <v>386352</v>
      </c>
      <c r="M105" s="36">
        <f>Sheet1!ANT106</f>
        <v>6514</v>
      </c>
    </row>
    <row r="106" customFormat="1" ht="15.25" spans="1:13">
      <c r="A106" t="s">
        <v>68</v>
      </c>
      <c r="B106" s="74">
        <v>43966</v>
      </c>
      <c r="C106" s="36">
        <f>Sheet1!ANJ107</f>
        <v>12739</v>
      </c>
      <c r="D106" s="36">
        <f>Sheet1!ANK107</f>
        <v>665</v>
      </c>
      <c r="E106" s="36">
        <f>Sheet1!ANL107</f>
        <v>238</v>
      </c>
      <c r="F106" s="36">
        <f>Sheet1!ANM107</f>
        <v>19</v>
      </c>
      <c r="G106" s="36">
        <f>Sheet1!ANN107</f>
        <v>5676</v>
      </c>
      <c r="H106" s="36">
        <f>Sheet1!ANO107</f>
        <v>6825</v>
      </c>
      <c r="I106" s="36">
        <f>Sheet1!ANP107</f>
        <v>119</v>
      </c>
      <c r="J106" s="36">
        <f>Sheet1!ANQ107</f>
        <v>215</v>
      </c>
      <c r="K106" s="36">
        <f>Sheet1!ANR107</f>
        <v>4</v>
      </c>
      <c r="L106" s="36">
        <f>Sheet1!ANS107</f>
        <v>403018</v>
      </c>
      <c r="M106" s="36">
        <f>Sheet1!ANT107</f>
        <v>6795</v>
      </c>
    </row>
    <row r="107" customFormat="1" ht="15.25" spans="1:13">
      <c r="A107" t="s">
        <v>68</v>
      </c>
      <c r="B107" s="74">
        <v>43967</v>
      </c>
      <c r="C107" s="36">
        <f>Sheet1!ANJ108</f>
        <v>13524</v>
      </c>
      <c r="D107" s="36">
        <f>Sheet1!ANK108</f>
        <v>785</v>
      </c>
      <c r="E107" s="36">
        <f>Sheet1!ANL108</f>
        <v>247</v>
      </c>
      <c r="F107" s="36">
        <f>Sheet1!ANM108</f>
        <v>9</v>
      </c>
      <c r="G107" s="36">
        <f>Sheet1!ANN108</f>
        <v>6083</v>
      </c>
      <c r="H107" s="36">
        <f>Sheet1!ANO108</f>
        <v>7194</v>
      </c>
      <c r="I107" s="36">
        <f>Sheet1!ANP108</f>
        <v>119</v>
      </c>
      <c r="J107" s="36">
        <f>Sheet1!ANQ108</f>
        <v>228</v>
      </c>
      <c r="K107" s="36">
        <f>Sheet1!ANR108</f>
        <v>4</v>
      </c>
      <c r="L107" s="36">
        <f>Sheet1!ANS108</f>
        <v>421555</v>
      </c>
      <c r="M107" s="36">
        <f>Sheet1!ANT108</f>
        <v>7120</v>
      </c>
    </row>
    <row r="108" customFormat="1" ht="15.25" spans="1:13">
      <c r="A108" t="s">
        <v>68</v>
      </c>
      <c r="B108" s="74">
        <v>43968</v>
      </c>
      <c r="C108" s="36">
        <f>Sheet1!ANJ109</f>
        <v>14355</v>
      </c>
      <c r="D108" s="36">
        <f>Sheet1!ANK109</f>
        <v>831</v>
      </c>
      <c r="E108" s="36">
        <f>Sheet1!ANL109</f>
        <v>261</v>
      </c>
      <c r="F108" s="36">
        <f>Sheet1!ANM109</f>
        <v>14</v>
      </c>
      <c r="G108" s="36">
        <f>Sheet1!ANN109</f>
        <v>6478</v>
      </c>
      <c r="H108" s="36">
        <f>Sheet1!ANO109</f>
        <v>7616</v>
      </c>
      <c r="I108" s="36">
        <f>Sheet1!ANP109</f>
        <v>119</v>
      </c>
      <c r="J108" s="36">
        <f>Sheet1!ANQ109</f>
        <v>242</v>
      </c>
      <c r="K108" s="36">
        <f>Sheet1!ANR109</f>
        <v>4</v>
      </c>
      <c r="L108" s="36">
        <f>Sheet1!ANS109</f>
        <v>439559</v>
      </c>
      <c r="M108" s="36">
        <f>Sheet1!ANT109</f>
        <v>7423</v>
      </c>
    </row>
    <row r="109" customFormat="1" ht="15.25" spans="1:13">
      <c r="A109" t="s">
        <v>68</v>
      </c>
      <c r="B109" s="74">
        <v>43969</v>
      </c>
      <c r="C109" s="36">
        <f>Sheet1!ANJ110</f>
        <v>0</v>
      </c>
      <c r="D109" s="36">
        <f>Sheet1!ANK110</f>
        <v>0</v>
      </c>
      <c r="E109" s="36">
        <f>Sheet1!ANL110</f>
        <v>0</v>
      </c>
      <c r="F109" s="36">
        <f>Sheet1!ANM110</f>
        <v>0</v>
      </c>
      <c r="G109" s="36">
        <f>Sheet1!ANN110</f>
        <v>0</v>
      </c>
      <c r="H109" s="36">
        <f>Sheet1!ANO110</f>
        <v>0</v>
      </c>
      <c r="I109" s="36">
        <f>Sheet1!ANP110</f>
        <v>0</v>
      </c>
      <c r="J109" s="36">
        <f>Sheet1!ANQ110</f>
        <v>0</v>
      </c>
      <c r="K109" s="36">
        <f>Sheet1!ANR110</f>
        <v>0</v>
      </c>
      <c r="L109" s="36">
        <f>Sheet1!ANS110</f>
        <v>0</v>
      </c>
      <c r="M109" s="36">
        <f>Sheet1!ANT110</f>
        <v>0</v>
      </c>
    </row>
    <row r="110" customFormat="1" ht="15.25" spans="1:13">
      <c r="A110" t="s">
        <v>68</v>
      </c>
      <c r="B110" s="74">
        <v>43970</v>
      </c>
      <c r="C110" s="36">
        <f>Sheet1!ANJ111</f>
        <v>0</v>
      </c>
      <c r="D110" s="36">
        <f>Sheet1!ANK111</f>
        <v>0</v>
      </c>
      <c r="E110" s="36">
        <f>Sheet1!ANL111</f>
        <v>0</v>
      </c>
      <c r="F110" s="36">
        <f>Sheet1!ANM111</f>
        <v>0</v>
      </c>
      <c r="G110" s="36">
        <f>Sheet1!ANN111</f>
        <v>0</v>
      </c>
      <c r="H110" s="36">
        <f>Sheet1!ANO111</f>
        <v>0</v>
      </c>
      <c r="I110" s="36">
        <f>Sheet1!ANP111</f>
        <v>0</v>
      </c>
      <c r="J110" s="36">
        <f>Sheet1!ANQ111</f>
        <v>0</v>
      </c>
      <c r="K110" s="36">
        <f>Sheet1!ANR111</f>
        <v>0</v>
      </c>
      <c r="L110" s="36">
        <f>Sheet1!ANS111</f>
        <v>0</v>
      </c>
      <c r="M110" s="36">
        <f>Sheet1!ANT111</f>
        <v>0</v>
      </c>
    </row>
    <row r="111" customFormat="1" ht="15.25" spans="1:13">
      <c r="A111" t="s">
        <v>68</v>
      </c>
      <c r="B111" s="74">
        <v>43971</v>
      </c>
      <c r="C111" s="36">
        <f>Sheet1!ANJ112</f>
        <v>0</v>
      </c>
      <c r="D111" s="36">
        <f>Sheet1!ANK112</f>
        <v>0</v>
      </c>
      <c r="E111" s="36">
        <f>Sheet1!ANL112</f>
        <v>0</v>
      </c>
      <c r="F111" s="36">
        <f>Sheet1!ANM112</f>
        <v>0</v>
      </c>
      <c r="G111" s="36">
        <f>Sheet1!ANN112</f>
        <v>0</v>
      </c>
      <c r="H111" s="36">
        <f>Sheet1!ANO112</f>
        <v>0</v>
      </c>
      <c r="I111" s="36">
        <f>Sheet1!ANP112</f>
        <v>0</v>
      </c>
      <c r="J111" s="36">
        <f>Sheet1!ANQ112</f>
        <v>0</v>
      </c>
      <c r="K111" s="36">
        <f>Sheet1!ANR112</f>
        <v>0</v>
      </c>
      <c r="L111" s="36">
        <f>Sheet1!ANS112</f>
        <v>0</v>
      </c>
      <c r="M111" s="36">
        <f>Sheet1!ANT112</f>
        <v>0</v>
      </c>
    </row>
    <row r="112" customFormat="1" ht="15.25" spans="1:13">
      <c r="A112" t="s">
        <v>68</v>
      </c>
      <c r="B112" s="74">
        <v>43972</v>
      </c>
      <c r="C112" s="36">
        <f>Sheet1!ANJ113</f>
        <v>0</v>
      </c>
      <c r="D112" s="36">
        <f>Sheet1!ANK113</f>
        <v>0</v>
      </c>
      <c r="E112" s="36">
        <f>Sheet1!ANL113</f>
        <v>0</v>
      </c>
      <c r="F112" s="36">
        <f>Sheet1!ANM113</f>
        <v>0</v>
      </c>
      <c r="G112" s="36">
        <f>Sheet1!ANN113</f>
        <v>0</v>
      </c>
      <c r="H112" s="36">
        <f>Sheet1!ANO113</f>
        <v>0</v>
      </c>
      <c r="I112" s="36">
        <f>Sheet1!ANP113</f>
        <v>0</v>
      </c>
      <c r="J112" s="36">
        <f>Sheet1!ANQ113</f>
        <v>0</v>
      </c>
      <c r="K112" s="36">
        <f>Sheet1!ANR113</f>
        <v>0</v>
      </c>
      <c r="L112" s="36">
        <f>Sheet1!ANS113</f>
        <v>0</v>
      </c>
      <c r="M112" s="36">
        <f>Sheet1!ANT113</f>
        <v>0</v>
      </c>
    </row>
    <row r="113" customFormat="1" ht="15.25" spans="1:13">
      <c r="A113" t="s">
        <v>68</v>
      </c>
      <c r="B113" s="74">
        <v>43973</v>
      </c>
      <c r="C113" s="36">
        <f>Sheet1!ANJ114</f>
        <v>0</v>
      </c>
      <c r="D113" s="36">
        <f>Sheet1!ANK114</f>
        <v>0</v>
      </c>
      <c r="E113" s="36">
        <f>Sheet1!ANL114</f>
        <v>0</v>
      </c>
      <c r="F113" s="36">
        <f>Sheet1!ANM114</f>
        <v>0</v>
      </c>
      <c r="G113" s="36">
        <f>Sheet1!ANN114</f>
        <v>0</v>
      </c>
      <c r="H113" s="36">
        <f>Sheet1!ANO114</f>
        <v>0</v>
      </c>
      <c r="I113" s="36">
        <f>Sheet1!ANP114</f>
        <v>0</v>
      </c>
      <c r="J113" s="36">
        <f>Sheet1!ANQ114</f>
        <v>0</v>
      </c>
      <c r="K113" s="36">
        <f>Sheet1!ANR114</f>
        <v>0</v>
      </c>
      <c r="L113" s="36">
        <f>Sheet1!ANS114</f>
        <v>0</v>
      </c>
      <c r="M113" s="36">
        <f>Sheet1!ANT114</f>
        <v>0</v>
      </c>
    </row>
    <row r="114" customFormat="1" ht="15.25" spans="1:13">
      <c r="A114" t="s">
        <v>68</v>
      </c>
      <c r="B114" s="74">
        <v>43974</v>
      </c>
      <c r="C114" s="36">
        <f>Sheet1!ANJ115</f>
        <v>0</v>
      </c>
      <c r="D114" s="36">
        <f>Sheet1!ANK115</f>
        <v>0</v>
      </c>
      <c r="E114" s="36">
        <f>Sheet1!ANL115</f>
        <v>0</v>
      </c>
      <c r="F114" s="36">
        <f>Sheet1!ANM115</f>
        <v>0</v>
      </c>
      <c r="G114" s="36">
        <f>Sheet1!ANN115</f>
        <v>0</v>
      </c>
      <c r="H114" s="36">
        <f>Sheet1!ANO115</f>
        <v>0</v>
      </c>
      <c r="I114" s="36">
        <f>Sheet1!ANP115</f>
        <v>0</v>
      </c>
      <c r="J114" s="36">
        <f>Sheet1!ANQ115</f>
        <v>0</v>
      </c>
      <c r="K114" s="36">
        <f>Sheet1!ANR115</f>
        <v>0</v>
      </c>
      <c r="L114" s="36">
        <f>Sheet1!ANS115</f>
        <v>0</v>
      </c>
      <c r="M114" s="36">
        <f>Sheet1!ANT115</f>
        <v>0</v>
      </c>
    </row>
    <row r="115" customFormat="1" ht="15.25" spans="1:13">
      <c r="A115" t="s">
        <v>68</v>
      </c>
      <c r="B115" s="74">
        <v>43975</v>
      </c>
      <c r="C115" s="36">
        <f>Sheet1!ANJ116</f>
        <v>0</v>
      </c>
      <c r="D115" s="36">
        <f>Sheet1!ANK116</f>
        <v>0</v>
      </c>
      <c r="E115" s="36">
        <f>Sheet1!ANL116</f>
        <v>0</v>
      </c>
      <c r="F115" s="36">
        <f>Sheet1!ANM116</f>
        <v>0</v>
      </c>
      <c r="G115" s="36">
        <f>Sheet1!ANN116</f>
        <v>0</v>
      </c>
      <c r="H115" s="36">
        <f>Sheet1!ANO116</f>
        <v>0</v>
      </c>
      <c r="I115" s="36">
        <f>Sheet1!ANP116</f>
        <v>0</v>
      </c>
      <c r="J115" s="36">
        <f>Sheet1!ANQ116</f>
        <v>0</v>
      </c>
      <c r="K115" s="36">
        <f>Sheet1!ANR116</f>
        <v>0</v>
      </c>
      <c r="L115" s="36">
        <f>Sheet1!ANS116</f>
        <v>0</v>
      </c>
      <c r="M115" s="36">
        <f>Sheet1!ANT116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102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102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102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102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102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102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102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102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102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102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102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102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102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102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102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102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102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102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102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102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102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102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102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102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102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103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102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102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103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102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103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102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102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102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102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102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102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102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102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102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102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102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102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104"/>
      <c r="L159" s="66"/>
      <c r="M159" s="66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7" workbookViewId="0">
      <selection activeCell="A95" sqref="A95:M115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8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25" spans="1:13">
      <c r="A2" t="s">
        <v>69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25" spans="1:13">
      <c r="A3" t="s">
        <v>69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25" spans="1:13">
      <c r="A4" t="s">
        <v>69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25" spans="1:13">
      <c r="A5" t="s">
        <v>69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25" spans="1:13">
      <c r="A6" t="s">
        <v>69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25" spans="1:13">
      <c r="A7" t="s">
        <v>69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25" spans="1:13">
      <c r="A8" t="s">
        <v>69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25" spans="1:13">
      <c r="A9" t="s">
        <v>69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25" spans="1:13">
      <c r="A10" t="s">
        <v>69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25" spans="1:13">
      <c r="A11" t="s">
        <v>69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25" spans="1:13">
      <c r="A12" t="s">
        <v>69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25" spans="1:13">
      <c r="A13" t="s">
        <v>69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25" spans="1:13">
      <c r="A14" t="s">
        <v>69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25" spans="1:13">
      <c r="A15" t="s">
        <v>69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25" spans="1:13">
      <c r="A16" t="s">
        <v>69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25" spans="1:13">
      <c r="A17" t="s">
        <v>69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25" spans="1:13">
      <c r="A18" t="s">
        <v>69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25" spans="1:13">
      <c r="A19" t="s">
        <v>69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25" spans="1:13">
      <c r="A20" t="s">
        <v>69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25" spans="1:13">
      <c r="A21" t="s">
        <v>69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25" spans="1:13">
      <c r="A22" t="s">
        <v>69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25" spans="1:13">
      <c r="A23" t="s">
        <v>69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25" spans="1:13">
      <c r="A24" t="s">
        <v>69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25" spans="1:13">
      <c r="A25" t="s">
        <v>69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25" spans="1:13">
      <c r="A26" t="s">
        <v>69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25" spans="1:13">
      <c r="A27" t="s">
        <v>69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25" spans="1:13">
      <c r="A28" t="s">
        <v>69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25" spans="1:13">
      <c r="A29" t="s">
        <v>69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25" spans="1:13">
      <c r="A30" t="s">
        <v>69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25" spans="1:13">
      <c r="A31" t="s">
        <v>69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25" spans="1:13">
      <c r="A32" t="s">
        <v>69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25" spans="1:13">
      <c r="A33" t="s">
        <v>69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25" spans="1:13">
      <c r="A34" t="s">
        <v>69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25" spans="1:13">
      <c r="A35" t="s">
        <v>69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25" spans="1:13">
      <c r="A36" t="s">
        <v>69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25" spans="1:13">
      <c r="A37" t="s">
        <v>69</v>
      </c>
      <c r="B37" s="74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25" spans="1:13">
      <c r="A38" t="s">
        <v>69</v>
      </c>
      <c r="B38" s="74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50"/>
      <c r="L38" s="36"/>
      <c r="M38" s="36"/>
    </row>
    <row r="39" customFormat="1" ht="15.25" spans="1:13">
      <c r="A39" t="s">
        <v>69</v>
      </c>
      <c r="B39" s="74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50"/>
      <c r="L39" s="36"/>
      <c r="M39" s="36"/>
    </row>
    <row r="40" customFormat="1" ht="15.25" spans="1:13">
      <c r="A40" t="s">
        <v>69</v>
      </c>
      <c r="B40" s="74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50"/>
      <c r="L40" s="36"/>
      <c r="M40" s="36"/>
    </row>
    <row r="41" customFormat="1" ht="15.25" spans="1:13">
      <c r="A41" t="s">
        <v>69</v>
      </c>
      <c r="B41" s="74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50"/>
      <c r="L41" s="36"/>
      <c r="M41" s="36"/>
    </row>
    <row r="42" customFormat="1" ht="15.25" spans="1:13">
      <c r="A42" t="s">
        <v>69</v>
      </c>
      <c r="B42" s="74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50"/>
      <c r="L42" s="36"/>
      <c r="M42" s="36"/>
    </row>
    <row r="43" customFormat="1" ht="15.25" spans="1:13">
      <c r="A43" t="s">
        <v>69</v>
      </c>
      <c r="B43" s="74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50"/>
      <c r="L43" s="36"/>
      <c r="M43" s="36"/>
    </row>
    <row r="44" customFormat="1" ht="15.25" spans="1:13">
      <c r="A44" t="s">
        <v>69</v>
      </c>
      <c r="B44" s="74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50"/>
      <c r="L44" s="36"/>
      <c r="M44" s="36"/>
    </row>
    <row r="45" customFormat="1" ht="15.25" spans="1:13">
      <c r="A45" t="s">
        <v>69</v>
      </c>
      <c r="B45" s="74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50"/>
      <c r="L45" s="36"/>
      <c r="M45" s="36"/>
    </row>
    <row r="46" customFormat="1" ht="15.25" spans="1:13">
      <c r="A46" t="s">
        <v>69</v>
      </c>
      <c r="B46" s="74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50"/>
      <c r="L46" s="36"/>
      <c r="M46" s="36"/>
    </row>
    <row r="47" customFormat="1" ht="15.25" spans="1:13">
      <c r="A47" t="s">
        <v>69</v>
      </c>
      <c r="B47" s="74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50"/>
      <c r="L47" s="36"/>
      <c r="M47" s="36"/>
    </row>
    <row r="48" customFormat="1" ht="15.25" spans="1:13">
      <c r="A48" t="s">
        <v>69</v>
      </c>
      <c r="B48" s="74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50"/>
      <c r="L48" s="36"/>
      <c r="M48" s="36"/>
    </row>
    <row r="49" customFormat="1" ht="15.25" spans="1:13">
      <c r="A49" t="s">
        <v>69</v>
      </c>
      <c r="B49" s="74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50"/>
      <c r="L49" s="36"/>
      <c r="M49" s="36"/>
    </row>
    <row r="50" customFormat="1" ht="15.25" spans="1:13">
      <c r="A50" t="s">
        <v>69</v>
      </c>
      <c r="B50" s="74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50"/>
      <c r="L50" s="36"/>
      <c r="M50" s="36"/>
    </row>
    <row r="51" customFormat="1" ht="15.25" spans="1:13">
      <c r="A51" t="s">
        <v>69</v>
      </c>
      <c r="B51" s="74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50"/>
      <c r="L51" s="36"/>
      <c r="M51" s="36"/>
    </row>
    <row r="52" customFormat="1" ht="15.25" spans="1:13">
      <c r="A52" t="s">
        <v>69</v>
      </c>
      <c r="B52" s="74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50"/>
      <c r="L52" s="36"/>
      <c r="M52" s="36"/>
    </row>
    <row r="53" customFormat="1" ht="15.25" spans="1:13">
      <c r="A53" t="s">
        <v>69</v>
      </c>
      <c r="B53" s="74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50"/>
      <c r="L53" s="36"/>
      <c r="M53" s="36"/>
    </row>
    <row r="54" customFormat="1" ht="15.25" spans="1:13">
      <c r="A54" t="s">
        <v>69</v>
      </c>
      <c r="B54" s="74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50"/>
      <c r="L54" s="36"/>
      <c r="M54" s="36"/>
    </row>
    <row r="55" customFormat="1" ht="15.25" spans="1:13">
      <c r="A55" t="s">
        <v>69</v>
      </c>
      <c r="B55" s="74">
        <v>43915</v>
      </c>
      <c r="C55" s="76">
        <v>402</v>
      </c>
      <c r="D55" s="76">
        <v>36</v>
      </c>
      <c r="E55" s="76">
        <v>20</v>
      </c>
      <c r="F55" s="76">
        <v>1</v>
      </c>
      <c r="G55" s="76">
        <v>80</v>
      </c>
      <c r="H55" s="76">
        <v>302</v>
      </c>
      <c r="I55" s="76"/>
      <c r="J55" s="76">
        <v>4</v>
      </c>
      <c r="K55" s="50">
        <v>0.2</v>
      </c>
      <c r="L55" s="76"/>
      <c r="M55" s="76"/>
    </row>
    <row r="56" customFormat="1" ht="15.25" spans="1:13">
      <c r="A56" t="s">
        <v>69</v>
      </c>
      <c r="B56" s="74">
        <v>43916</v>
      </c>
      <c r="C56" s="76">
        <v>456</v>
      </c>
      <c r="D56" s="76">
        <v>54</v>
      </c>
      <c r="E56" s="76">
        <v>21</v>
      </c>
      <c r="F56" s="76">
        <v>1</v>
      </c>
      <c r="G56" s="76">
        <v>95</v>
      </c>
      <c r="H56" s="76">
        <v>340</v>
      </c>
      <c r="I56" s="76"/>
      <c r="J56" s="76">
        <v>4</v>
      </c>
      <c r="K56" s="50">
        <v>0.2</v>
      </c>
      <c r="L56" s="76"/>
      <c r="M56" s="76"/>
    </row>
    <row r="57" customFormat="1" ht="15.25" spans="1:13">
      <c r="A57" t="s">
        <v>69</v>
      </c>
      <c r="B57" s="74">
        <v>43917</v>
      </c>
      <c r="C57" s="76">
        <v>495</v>
      </c>
      <c r="D57" s="76">
        <v>39</v>
      </c>
      <c r="E57" s="76">
        <v>24</v>
      </c>
      <c r="F57" s="76">
        <v>3</v>
      </c>
      <c r="G57" s="76">
        <v>102</v>
      </c>
      <c r="H57" s="76">
        <v>369</v>
      </c>
      <c r="I57" s="76"/>
      <c r="J57" s="76">
        <v>5</v>
      </c>
      <c r="K57" s="50">
        <v>0.2</v>
      </c>
      <c r="L57" s="76"/>
      <c r="M57" s="76"/>
    </row>
    <row r="58" customFormat="1" ht="15.25" spans="1:13">
      <c r="A58" t="s">
        <v>69</v>
      </c>
      <c r="B58" s="74">
        <v>43918</v>
      </c>
      <c r="C58" s="76">
        <v>536</v>
      </c>
      <c r="D58" s="76">
        <v>41</v>
      </c>
      <c r="E58" s="76">
        <v>30</v>
      </c>
      <c r="F58" s="76">
        <v>6</v>
      </c>
      <c r="G58" s="76">
        <v>116</v>
      </c>
      <c r="H58" s="76">
        <v>390</v>
      </c>
      <c r="I58" s="76"/>
      <c r="J58" s="76">
        <v>5</v>
      </c>
      <c r="K58" s="50">
        <v>0.3</v>
      </c>
      <c r="M58" s="76"/>
    </row>
    <row r="59" customFormat="1" ht="15.25" spans="1:13">
      <c r="A59" t="s">
        <v>69</v>
      </c>
      <c r="B59" s="74">
        <v>43919</v>
      </c>
      <c r="C59" s="76">
        <v>576</v>
      </c>
      <c r="D59" s="76">
        <v>40</v>
      </c>
      <c r="E59" s="76">
        <v>36</v>
      </c>
      <c r="F59" s="76">
        <v>6</v>
      </c>
      <c r="G59" s="76">
        <v>121</v>
      </c>
      <c r="H59" s="76">
        <v>419</v>
      </c>
      <c r="I59" s="76"/>
      <c r="J59" s="76">
        <v>6</v>
      </c>
      <c r="K59" s="50">
        <v>0.4</v>
      </c>
      <c r="M59" s="76"/>
    </row>
    <row r="60" customFormat="1" ht="15.25" spans="1:13">
      <c r="A60" t="s">
        <v>69</v>
      </c>
      <c r="B60" s="74">
        <v>43920</v>
      </c>
      <c r="C60" s="76">
        <v>609</v>
      </c>
      <c r="D60" s="76">
        <v>33</v>
      </c>
      <c r="E60" s="76">
        <v>40</v>
      </c>
      <c r="F60" s="76">
        <v>4</v>
      </c>
      <c r="G60" s="76">
        <v>132</v>
      </c>
      <c r="H60" s="76">
        <v>437</v>
      </c>
      <c r="I60" s="76"/>
      <c r="J60" s="76">
        <v>6</v>
      </c>
      <c r="K60" s="50">
        <v>0.4</v>
      </c>
      <c r="M60" s="76"/>
    </row>
    <row r="61" customFormat="1" ht="15.25" spans="1:13">
      <c r="A61" t="s">
        <v>69</v>
      </c>
      <c r="B61" s="74">
        <v>43921</v>
      </c>
      <c r="C61" s="76">
        <v>656</v>
      </c>
      <c r="D61" s="76">
        <v>47</v>
      </c>
      <c r="E61" s="76">
        <v>41</v>
      </c>
      <c r="F61" s="76">
        <v>1</v>
      </c>
      <c r="G61" s="76">
        <v>150</v>
      </c>
      <c r="H61" s="76">
        <v>465</v>
      </c>
      <c r="I61" s="76"/>
      <c r="J61" s="76">
        <v>6</v>
      </c>
      <c r="K61" s="50">
        <v>0.4</v>
      </c>
      <c r="M61" s="76"/>
    </row>
    <row r="62" customFormat="1" ht="15.25" spans="1:13">
      <c r="A62" t="s">
        <v>69</v>
      </c>
      <c r="B62" s="74">
        <v>43922</v>
      </c>
      <c r="C62" s="76">
        <v>710</v>
      </c>
      <c r="D62" s="76">
        <v>54</v>
      </c>
      <c r="E62" s="76">
        <v>46</v>
      </c>
      <c r="F62" s="76">
        <v>5</v>
      </c>
      <c r="G62" s="76">
        <v>157</v>
      </c>
      <c r="H62" s="76">
        <v>507</v>
      </c>
      <c r="I62" s="76"/>
      <c r="J62" s="76">
        <v>7</v>
      </c>
      <c r="K62" s="50">
        <v>0.4</v>
      </c>
      <c r="M62" s="76"/>
    </row>
    <row r="63" customFormat="1" ht="15.25" spans="1:13">
      <c r="A63" t="s">
        <v>69</v>
      </c>
      <c r="B63" s="74">
        <v>43923</v>
      </c>
      <c r="C63" s="76">
        <v>779</v>
      </c>
      <c r="D63" s="76">
        <v>69</v>
      </c>
      <c r="E63" s="76">
        <v>52</v>
      </c>
      <c r="F63" s="76">
        <v>6</v>
      </c>
      <c r="G63" s="76">
        <v>179</v>
      </c>
      <c r="H63" s="76">
        <v>548</v>
      </c>
      <c r="I63" s="76"/>
      <c r="J63" s="76">
        <v>8</v>
      </c>
      <c r="K63" s="50">
        <v>0.5</v>
      </c>
      <c r="M63" s="76"/>
    </row>
    <row r="64" customFormat="1" ht="15.25" spans="1:13">
      <c r="A64" t="s">
        <v>69</v>
      </c>
      <c r="B64" s="74">
        <v>43924</v>
      </c>
      <c r="C64" s="76">
        <v>865</v>
      </c>
      <c r="D64" s="76">
        <v>86</v>
      </c>
      <c r="E64" s="76">
        <v>58</v>
      </c>
      <c r="F64" s="76">
        <v>6</v>
      </c>
      <c r="G64" s="76">
        <v>201</v>
      </c>
      <c r="H64" s="76">
        <v>606</v>
      </c>
      <c r="I64" s="76"/>
      <c r="J64" s="76">
        <v>8</v>
      </c>
      <c r="K64" s="50">
        <v>0.6</v>
      </c>
      <c r="M64" s="76"/>
    </row>
    <row r="65" customFormat="1" ht="15.25" spans="1:13">
      <c r="A65" t="s">
        <v>69</v>
      </c>
      <c r="B65" s="74">
        <v>43925</v>
      </c>
      <c r="C65" s="76">
        <v>985</v>
      </c>
      <c r="D65" s="76">
        <v>120</v>
      </c>
      <c r="E65" s="76">
        <v>66</v>
      </c>
      <c r="F65" s="76">
        <v>8</v>
      </c>
      <c r="G65" s="76">
        <v>216</v>
      </c>
      <c r="H65" s="76">
        <v>703</v>
      </c>
      <c r="I65" s="76"/>
      <c r="J65" s="76">
        <v>10</v>
      </c>
      <c r="K65" s="50">
        <v>0.6</v>
      </c>
      <c r="M65" s="76"/>
    </row>
    <row r="66" customFormat="1" ht="15.25" spans="1:13">
      <c r="A66" t="s">
        <v>69</v>
      </c>
      <c r="B66" s="74">
        <v>43926</v>
      </c>
      <c r="C66" s="76">
        <v>1070</v>
      </c>
      <c r="D66" s="76">
        <v>85</v>
      </c>
      <c r="E66" s="76">
        <v>71</v>
      </c>
      <c r="F66" s="76">
        <v>5</v>
      </c>
      <c r="G66" s="76">
        <v>241</v>
      </c>
      <c r="H66" s="76">
        <v>758</v>
      </c>
      <c r="I66" s="76"/>
      <c r="J66" s="76">
        <v>10</v>
      </c>
      <c r="K66" s="50">
        <v>0.7</v>
      </c>
      <c r="L66" s="76">
        <v>25000</v>
      </c>
      <c r="M66" s="76">
        <v>244</v>
      </c>
    </row>
    <row r="67" customFormat="1" ht="15.25" spans="1:13">
      <c r="A67" t="s">
        <v>69</v>
      </c>
      <c r="B67" s="74">
        <v>43927</v>
      </c>
      <c r="C67" s="76">
        <v>1173</v>
      </c>
      <c r="D67" s="76">
        <v>103</v>
      </c>
      <c r="E67" s="76">
        <v>78</v>
      </c>
      <c r="F67" s="76">
        <v>7</v>
      </c>
      <c r="G67" s="76">
        <v>247</v>
      </c>
      <c r="H67" s="76">
        <v>848</v>
      </c>
      <c r="I67" s="76"/>
      <c r="J67" s="76">
        <v>11</v>
      </c>
      <c r="K67" s="50">
        <v>0.8</v>
      </c>
      <c r="L67" s="76">
        <v>25000</v>
      </c>
      <c r="M67" s="76">
        <v>244</v>
      </c>
    </row>
    <row r="68" customFormat="1" ht="15.25" spans="1:13">
      <c r="A68" t="s">
        <v>69</v>
      </c>
      <c r="B68" s="74">
        <v>43928</v>
      </c>
      <c r="C68" s="53">
        <v>1322</v>
      </c>
      <c r="D68" s="53">
        <v>149</v>
      </c>
      <c r="E68" s="53">
        <v>85</v>
      </c>
      <c r="F68" s="53">
        <v>7</v>
      </c>
      <c r="G68" s="53">
        <v>259</v>
      </c>
      <c r="H68" s="53">
        <v>978</v>
      </c>
      <c r="J68" s="53">
        <v>13</v>
      </c>
      <c r="K68" s="99">
        <v>0.8</v>
      </c>
      <c r="L68" s="53">
        <v>25000</v>
      </c>
      <c r="M68" s="53">
        <v>244</v>
      </c>
    </row>
    <row r="69" customFormat="1" ht="15.25" spans="1:13">
      <c r="A69" t="s">
        <v>69</v>
      </c>
      <c r="B69" s="74">
        <v>43929</v>
      </c>
      <c r="C69" s="42">
        <v>1450</v>
      </c>
      <c r="D69" s="42">
        <v>128</v>
      </c>
      <c r="E69" s="42">
        <v>94</v>
      </c>
      <c r="F69" s="42">
        <v>9</v>
      </c>
      <c r="G69" s="42">
        <v>276</v>
      </c>
      <c r="H69" s="42">
        <v>1080</v>
      </c>
      <c r="J69" s="42">
        <v>14</v>
      </c>
      <c r="K69" s="97">
        <v>1</v>
      </c>
      <c r="L69" s="42">
        <v>25000</v>
      </c>
      <c r="M69" s="42">
        <v>244</v>
      </c>
    </row>
    <row r="70" customFormat="1" ht="15.25" spans="1:13">
      <c r="A70" t="s">
        <v>69</v>
      </c>
      <c r="B70" s="74">
        <v>43930</v>
      </c>
      <c r="C70" s="42">
        <v>1560</v>
      </c>
      <c r="D70" s="42">
        <v>110</v>
      </c>
      <c r="E70" s="42">
        <v>103</v>
      </c>
      <c r="F70" s="42">
        <v>9</v>
      </c>
      <c r="G70" s="42">
        <v>305</v>
      </c>
      <c r="H70" s="42">
        <v>1152</v>
      </c>
      <c r="J70" s="42">
        <v>15</v>
      </c>
      <c r="K70" s="97">
        <v>1</v>
      </c>
      <c r="L70" s="42">
        <v>25000</v>
      </c>
      <c r="M70" s="42">
        <v>244</v>
      </c>
    </row>
    <row r="71" customFormat="1" ht="15.25" spans="1:13">
      <c r="A71" t="s">
        <v>69</v>
      </c>
      <c r="B71" s="74">
        <v>43931</v>
      </c>
      <c r="C71" s="42">
        <v>1699</v>
      </c>
      <c r="D71" s="42">
        <v>139</v>
      </c>
      <c r="E71" s="42">
        <v>118</v>
      </c>
      <c r="F71" s="42">
        <v>15</v>
      </c>
      <c r="G71" s="42">
        <v>348</v>
      </c>
      <c r="H71" s="42">
        <v>1233</v>
      </c>
      <c r="J71" s="42">
        <v>17</v>
      </c>
      <c r="K71" s="97">
        <v>1</v>
      </c>
      <c r="L71" s="42">
        <v>25000</v>
      </c>
      <c r="M71" s="42">
        <v>244</v>
      </c>
    </row>
    <row r="72" customFormat="1" ht="15.25" spans="1:13">
      <c r="A72" t="s">
        <v>69</v>
      </c>
      <c r="B72" s="74">
        <v>43932</v>
      </c>
      <c r="C72" s="42">
        <v>1794</v>
      </c>
      <c r="D72" s="42">
        <v>95</v>
      </c>
      <c r="E72" s="42">
        <v>135</v>
      </c>
      <c r="F72" s="42">
        <v>17</v>
      </c>
      <c r="G72" s="42">
        <v>384</v>
      </c>
      <c r="H72" s="42">
        <v>1275</v>
      </c>
      <c r="J72" s="42">
        <v>18</v>
      </c>
      <c r="K72" s="97">
        <v>1</v>
      </c>
      <c r="L72" s="42">
        <v>25000</v>
      </c>
      <c r="M72" s="42">
        <v>244</v>
      </c>
    </row>
    <row r="73" customFormat="1" ht="15.25" spans="1:13">
      <c r="A73" t="s">
        <v>69</v>
      </c>
      <c r="B73" s="74">
        <v>43933</v>
      </c>
      <c r="C73" s="42">
        <v>1939</v>
      </c>
      <c r="D73" s="42">
        <v>145</v>
      </c>
      <c r="E73" s="42">
        <v>146</v>
      </c>
      <c r="F73" s="42">
        <v>11</v>
      </c>
      <c r="G73" s="42">
        <v>426</v>
      </c>
      <c r="H73" s="42">
        <v>1367</v>
      </c>
      <c r="J73" s="42">
        <v>19</v>
      </c>
      <c r="K73" s="97">
        <v>1</v>
      </c>
      <c r="L73" s="42">
        <v>25000</v>
      </c>
      <c r="M73" s="42">
        <v>244</v>
      </c>
    </row>
    <row r="74" customFormat="1" ht="15.25" spans="1:13">
      <c r="A74" t="s">
        <v>69</v>
      </c>
      <c r="B74" s="74">
        <v>43934</v>
      </c>
      <c r="C74" s="42">
        <v>2065</v>
      </c>
      <c r="D74" s="42">
        <v>126</v>
      </c>
      <c r="E74" s="42">
        <v>159</v>
      </c>
      <c r="F74" s="42">
        <v>13</v>
      </c>
      <c r="G74" s="42">
        <v>589</v>
      </c>
      <c r="H74" s="42">
        <v>1317</v>
      </c>
      <c r="J74" s="42">
        <v>20</v>
      </c>
      <c r="K74" s="97">
        <v>2</v>
      </c>
      <c r="L74" s="42">
        <v>25000</v>
      </c>
      <c r="M74" s="42">
        <v>244</v>
      </c>
    </row>
    <row r="75" customFormat="1" ht="15.25" spans="1:13">
      <c r="A75" t="s">
        <v>69</v>
      </c>
      <c r="B75" s="74">
        <v>43935</v>
      </c>
      <c r="C75" s="42">
        <v>2190</v>
      </c>
      <c r="D75" s="42">
        <v>125</v>
      </c>
      <c r="E75" s="42">
        <v>164</v>
      </c>
      <c r="F75" s="42">
        <v>5</v>
      </c>
      <c r="G75" s="42">
        <v>589</v>
      </c>
      <c r="H75" s="42">
        <v>1437</v>
      </c>
      <c r="J75" s="42">
        <v>21</v>
      </c>
      <c r="K75" s="97">
        <v>2</v>
      </c>
      <c r="L75" s="42">
        <v>25000</v>
      </c>
      <c r="M75" s="42">
        <v>244</v>
      </c>
    </row>
    <row r="76" customFormat="1" ht="15.25" spans="1:13">
      <c r="A76" t="s">
        <v>69</v>
      </c>
      <c r="B76" s="74">
        <v>43936</v>
      </c>
      <c r="C76" s="42">
        <v>2350</v>
      </c>
      <c r="D76" s="42">
        <v>160</v>
      </c>
      <c r="E76" s="42">
        <v>178</v>
      </c>
      <c r="F76" s="42">
        <v>14</v>
      </c>
      <c r="G76" s="42">
        <v>589</v>
      </c>
      <c r="H76" s="42">
        <v>1583</v>
      </c>
      <c r="J76" s="42">
        <v>23</v>
      </c>
      <c r="K76" s="97">
        <v>2</v>
      </c>
      <c r="L76" s="42">
        <v>25000</v>
      </c>
      <c r="M76" s="42">
        <v>244</v>
      </c>
    </row>
    <row r="77" customFormat="1" ht="15.25" spans="1:13">
      <c r="A77" t="s">
        <v>69</v>
      </c>
      <c r="B77" s="74">
        <v>43937</v>
      </c>
      <c r="C77" s="42">
        <v>2505</v>
      </c>
      <c r="D77" s="42">
        <v>155</v>
      </c>
      <c r="E77" s="42">
        <v>183</v>
      </c>
      <c r="F77" s="42">
        <v>5</v>
      </c>
      <c r="G77" s="42">
        <v>589</v>
      </c>
      <c r="H77" s="42">
        <v>1733</v>
      </c>
      <c r="I77">
        <v>0</v>
      </c>
      <c r="J77" s="42">
        <v>24</v>
      </c>
      <c r="K77" s="97">
        <v>2</v>
      </c>
      <c r="L77" s="42">
        <v>25000</v>
      </c>
      <c r="M77" s="42">
        <v>244</v>
      </c>
    </row>
    <row r="78" customFormat="1" ht="15.25" spans="1:13">
      <c r="A78" t="s">
        <v>69</v>
      </c>
      <c r="B78" s="74">
        <v>43938</v>
      </c>
      <c r="C78" s="42">
        <v>2673</v>
      </c>
      <c r="D78" s="42">
        <v>168</v>
      </c>
      <c r="E78" s="42">
        <v>196</v>
      </c>
      <c r="F78" s="42">
        <v>13</v>
      </c>
      <c r="G78" s="42">
        <v>596</v>
      </c>
      <c r="H78" s="42">
        <v>1881</v>
      </c>
      <c r="I78">
        <v>0</v>
      </c>
      <c r="J78" s="42">
        <v>26</v>
      </c>
      <c r="K78" s="97">
        <v>2</v>
      </c>
      <c r="L78" s="42">
        <v>25000</v>
      </c>
      <c r="M78" s="42">
        <v>244</v>
      </c>
    </row>
    <row r="79" customFormat="1" ht="15.25" spans="1:13">
      <c r="A79" t="s">
        <v>69</v>
      </c>
      <c r="B79" s="74">
        <v>43939</v>
      </c>
      <c r="C79" s="42">
        <v>2844</v>
      </c>
      <c r="D79" s="42">
        <v>171</v>
      </c>
      <c r="E79" s="42">
        <v>205</v>
      </c>
      <c r="F79" s="42">
        <v>9</v>
      </c>
      <c r="G79" s="42">
        <v>646</v>
      </c>
      <c r="H79" s="42">
        <v>1993</v>
      </c>
      <c r="I79">
        <v>0</v>
      </c>
      <c r="J79" s="42">
        <v>28</v>
      </c>
      <c r="K79" s="97">
        <v>2</v>
      </c>
      <c r="L79" s="42">
        <v>25000</v>
      </c>
      <c r="M79" s="42">
        <v>244</v>
      </c>
    </row>
    <row r="80" customFormat="1" ht="15.25" spans="1:13">
      <c r="A80" t="s">
        <v>69</v>
      </c>
      <c r="B80" s="74">
        <v>43940</v>
      </c>
      <c r="C80" s="42">
        <v>3032</v>
      </c>
      <c r="D80" s="42">
        <v>188</v>
      </c>
      <c r="E80" s="42">
        <v>224</v>
      </c>
      <c r="F80" s="42">
        <v>19</v>
      </c>
      <c r="G80" s="42">
        <v>701</v>
      </c>
      <c r="H80" s="42">
        <v>2107</v>
      </c>
      <c r="I80">
        <v>0</v>
      </c>
      <c r="J80" s="42">
        <v>30</v>
      </c>
      <c r="K80" s="97">
        <v>2</v>
      </c>
      <c r="L80" s="42">
        <v>55000</v>
      </c>
      <c r="M80" s="42">
        <v>537</v>
      </c>
    </row>
    <row r="81" customFormat="1" ht="15.25" spans="1:13">
      <c r="A81" t="s">
        <v>69</v>
      </c>
      <c r="B81" s="74">
        <v>43941</v>
      </c>
      <c r="C81" s="42">
        <v>3144</v>
      </c>
      <c r="D81" s="42">
        <v>112</v>
      </c>
      <c r="E81" s="42">
        <v>239</v>
      </c>
      <c r="F81" s="42">
        <v>15</v>
      </c>
      <c r="G81" s="42">
        <v>732</v>
      </c>
      <c r="H81" s="42">
        <v>2173</v>
      </c>
      <c r="I81" s="42">
        <v>0</v>
      </c>
      <c r="J81" s="42">
        <v>31</v>
      </c>
      <c r="K81" s="97">
        <v>2</v>
      </c>
      <c r="L81" s="42">
        <v>55000</v>
      </c>
      <c r="M81" s="42">
        <v>537</v>
      </c>
    </row>
    <row r="82" customFormat="1" ht="15.25" spans="1:13">
      <c r="A82" t="s">
        <v>69</v>
      </c>
      <c r="B82" s="74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61">
        <v>2</v>
      </c>
      <c r="L82" s="36">
        <v>55000</v>
      </c>
      <c r="M82" s="36">
        <v>537</v>
      </c>
    </row>
    <row r="83" customFormat="1" ht="15.25" spans="1:13">
      <c r="A83" t="s">
        <v>69</v>
      </c>
      <c r="B83" s="74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61">
        <v>3</v>
      </c>
      <c r="L83" s="36">
        <v>55000</v>
      </c>
      <c r="M83" s="36">
        <v>537</v>
      </c>
    </row>
    <row r="84" customFormat="1" ht="15.25" spans="1:13">
      <c r="A84" t="s">
        <v>69</v>
      </c>
      <c r="B84" s="74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61">
        <v>3</v>
      </c>
      <c r="L84" s="36">
        <v>55000</v>
      </c>
      <c r="M84" s="36">
        <v>537</v>
      </c>
    </row>
    <row r="85" customFormat="1" ht="15.25" spans="1:13">
      <c r="A85" t="s">
        <v>69</v>
      </c>
      <c r="B85" s="74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61">
        <v>3</v>
      </c>
      <c r="L85" s="36">
        <v>90000</v>
      </c>
      <c r="M85" s="36">
        <v>879</v>
      </c>
    </row>
    <row r="86" customFormat="1" ht="15.25" spans="1:13">
      <c r="A86" t="s">
        <v>69</v>
      </c>
      <c r="B86" s="74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61">
        <v>3</v>
      </c>
      <c r="L86" s="36">
        <v>90000</v>
      </c>
      <c r="M86" s="36">
        <v>879</v>
      </c>
    </row>
    <row r="87" customFormat="1" ht="15.25" spans="1:13">
      <c r="A87" t="s">
        <v>69</v>
      </c>
      <c r="B87" s="74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61">
        <v>3</v>
      </c>
      <c r="L87" s="36">
        <v>90000</v>
      </c>
      <c r="M87" s="36">
        <v>879</v>
      </c>
    </row>
    <row r="88" customFormat="1" ht="15.25" spans="1:13">
      <c r="A88" t="s">
        <v>69</v>
      </c>
      <c r="B88" s="74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61">
        <v>3</v>
      </c>
      <c r="L88" s="36">
        <v>90000</v>
      </c>
      <c r="M88" s="36">
        <v>879</v>
      </c>
    </row>
    <row r="89" customFormat="1" spans="1:13">
      <c r="A89" t="s">
        <v>69</v>
      </c>
      <c r="B89" s="74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69</v>
      </c>
      <c r="B90" s="74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69</v>
      </c>
      <c r="B91" s="74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75" spans="1:13">
      <c r="A92" t="s">
        <v>69</v>
      </c>
      <c r="B92" s="74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25" spans="1:13">
      <c r="A93" t="s">
        <v>69</v>
      </c>
      <c r="B93" s="74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25" spans="1:13">
      <c r="A94" t="s">
        <v>69</v>
      </c>
      <c r="B94" s="74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25" spans="1:13">
      <c r="A95" t="s">
        <v>69</v>
      </c>
      <c r="B95" s="74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25" spans="1:13">
      <c r="A96" t="s">
        <v>69</v>
      </c>
      <c r="B96" s="74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25" spans="1:13">
      <c r="A97" t="s">
        <v>69</v>
      </c>
      <c r="B97" s="74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25" spans="1:13">
      <c r="A98" t="s">
        <v>69</v>
      </c>
      <c r="B98" s="74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25" spans="1:13">
      <c r="A99" t="s">
        <v>69</v>
      </c>
      <c r="B99" s="74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25" spans="1:13">
      <c r="A100" t="s">
        <v>69</v>
      </c>
      <c r="B100" s="74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25" spans="1:13">
      <c r="A101" t="s">
        <v>69</v>
      </c>
      <c r="B101" s="74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25" spans="1:13">
      <c r="A102" t="s">
        <v>69</v>
      </c>
      <c r="B102" s="74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25" spans="1:13">
      <c r="A103" t="s">
        <v>69</v>
      </c>
      <c r="B103" s="74">
        <v>43963</v>
      </c>
      <c r="C103" s="36">
        <f>Sheet1!APB104</f>
        <v>9746</v>
      </c>
      <c r="D103" s="36">
        <f>Sheet1!APC104</f>
        <v>346</v>
      </c>
      <c r="E103" s="36">
        <f>Sheet1!APD104</f>
        <v>533</v>
      </c>
      <c r="F103" s="36">
        <f>Sheet1!APE104</f>
        <v>8</v>
      </c>
      <c r="G103" s="36">
        <f>Sheet1!APF104</f>
        <v>2172</v>
      </c>
      <c r="H103" s="36">
        <f>Sheet1!APG104</f>
        <v>7041</v>
      </c>
      <c r="I103" s="36">
        <f>Sheet1!APH104</f>
        <v>41</v>
      </c>
      <c r="J103" s="36">
        <f>Sheet1!API104</f>
        <v>95</v>
      </c>
      <c r="K103" s="36">
        <f>Sheet1!APJ104</f>
        <v>5</v>
      </c>
      <c r="L103" s="36">
        <f>Sheet1!APK104</f>
        <v>90000</v>
      </c>
      <c r="M103" s="36">
        <f>Sheet1!APL104</f>
        <v>879</v>
      </c>
    </row>
    <row r="104" customFormat="1" ht="15.25" spans="1:13">
      <c r="A104" t="s">
        <v>69</v>
      </c>
      <c r="B104" s="74">
        <v>43964</v>
      </c>
      <c r="C104" s="36">
        <f>Sheet1!APB105</f>
        <v>10093</v>
      </c>
      <c r="D104" s="36">
        <f>Sheet1!APC105</f>
        <v>347</v>
      </c>
      <c r="E104" s="36">
        <f>Sheet1!APD105</f>
        <v>544</v>
      </c>
      <c r="F104" s="36">
        <f>Sheet1!APE105</f>
        <v>11</v>
      </c>
      <c r="G104" s="36">
        <f>Sheet1!APF105</f>
        <v>2326</v>
      </c>
      <c r="H104" s="36">
        <f>Sheet1!APG105</f>
        <v>7223</v>
      </c>
      <c r="I104" s="36">
        <f>Sheet1!APH105</f>
        <v>41</v>
      </c>
      <c r="J104" s="36">
        <f>Sheet1!API105</f>
        <v>99</v>
      </c>
      <c r="K104" s="36">
        <f>Sheet1!APJ105</f>
        <v>5</v>
      </c>
      <c r="L104" s="36">
        <f>Sheet1!APK105</f>
        <v>90000</v>
      </c>
      <c r="M104" s="36">
        <f>Sheet1!APL105</f>
        <v>879</v>
      </c>
    </row>
    <row r="105" customFormat="1" ht="15.25" spans="1:13">
      <c r="A105" t="s">
        <v>69</v>
      </c>
      <c r="B105" s="74">
        <v>43965</v>
      </c>
      <c r="C105" s="36">
        <f>Sheet1!APB106</f>
        <v>10431</v>
      </c>
      <c r="D105" s="36">
        <f>Sheet1!APC106</f>
        <v>338</v>
      </c>
      <c r="E105" s="36">
        <f>Sheet1!APD106</f>
        <v>556</v>
      </c>
      <c r="F105" s="36">
        <f>Sheet1!APE106</f>
        <v>12</v>
      </c>
      <c r="G105" s="36">
        <f>Sheet1!APF106</f>
        <v>2486</v>
      </c>
      <c r="H105" s="36">
        <f>Sheet1!APG106</f>
        <v>7389</v>
      </c>
      <c r="I105" s="36">
        <f>Sheet1!APH106</f>
        <v>41</v>
      </c>
      <c r="J105" s="36">
        <f>Sheet1!API106</f>
        <v>102</v>
      </c>
      <c r="K105" s="36">
        <f>Sheet1!APJ106</f>
        <v>5</v>
      </c>
      <c r="L105" s="36">
        <f>Sheet1!APK106</f>
        <v>90000</v>
      </c>
      <c r="M105" s="36">
        <f>Sheet1!APL106</f>
        <v>879</v>
      </c>
    </row>
    <row r="106" customFormat="1" ht="15.25" spans="1:13">
      <c r="A106" t="s">
        <v>69</v>
      </c>
      <c r="B106" s="74">
        <v>43966</v>
      </c>
      <c r="C106" s="36">
        <f>Sheet1!APB107</f>
        <v>10829</v>
      </c>
      <c r="D106" s="36">
        <f>Sheet1!APC107</f>
        <v>398</v>
      </c>
      <c r="E106" s="36">
        <f>Sheet1!APD107</f>
        <v>571</v>
      </c>
      <c r="F106" s="36">
        <f>Sheet1!APE107</f>
        <v>15</v>
      </c>
      <c r="G106" s="36">
        <f>Sheet1!APF107</f>
        <v>2626</v>
      </c>
      <c r="H106" s="36">
        <f>Sheet1!APG107</f>
        <v>7632</v>
      </c>
      <c r="I106" s="36">
        <f>Sheet1!APH107</f>
        <v>41</v>
      </c>
      <c r="J106" s="36">
        <f>Sheet1!API107</f>
        <v>106</v>
      </c>
      <c r="K106" s="36">
        <f>Sheet1!APJ107</f>
        <v>6</v>
      </c>
      <c r="L106" s="36">
        <f>Sheet1!APK107</f>
        <v>105000</v>
      </c>
      <c r="M106" s="36">
        <f>Sheet1!APL107</f>
        <v>1026</v>
      </c>
    </row>
    <row r="107" customFormat="1" ht="15.25" spans="1:13">
      <c r="A107" t="s">
        <v>69</v>
      </c>
      <c r="B107" s="74">
        <v>43967</v>
      </c>
      <c r="C107" s="36">
        <f>Sheet1!APB108</f>
        <v>11228</v>
      </c>
      <c r="D107" s="36">
        <f>Sheet1!APC108</f>
        <v>399</v>
      </c>
      <c r="E107" s="36">
        <f>Sheet1!APD108</f>
        <v>592</v>
      </c>
      <c r="F107" s="36">
        <f>Sheet1!APE108</f>
        <v>21</v>
      </c>
      <c r="G107" s="36">
        <f>Sheet1!APF108</f>
        <v>2799</v>
      </c>
      <c r="H107" s="36">
        <f>Sheet1!APG108</f>
        <v>7837</v>
      </c>
      <c r="I107" s="36">
        <f>Sheet1!APH108</f>
        <v>41</v>
      </c>
      <c r="J107" s="36">
        <f>Sheet1!API108</f>
        <v>110</v>
      </c>
      <c r="K107" s="36">
        <f>Sheet1!APJ108</f>
        <v>6</v>
      </c>
      <c r="L107" s="36">
        <f>Sheet1!APK108</f>
        <v>135000</v>
      </c>
      <c r="M107" s="36">
        <f>Sheet1!APL108</f>
        <v>1323</v>
      </c>
    </row>
    <row r="108" customFormat="1" ht="15.25" spans="1:13">
      <c r="A108" t="s">
        <v>69</v>
      </c>
      <c r="B108" s="74">
        <v>43968</v>
      </c>
      <c r="C108" s="36">
        <f>Sheet1!APB109</f>
        <v>11719</v>
      </c>
      <c r="D108" s="36">
        <f>Sheet1!APC109</f>
        <v>491</v>
      </c>
      <c r="E108" s="36">
        <f>Sheet1!APD109</f>
        <v>612</v>
      </c>
      <c r="F108" s="36">
        <f>Sheet1!APE109</f>
        <v>20</v>
      </c>
      <c r="G108" s="36">
        <f>Sheet1!APF109</f>
        <v>2950</v>
      </c>
      <c r="H108" s="36">
        <f>Sheet1!APG109</f>
        <v>8157</v>
      </c>
      <c r="I108" s="36">
        <f>Sheet1!APH109</f>
        <v>41</v>
      </c>
      <c r="J108" s="36">
        <f>Sheet1!API109</f>
        <v>115</v>
      </c>
      <c r="K108" s="36">
        <f>Sheet1!APJ109</f>
        <v>6</v>
      </c>
      <c r="L108" s="36">
        <f>Sheet1!APK109</f>
        <v>135000</v>
      </c>
      <c r="M108" s="36">
        <f>Sheet1!APL109</f>
        <v>1323</v>
      </c>
    </row>
    <row r="109" customFormat="1" ht="15.25" spans="1:13">
      <c r="A109" t="s">
        <v>69</v>
      </c>
      <c r="B109" s="74">
        <v>43969</v>
      </c>
      <c r="C109" s="36">
        <f>Sheet1!APB110</f>
        <v>0</v>
      </c>
      <c r="D109" s="36">
        <f>Sheet1!APC110</f>
        <v>0</v>
      </c>
      <c r="E109" s="36">
        <f>Sheet1!APD110</f>
        <v>0</v>
      </c>
      <c r="F109" s="36">
        <f>Sheet1!APE110</f>
        <v>0</v>
      </c>
      <c r="G109" s="36">
        <f>Sheet1!APF110</f>
        <v>0</v>
      </c>
      <c r="H109" s="36">
        <f>Sheet1!APG110</f>
        <v>0</v>
      </c>
      <c r="I109" s="36">
        <f>Sheet1!APH110</f>
        <v>0</v>
      </c>
      <c r="J109" s="36">
        <f>Sheet1!API110</f>
        <v>0</v>
      </c>
      <c r="K109" s="36">
        <f>Sheet1!APJ110</f>
        <v>0</v>
      </c>
      <c r="L109" s="36">
        <f>Sheet1!APK110</f>
        <v>0</v>
      </c>
      <c r="M109" s="36">
        <f>Sheet1!APL110</f>
        <v>0</v>
      </c>
    </row>
    <row r="110" customFormat="1" ht="15.25" spans="1:13">
      <c r="A110" t="s">
        <v>69</v>
      </c>
      <c r="B110" s="74">
        <v>43970</v>
      </c>
      <c r="C110" s="36">
        <f>Sheet1!APB111</f>
        <v>0</v>
      </c>
      <c r="D110" s="36">
        <f>Sheet1!APC111</f>
        <v>0</v>
      </c>
      <c r="E110" s="36">
        <f>Sheet1!APD111</f>
        <v>0</v>
      </c>
      <c r="F110" s="36">
        <f>Sheet1!APE111</f>
        <v>0</v>
      </c>
      <c r="G110" s="36">
        <f>Sheet1!APF111</f>
        <v>0</v>
      </c>
      <c r="H110" s="36">
        <f>Sheet1!APG111</f>
        <v>0</v>
      </c>
      <c r="I110" s="36">
        <f>Sheet1!APH111</f>
        <v>0</v>
      </c>
      <c r="J110" s="36">
        <f>Sheet1!API111</f>
        <v>0</v>
      </c>
      <c r="K110" s="36">
        <f>Sheet1!APJ111</f>
        <v>0</v>
      </c>
      <c r="L110" s="36">
        <f>Sheet1!APK111</f>
        <v>0</v>
      </c>
      <c r="M110" s="36">
        <f>Sheet1!APL111</f>
        <v>0</v>
      </c>
    </row>
    <row r="111" customFormat="1" ht="15.25" spans="1:13">
      <c r="A111" t="s">
        <v>69</v>
      </c>
      <c r="B111" s="74">
        <v>43971</v>
      </c>
      <c r="C111" s="36">
        <f>Sheet1!APB112</f>
        <v>0</v>
      </c>
      <c r="D111" s="36">
        <f>Sheet1!APC112</f>
        <v>0</v>
      </c>
      <c r="E111" s="36">
        <f>Sheet1!APD112</f>
        <v>0</v>
      </c>
      <c r="F111" s="36">
        <f>Sheet1!APE112</f>
        <v>0</v>
      </c>
      <c r="G111" s="36">
        <f>Sheet1!APF112</f>
        <v>0</v>
      </c>
      <c r="H111" s="36">
        <f>Sheet1!APG112</f>
        <v>0</v>
      </c>
      <c r="I111" s="36">
        <f>Sheet1!APH112</f>
        <v>0</v>
      </c>
      <c r="J111" s="36">
        <f>Sheet1!API112</f>
        <v>0</v>
      </c>
      <c r="K111" s="36">
        <f>Sheet1!APJ112</f>
        <v>0</v>
      </c>
      <c r="L111" s="36">
        <f>Sheet1!APK112</f>
        <v>0</v>
      </c>
      <c r="M111" s="36">
        <f>Sheet1!APL112</f>
        <v>0</v>
      </c>
    </row>
    <row r="112" customFormat="1" ht="15.25" spans="1:13">
      <c r="A112" t="s">
        <v>69</v>
      </c>
      <c r="B112" s="74">
        <v>43972</v>
      </c>
      <c r="C112" s="36">
        <f>Sheet1!APB113</f>
        <v>0</v>
      </c>
      <c r="D112" s="36">
        <f>Sheet1!APC113</f>
        <v>0</v>
      </c>
      <c r="E112" s="36">
        <f>Sheet1!APD113</f>
        <v>0</v>
      </c>
      <c r="F112" s="36">
        <f>Sheet1!APE113</f>
        <v>0</v>
      </c>
      <c r="G112" s="36">
        <f>Sheet1!APF113</f>
        <v>0</v>
      </c>
      <c r="H112" s="36">
        <f>Sheet1!APG113</f>
        <v>0</v>
      </c>
      <c r="I112" s="36">
        <f>Sheet1!APH113</f>
        <v>0</v>
      </c>
      <c r="J112" s="36">
        <f>Sheet1!API113</f>
        <v>0</v>
      </c>
      <c r="K112" s="36">
        <f>Sheet1!APJ113</f>
        <v>0</v>
      </c>
      <c r="L112" s="36">
        <f>Sheet1!APK113</f>
        <v>0</v>
      </c>
      <c r="M112" s="36">
        <f>Sheet1!APL113</f>
        <v>0</v>
      </c>
    </row>
    <row r="113" customFormat="1" ht="15.25" spans="1:13">
      <c r="A113" t="s">
        <v>69</v>
      </c>
      <c r="B113" s="74">
        <v>43973</v>
      </c>
      <c r="C113" s="36">
        <f>Sheet1!APB114</f>
        <v>0</v>
      </c>
      <c r="D113" s="36">
        <f>Sheet1!APC114</f>
        <v>0</v>
      </c>
      <c r="E113" s="36">
        <f>Sheet1!APD114</f>
        <v>0</v>
      </c>
      <c r="F113" s="36">
        <f>Sheet1!APE114</f>
        <v>0</v>
      </c>
      <c r="G113" s="36">
        <f>Sheet1!APF114</f>
        <v>0</v>
      </c>
      <c r="H113" s="36">
        <f>Sheet1!APG114</f>
        <v>0</v>
      </c>
      <c r="I113" s="36">
        <f>Sheet1!APH114</f>
        <v>0</v>
      </c>
      <c r="J113" s="36">
        <f>Sheet1!API114</f>
        <v>0</v>
      </c>
      <c r="K113" s="36">
        <f>Sheet1!APJ114</f>
        <v>0</v>
      </c>
      <c r="L113" s="36">
        <f>Sheet1!APK114</f>
        <v>0</v>
      </c>
      <c r="M113" s="36">
        <f>Sheet1!APL114</f>
        <v>0</v>
      </c>
    </row>
    <row r="114" customFormat="1" ht="15.25" spans="1:13">
      <c r="A114" t="s">
        <v>69</v>
      </c>
      <c r="B114" s="74">
        <v>43974</v>
      </c>
      <c r="C114" s="36">
        <f>Sheet1!APB115</f>
        <v>0</v>
      </c>
      <c r="D114" s="36">
        <f>Sheet1!APC115</f>
        <v>0</v>
      </c>
      <c r="E114" s="36">
        <f>Sheet1!APD115</f>
        <v>0</v>
      </c>
      <c r="F114" s="36">
        <f>Sheet1!APE115</f>
        <v>0</v>
      </c>
      <c r="G114" s="36">
        <f>Sheet1!APF115</f>
        <v>0</v>
      </c>
      <c r="H114" s="36">
        <f>Sheet1!APG115</f>
        <v>0</v>
      </c>
      <c r="I114" s="36">
        <f>Sheet1!APH115</f>
        <v>0</v>
      </c>
      <c r="J114" s="36">
        <f>Sheet1!API115</f>
        <v>0</v>
      </c>
      <c r="K114" s="36">
        <f>Sheet1!APJ115</f>
        <v>0</v>
      </c>
      <c r="L114" s="36">
        <f>Sheet1!APK115</f>
        <v>0</v>
      </c>
      <c r="M114" s="36">
        <f>Sheet1!APL115</f>
        <v>0</v>
      </c>
    </row>
    <row r="115" customFormat="1" ht="15.25" spans="1:13">
      <c r="A115" t="s">
        <v>69</v>
      </c>
      <c r="B115" s="74">
        <v>43975</v>
      </c>
      <c r="C115" s="36">
        <f>Sheet1!APB116</f>
        <v>0</v>
      </c>
      <c r="D115" s="36">
        <f>Sheet1!APC116</f>
        <v>0</v>
      </c>
      <c r="E115" s="36">
        <f>Sheet1!APD116</f>
        <v>0</v>
      </c>
      <c r="F115" s="36">
        <f>Sheet1!APE116</f>
        <v>0</v>
      </c>
      <c r="G115" s="36">
        <f>Sheet1!APF116</f>
        <v>0</v>
      </c>
      <c r="H115" s="36">
        <f>Sheet1!APG116</f>
        <v>0</v>
      </c>
      <c r="I115" s="36">
        <f>Sheet1!APH116</f>
        <v>0</v>
      </c>
      <c r="J115" s="36">
        <f>Sheet1!API116</f>
        <v>0</v>
      </c>
      <c r="K115" s="36">
        <f>Sheet1!APJ116</f>
        <v>0</v>
      </c>
      <c r="L115" s="36">
        <f>Sheet1!APK116</f>
        <v>0</v>
      </c>
      <c r="M115" s="36">
        <f>Sheet1!APL116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7" workbookViewId="0">
      <selection activeCell="A2" sqref="A2"/>
    </sheetView>
  </sheetViews>
  <sheetFormatPr defaultColWidth="8.72727272727273" defaultRowHeight="14"/>
  <cols>
    <col min="1" max="1" width="10.6272727272727" customWidth="1"/>
    <col min="2" max="2" width="8.72727272727273" style="74"/>
    <col min="3" max="10" width="9.75454545454545" style="3" customWidth="1"/>
    <col min="11" max="11" width="9.75454545454545" style="9" customWidth="1"/>
    <col min="12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customFormat="1" ht="15.25" spans="1:13">
      <c r="A2" t="s">
        <v>70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61"/>
      <c r="L2" s="36"/>
      <c r="M2" s="36"/>
    </row>
    <row r="3" customFormat="1" ht="15.25" spans="1:13">
      <c r="A3" t="s">
        <v>70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61"/>
      <c r="L3" s="36"/>
      <c r="M3" s="36"/>
    </row>
    <row r="4" customFormat="1" ht="15.25" spans="1:13">
      <c r="A4" t="s">
        <v>70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61"/>
      <c r="L4" s="36"/>
      <c r="M4" s="36"/>
    </row>
    <row r="5" customFormat="1" ht="15.25" spans="1:13">
      <c r="A5" t="s">
        <v>70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61"/>
      <c r="L5" s="36"/>
      <c r="M5" s="36"/>
    </row>
    <row r="6" customFormat="1" ht="15.25" spans="1:13">
      <c r="A6" t="s">
        <v>70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61"/>
      <c r="L6" s="36"/>
      <c r="M6" s="36"/>
    </row>
    <row r="7" customFormat="1" ht="15.25" spans="1:13">
      <c r="A7" t="s">
        <v>70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61"/>
      <c r="L7" s="36"/>
      <c r="M7" s="36"/>
    </row>
    <row r="8" customFormat="1" ht="15.25" spans="1:13">
      <c r="A8" t="s">
        <v>70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61"/>
      <c r="L8" s="36"/>
      <c r="M8" s="36"/>
    </row>
    <row r="9" customFormat="1" ht="15.25" spans="1:13">
      <c r="A9" t="s">
        <v>70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61"/>
      <c r="L9" s="36"/>
      <c r="M9" s="36"/>
    </row>
    <row r="10" customFormat="1" ht="15.25" spans="1:13">
      <c r="A10" t="s">
        <v>70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61"/>
      <c r="L10" s="36"/>
      <c r="M10" s="36"/>
    </row>
    <row r="11" customFormat="1" ht="15.25" spans="1:13">
      <c r="A11" t="s">
        <v>70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61"/>
      <c r="L11" s="36"/>
      <c r="M11" s="36"/>
    </row>
    <row r="12" customFormat="1" ht="15.25" spans="1:13">
      <c r="A12" t="s">
        <v>70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61"/>
      <c r="L12" s="36"/>
      <c r="M12" s="36"/>
    </row>
    <row r="13" customFormat="1" ht="15.25" spans="1:13">
      <c r="A13" t="s">
        <v>70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61"/>
      <c r="L13" s="36"/>
      <c r="M13" s="36"/>
    </row>
    <row r="14" customFormat="1" ht="15.25" spans="1:13">
      <c r="A14" t="s">
        <v>70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61"/>
      <c r="L14" s="36"/>
      <c r="M14" s="36"/>
    </row>
    <row r="15" customFormat="1" ht="15.25" spans="1:13">
      <c r="A15" t="s">
        <v>70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61"/>
      <c r="L15" s="36"/>
      <c r="M15" s="36"/>
    </row>
    <row r="16" customFormat="1" ht="15.25" spans="1:13">
      <c r="A16" t="s">
        <v>70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61"/>
      <c r="L16" s="36"/>
      <c r="M16" s="36"/>
    </row>
    <row r="17" customFormat="1" ht="15.25" spans="1:13">
      <c r="A17" t="s">
        <v>70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61"/>
      <c r="L17" s="36"/>
      <c r="M17" s="36"/>
    </row>
    <row r="18" customFormat="1" ht="15.25" spans="1:13">
      <c r="A18" t="s">
        <v>70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61"/>
      <c r="L18" s="36"/>
      <c r="M18" s="36"/>
    </row>
    <row r="19" customFormat="1" ht="15.25" spans="1:13">
      <c r="A19" t="s">
        <v>70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61"/>
      <c r="L19" s="36"/>
      <c r="M19" s="36"/>
    </row>
    <row r="20" customFormat="1" ht="15.25" spans="1:13">
      <c r="A20" t="s">
        <v>70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61"/>
      <c r="L20" s="36"/>
      <c r="M20" s="36"/>
    </row>
    <row r="21" customFormat="1" ht="15.25" spans="1:13">
      <c r="A21" t="s">
        <v>70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61"/>
      <c r="L21" s="36"/>
      <c r="M21" s="36"/>
    </row>
    <row r="22" customFormat="1" ht="15.25" spans="1:13">
      <c r="A22" t="s">
        <v>70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61"/>
      <c r="L22" s="36"/>
      <c r="M22" s="36"/>
    </row>
    <row r="23" customFormat="1" ht="15.25" spans="1:13">
      <c r="A23" t="s">
        <v>70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61"/>
      <c r="L23" s="36"/>
      <c r="M23" s="36"/>
    </row>
    <row r="24" customFormat="1" ht="15.25" spans="1:13">
      <c r="A24" t="s">
        <v>70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61"/>
      <c r="L24" s="36"/>
      <c r="M24" s="36"/>
    </row>
    <row r="25" customFormat="1" ht="15.25" spans="1:13">
      <c r="A25" t="s">
        <v>70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61"/>
      <c r="L25" s="36"/>
      <c r="M25" s="36"/>
    </row>
    <row r="26" customFormat="1" ht="15.25" spans="1:13">
      <c r="A26" t="s">
        <v>70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61"/>
      <c r="L26" s="36"/>
      <c r="M26" s="36"/>
    </row>
    <row r="27" customFormat="1" ht="15.25" spans="1:13">
      <c r="A27" t="s">
        <v>70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61"/>
      <c r="L27" s="36"/>
      <c r="M27" s="36"/>
    </row>
    <row r="28" customFormat="1" ht="15.25" spans="1:13">
      <c r="A28" t="s">
        <v>70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61"/>
      <c r="L28" s="36"/>
      <c r="M28" s="36"/>
    </row>
    <row r="29" customFormat="1" ht="15.25" spans="1:13">
      <c r="A29" t="s">
        <v>70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61"/>
      <c r="L29" s="36"/>
      <c r="M29" s="36"/>
    </row>
    <row r="30" customFormat="1" ht="15.25" spans="1:13">
      <c r="A30" t="s">
        <v>70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61"/>
      <c r="L30" s="36"/>
      <c r="M30" s="36"/>
    </row>
    <row r="31" customFormat="1" ht="15.25" spans="1:13">
      <c r="A31" t="s">
        <v>70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61"/>
      <c r="L31" s="36"/>
      <c r="M31" s="36"/>
    </row>
    <row r="32" customFormat="1" ht="15.25" spans="1:13">
      <c r="A32" t="s">
        <v>70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61"/>
      <c r="L32" s="36"/>
      <c r="M32" s="36"/>
    </row>
    <row r="33" customFormat="1" ht="15.25" spans="1:13">
      <c r="A33" t="s">
        <v>70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61"/>
      <c r="L33" s="36"/>
      <c r="M33" s="36"/>
    </row>
    <row r="34" customFormat="1" ht="15.25" spans="1:13">
      <c r="A34" t="s">
        <v>70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61"/>
      <c r="L34" s="36"/>
      <c r="M34" s="36"/>
    </row>
    <row r="35" customFormat="1" ht="15.25" spans="1:13">
      <c r="A35" t="s">
        <v>70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61"/>
      <c r="L35" s="36"/>
      <c r="M35" s="36"/>
    </row>
    <row r="36" customFormat="1" ht="15.25" spans="1:13">
      <c r="A36" t="s">
        <v>70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61"/>
      <c r="L36" s="36"/>
      <c r="M36" s="36"/>
    </row>
    <row r="37" customFormat="1" ht="15.25" spans="1:13">
      <c r="A37" t="s">
        <v>70</v>
      </c>
      <c r="B37" s="74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61"/>
      <c r="L37" s="35"/>
      <c r="M37" s="35"/>
    </row>
    <row r="38" customFormat="1" ht="15.25" spans="1:13">
      <c r="A38" t="s">
        <v>70</v>
      </c>
      <c r="B38" s="74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61"/>
      <c r="L38" s="36"/>
      <c r="M38" s="36"/>
    </row>
    <row r="39" customFormat="1" ht="15.25" spans="1:13">
      <c r="A39" t="s">
        <v>70</v>
      </c>
      <c r="B39" s="74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61"/>
      <c r="L39" s="36"/>
      <c r="M39" s="36"/>
    </row>
    <row r="40" customFormat="1" ht="15.25" spans="1:13">
      <c r="A40" t="s">
        <v>70</v>
      </c>
      <c r="B40" s="74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61"/>
      <c r="L40" s="36"/>
      <c r="M40" s="36"/>
    </row>
    <row r="41" customFormat="1" ht="15.25" spans="1:13">
      <c r="A41" t="s">
        <v>70</v>
      </c>
      <c r="B41" s="74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61"/>
      <c r="L41" s="36"/>
      <c r="M41" s="36"/>
    </row>
    <row r="42" customFormat="1" ht="15.25" spans="1:13">
      <c r="A42" t="s">
        <v>70</v>
      </c>
      <c r="B42" s="74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61"/>
      <c r="L42" s="36"/>
      <c r="M42" s="36"/>
    </row>
    <row r="43" customFormat="1" ht="15.25" spans="1:13">
      <c r="A43" t="s">
        <v>70</v>
      </c>
      <c r="B43" s="74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61"/>
      <c r="L43" s="36"/>
      <c r="M43" s="36"/>
    </row>
    <row r="44" customFormat="1" ht="15.25" spans="1:13">
      <c r="A44" t="s">
        <v>70</v>
      </c>
      <c r="B44" s="74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61"/>
      <c r="L44" s="36"/>
      <c r="M44" s="36"/>
    </row>
    <row r="45" customFormat="1" ht="15.25" spans="1:13">
      <c r="A45" t="s">
        <v>70</v>
      </c>
      <c r="B45" s="74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61"/>
      <c r="L45" s="36"/>
      <c r="M45" s="36"/>
    </row>
    <row r="46" customFormat="1" ht="15.25" spans="1:13">
      <c r="A46" t="s">
        <v>70</v>
      </c>
      <c r="B46" s="74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61"/>
      <c r="L46" s="36"/>
      <c r="M46" s="36"/>
    </row>
    <row r="47" customFormat="1" ht="15.25" spans="1:13">
      <c r="A47" t="s">
        <v>70</v>
      </c>
      <c r="B47" s="74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61"/>
      <c r="L47" s="36"/>
      <c r="M47" s="36"/>
    </row>
    <row r="48" customFormat="1" ht="15.25" spans="1:13">
      <c r="A48" t="s">
        <v>70</v>
      </c>
      <c r="B48" s="74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61"/>
      <c r="L48" s="36"/>
      <c r="M48" s="36"/>
    </row>
    <row r="49" customFormat="1" ht="15.25" spans="1:13">
      <c r="A49" t="s">
        <v>70</v>
      </c>
      <c r="B49" s="74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61"/>
      <c r="L49" s="36"/>
      <c r="M49" s="36"/>
    </row>
    <row r="50" customFormat="1" ht="15.25" spans="1:13">
      <c r="A50" t="s">
        <v>70</v>
      </c>
      <c r="B50" s="74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61"/>
      <c r="L50" s="36"/>
      <c r="M50" s="36"/>
    </row>
    <row r="51" customFormat="1" ht="15.25" spans="1:13">
      <c r="A51" t="s">
        <v>70</v>
      </c>
      <c r="B51" s="74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61"/>
      <c r="L51" s="36"/>
      <c r="M51" s="36"/>
    </row>
    <row r="52" customFormat="1" ht="15.25" spans="1:13">
      <c r="A52" t="s">
        <v>70</v>
      </c>
      <c r="B52" s="74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61"/>
      <c r="L52" s="36"/>
      <c r="M52" s="36"/>
    </row>
    <row r="53" customFormat="1" ht="15.25" spans="1:13">
      <c r="A53" t="s">
        <v>70</v>
      </c>
      <c r="B53" s="74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61"/>
      <c r="L53" s="36"/>
      <c r="M53" s="36"/>
    </row>
    <row r="54" customFormat="1" ht="15.25" spans="1:13">
      <c r="A54" t="s">
        <v>70</v>
      </c>
      <c r="B54" s="74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61"/>
      <c r="L54" s="36"/>
      <c r="M54" s="36"/>
    </row>
    <row r="55" customFormat="1" ht="15.25" spans="1:13">
      <c r="A55" t="s">
        <v>70</v>
      </c>
      <c r="B55" s="74">
        <v>43915</v>
      </c>
      <c r="C55" s="76">
        <v>743</v>
      </c>
      <c r="D55" s="76">
        <v>48</v>
      </c>
      <c r="E55" s="76">
        <v>20</v>
      </c>
      <c r="F55" s="76">
        <v>3</v>
      </c>
      <c r="G55" s="76">
        <v>29</v>
      </c>
      <c r="H55" s="76">
        <v>694</v>
      </c>
      <c r="I55" s="76">
        <v>35</v>
      </c>
      <c r="J55" s="76">
        <v>71</v>
      </c>
      <c r="K55" s="61">
        <v>2</v>
      </c>
      <c r="L55" s="76"/>
      <c r="M55" s="76"/>
    </row>
    <row r="56" customFormat="1" ht="15.25" spans="1:13">
      <c r="A56" t="s">
        <v>70</v>
      </c>
      <c r="B56" s="74">
        <v>43916</v>
      </c>
      <c r="C56" s="76">
        <v>821</v>
      </c>
      <c r="D56" s="76">
        <v>78</v>
      </c>
      <c r="E56" s="76">
        <v>22</v>
      </c>
      <c r="F56" s="76">
        <v>2</v>
      </c>
      <c r="G56" s="76">
        <v>36</v>
      </c>
      <c r="H56" s="76">
        <v>763</v>
      </c>
      <c r="I56" s="76">
        <v>53</v>
      </c>
      <c r="J56" s="76">
        <v>79</v>
      </c>
      <c r="K56" s="61">
        <v>2</v>
      </c>
      <c r="L56" s="76"/>
      <c r="M56" s="76"/>
    </row>
    <row r="57" customFormat="1" ht="15.25" spans="1:13">
      <c r="A57" t="s">
        <v>70</v>
      </c>
      <c r="B57" s="74">
        <v>43917</v>
      </c>
      <c r="C57" s="76">
        <v>892</v>
      </c>
      <c r="D57" s="76">
        <v>71</v>
      </c>
      <c r="E57" s="76">
        <v>26</v>
      </c>
      <c r="F57" s="76">
        <v>4</v>
      </c>
      <c r="G57" s="76">
        <v>36</v>
      </c>
      <c r="H57" s="76">
        <v>830</v>
      </c>
      <c r="I57" s="76">
        <v>53</v>
      </c>
      <c r="J57" s="76">
        <v>86</v>
      </c>
      <c r="K57" s="61">
        <v>2</v>
      </c>
      <c r="M57" s="76"/>
    </row>
    <row r="58" customFormat="1" ht="15.25" spans="1:13">
      <c r="A58" t="s">
        <v>70</v>
      </c>
      <c r="B58" s="74">
        <v>43918</v>
      </c>
      <c r="C58" s="76">
        <v>966</v>
      </c>
      <c r="D58" s="76">
        <v>74</v>
      </c>
      <c r="E58" s="76">
        <v>28</v>
      </c>
      <c r="F58" s="76">
        <v>2</v>
      </c>
      <c r="G58" s="76">
        <v>52</v>
      </c>
      <c r="H58" s="76">
        <v>886</v>
      </c>
      <c r="I58" s="76">
        <v>66</v>
      </c>
      <c r="J58" s="76">
        <v>93</v>
      </c>
      <c r="K58" s="61">
        <v>3</v>
      </c>
      <c r="M58" s="76"/>
    </row>
    <row r="59" customFormat="1" ht="15.25" spans="1:13">
      <c r="A59" t="s">
        <v>70</v>
      </c>
      <c r="B59" s="74">
        <v>43919</v>
      </c>
      <c r="C59" s="76">
        <v>1061</v>
      </c>
      <c r="D59" s="76">
        <v>95</v>
      </c>
      <c r="E59" s="76">
        <v>32</v>
      </c>
      <c r="F59" s="76">
        <v>4</v>
      </c>
      <c r="G59" s="76">
        <v>52</v>
      </c>
      <c r="H59" s="76">
        <v>977</v>
      </c>
      <c r="I59" s="76">
        <v>66</v>
      </c>
      <c r="J59" s="76">
        <v>102</v>
      </c>
      <c r="K59" s="61">
        <v>3</v>
      </c>
      <c r="M59" s="76"/>
    </row>
    <row r="60" customFormat="1" ht="15.25" spans="1:13">
      <c r="A60" t="s">
        <v>70</v>
      </c>
      <c r="B60" s="74">
        <v>43920</v>
      </c>
      <c r="C60" s="76">
        <v>1156</v>
      </c>
      <c r="D60" s="76">
        <v>95</v>
      </c>
      <c r="E60" s="76">
        <v>38</v>
      </c>
      <c r="F60" s="76">
        <v>6</v>
      </c>
      <c r="G60" s="76">
        <v>52</v>
      </c>
      <c r="H60" s="76">
        <v>1066</v>
      </c>
      <c r="I60" s="76">
        <v>66</v>
      </c>
      <c r="J60" s="76">
        <v>111</v>
      </c>
      <c r="K60" s="61">
        <v>4</v>
      </c>
      <c r="M60" s="76"/>
    </row>
    <row r="61" customFormat="1" ht="15.25" spans="1:13">
      <c r="A61" t="s">
        <v>70</v>
      </c>
      <c r="B61" s="74">
        <v>43921</v>
      </c>
      <c r="C61" s="76">
        <v>1212</v>
      </c>
      <c r="D61" s="76">
        <v>56</v>
      </c>
      <c r="E61" s="76">
        <v>43</v>
      </c>
      <c r="F61" s="76">
        <v>5</v>
      </c>
      <c r="G61" s="76">
        <v>52</v>
      </c>
      <c r="H61" s="76">
        <v>1117</v>
      </c>
      <c r="I61" s="76">
        <v>72</v>
      </c>
      <c r="J61" s="76">
        <v>116</v>
      </c>
      <c r="K61" s="61">
        <v>4</v>
      </c>
      <c r="M61" s="76"/>
    </row>
    <row r="62" customFormat="1" ht="15.25" spans="1:13">
      <c r="A62" t="s">
        <v>70</v>
      </c>
      <c r="B62" s="74">
        <v>43922</v>
      </c>
      <c r="C62" s="76">
        <v>1314</v>
      </c>
      <c r="D62" s="76">
        <v>102</v>
      </c>
      <c r="E62" s="76">
        <v>49</v>
      </c>
      <c r="F62" s="76">
        <v>6</v>
      </c>
      <c r="G62" s="76">
        <v>52</v>
      </c>
      <c r="H62" s="76">
        <v>1213</v>
      </c>
      <c r="I62" s="76">
        <v>72</v>
      </c>
      <c r="J62" s="76">
        <v>126</v>
      </c>
      <c r="K62" s="61">
        <v>5</v>
      </c>
      <c r="M62" s="76"/>
    </row>
    <row r="63" customFormat="1" ht="15.25" spans="1:13">
      <c r="A63" t="s">
        <v>70</v>
      </c>
      <c r="B63" s="74">
        <v>43923</v>
      </c>
      <c r="C63" s="76">
        <v>1415</v>
      </c>
      <c r="D63" s="76">
        <v>101</v>
      </c>
      <c r="E63" s="76">
        <v>50</v>
      </c>
      <c r="F63" s="76">
        <v>1</v>
      </c>
      <c r="G63" s="76">
        <v>52</v>
      </c>
      <c r="H63" s="76">
        <v>1313</v>
      </c>
      <c r="I63" s="76">
        <v>90</v>
      </c>
      <c r="J63" s="76">
        <v>136</v>
      </c>
      <c r="K63" s="61">
        <v>5</v>
      </c>
      <c r="M63" s="76"/>
    </row>
    <row r="64" customFormat="1" ht="15.25" spans="1:13">
      <c r="A64" t="s">
        <v>70</v>
      </c>
      <c r="B64" s="74">
        <v>43924</v>
      </c>
      <c r="C64" s="76">
        <v>1544</v>
      </c>
      <c r="D64" s="76">
        <v>129</v>
      </c>
      <c r="E64" s="76">
        <v>53</v>
      </c>
      <c r="F64" s="76">
        <v>3</v>
      </c>
      <c r="G64" s="76">
        <v>61</v>
      </c>
      <c r="H64" s="76">
        <v>1430</v>
      </c>
      <c r="I64" s="76">
        <v>91</v>
      </c>
      <c r="J64" s="76">
        <v>148</v>
      </c>
      <c r="K64" s="61">
        <v>5</v>
      </c>
      <c r="M64" s="76"/>
    </row>
    <row r="65" customFormat="1" ht="15.25" spans="1:13">
      <c r="A65" t="s">
        <v>70</v>
      </c>
      <c r="B65" s="74">
        <v>43925</v>
      </c>
      <c r="C65" s="76">
        <v>1613</v>
      </c>
      <c r="D65" s="76">
        <v>69</v>
      </c>
      <c r="E65" s="76">
        <v>63</v>
      </c>
      <c r="F65" s="76">
        <v>10</v>
      </c>
      <c r="G65" s="76">
        <v>78</v>
      </c>
      <c r="H65" s="76">
        <v>1472</v>
      </c>
      <c r="I65" s="76">
        <v>92</v>
      </c>
      <c r="J65" s="76">
        <v>155</v>
      </c>
      <c r="K65" s="61">
        <v>6</v>
      </c>
      <c r="M65" s="76"/>
    </row>
    <row r="66" customFormat="1" ht="15.25" spans="1:13">
      <c r="A66" t="s">
        <v>70</v>
      </c>
      <c r="B66" s="74">
        <v>43926</v>
      </c>
      <c r="C66" s="76">
        <v>1673</v>
      </c>
      <c r="D66" s="76">
        <v>60</v>
      </c>
      <c r="E66" s="76">
        <v>68</v>
      </c>
      <c r="F66" s="76">
        <v>5</v>
      </c>
      <c r="G66" s="76">
        <v>78</v>
      </c>
      <c r="H66" s="76">
        <v>1527</v>
      </c>
      <c r="I66" s="76">
        <v>92</v>
      </c>
      <c r="J66" s="76">
        <v>161</v>
      </c>
      <c r="K66" s="61">
        <v>7</v>
      </c>
      <c r="L66" s="76">
        <v>22437</v>
      </c>
      <c r="M66" s="76">
        <v>2153</v>
      </c>
    </row>
    <row r="67" customFormat="1" ht="15.25" spans="1:13">
      <c r="A67" t="s">
        <v>70</v>
      </c>
      <c r="B67" s="74">
        <v>43927</v>
      </c>
      <c r="C67" s="76">
        <v>1735</v>
      </c>
      <c r="D67" s="76">
        <v>62</v>
      </c>
      <c r="E67" s="76">
        <v>73</v>
      </c>
      <c r="F67" s="76">
        <v>5</v>
      </c>
      <c r="G67" s="76">
        <v>78</v>
      </c>
      <c r="H67" s="76">
        <v>1584</v>
      </c>
      <c r="I67" s="76">
        <v>93</v>
      </c>
      <c r="J67" s="76">
        <v>166</v>
      </c>
      <c r="K67" s="61">
        <v>7</v>
      </c>
      <c r="L67" s="76">
        <v>25453</v>
      </c>
      <c r="M67" s="76">
        <v>2442</v>
      </c>
    </row>
    <row r="68" customFormat="1" ht="15.25" spans="1:13">
      <c r="A68" t="s">
        <v>70</v>
      </c>
      <c r="B68" s="74">
        <v>43928</v>
      </c>
      <c r="C68" s="53">
        <v>1755</v>
      </c>
      <c r="D68" s="53">
        <v>20</v>
      </c>
      <c r="E68" s="53">
        <v>79</v>
      </c>
      <c r="F68" s="53">
        <v>6</v>
      </c>
      <c r="G68" s="53">
        <v>269</v>
      </c>
      <c r="H68" s="53">
        <v>1407</v>
      </c>
      <c r="I68" s="53">
        <v>90</v>
      </c>
      <c r="J68" s="53">
        <v>168</v>
      </c>
      <c r="K68" s="97">
        <v>8</v>
      </c>
      <c r="L68" s="53">
        <v>26193</v>
      </c>
      <c r="M68" s="53">
        <v>2513</v>
      </c>
    </row>
    <row r="69" customFormat="1" ht="15.25" spans="1:13">
      <c r="A69" t="s">
        <v>70</v>
      </c>
      <c r="B69" s="74">
        <v>43929</v>
      </c>
      <c r="C69" s="42">
        <v>1832</v>
      </c>
      <c r="D69" s="42">
        <v>77</v>
      </c>
      <c r="E69" s="42">
        <v>81</v>
      </c>
      <c r="F69" s="42">
        <v>2</v>
      </c>
      <c r="G69" s="42">
        <v>269</v>
      </c>
      <c r="H69" s="42">
        <v>1482</v>
      </c>
      <c r="I69" s="42">
        <v>90</v>
      </c>
      <c r="J69" s="42">
        <v>176</v>
      </c>
      <c r="K69" s="97">
        <v>8</v>
      </c>
      <c r="L69" s="42">
        <v>28584</v>
      </c>
      <c r="M69" s="42">
        <v>2742</v>
      </c>
    </row>
    <row r="70" customFormat="1" ht="15.25" spans="1:13">
      <c r="A70" t="s">
        <v>70</v>
      </c>
      <c r="B70" s="74">
        <v>43930</v>
      </c>
      <c r="C70" s="42">
        <v>1884</v>
      </c>
      <c r="D70" s="42">
        <v>52</v>
      </c>
      <c r="E70" s="42">
        <v>83</v>
      </c>
      <c r="F70" s="42">
        <v>2</v>
      </c>
      <c r="G70" s="42">
        <v>269</v>
      </c>
      <c r="H70" s="42">
        <v>1532</v>
      </c>
      <c r="I70" s="42">
        <v>84</v>
      </c>
      <c r="J70" s="42">
        <v>181</v>
      </c>
      <c r="K70" s="97">
        <v>8</v>
      </c>
      <c r="L70" s="42">
        <v>32528</v>
      </c>
      <c r="M70" s="42">
        <v>3121</v>
      </c>
    </row>
    <row r="71" customFormat="1" ht="15.25" spans="1:13">
      <c r="A71" t="s">
        <v>70</v>
      </c>
      <c r="B71" s="74">
        <v>43931</v>
      </c>
      <c r="C71" s="42">
        <v>1955</v>
      </c>
      <c r="D71" s="42">
        <v>71</v>
      </c>
      <c r="E71" s="42">
        <v>87</v>
      </c>
      <c r="F71" s="42">
        <v>4</v>
      </c>
      <c r="G71" s="42">
        <v>269</v>
      </c>
      <c r="H71" s="42">
        <v>1599</v>
      </c>
      <c r="I71" s="42">
        <v>79</v>
      </c>
      <c r="J71" s="42">
        <v>188</v>
      </c>
      <c r="K71" s="97">
        <v>8</v>
      </c>
      <c r="L71" s="42">
        <v>33634</v>
      </c>
      <c r="M71" s="42">
        <v>3227</v>
      </c>
    </row>
    <row r="72" customFormat="1" ht="15.25" spans="1:13">
      <c r="A72" t="s">
        <v>70</v>
      </c>
      <c r="B72" s="74">
        <v>43932</v>
      </c>
      <c r="C72" s="42">
        <v>2011</v>
      </c>
      <c r="D72" s="42">
        <v>56</v>
      </c>
      <c r="E72" s="42">
        <v>92</v>
      </c>
      <c r="F72" s="42">
        <v>5</v>
      </c>
      <c r="G72" s="42">
        <v>269</v>
      </c>
      <c r="H72" s="42">
        <v>1650</v>
      </c>
      <c r="I72" s="42">
        <v>77</v>
      </c>
      <c r="J72" s="42">
        <v>193</v>
      </c>
      <c r="K72" s="97">
        <v>9</v>
      </c>
      <c r="L72" s="42">
        <v>35532</v>
      </c>
      <c r="M72" s="42">
        <v>3409</v>
      </c>
    </row>
    <row r="73" customFormat="1" ht="15.25" spans="1:13">
      <c r="A73" t="s">
        <v>70</v>
      </c>
      <c r="B73" s="74">
        <v>43933</v>
      </c>
      <c r="C73" s="42">
        <v>2081</v>
      </c>
      <c r="D73" s="42">
        <v>70</v>
      </c>
      <c r="E73" s="42">
        <v>93</v>
      </c>
      <c r="F73" s="42">
        <v>1</v>
      </c>
      <c r="G73" s="42">
        <v>269</v>
      </c>
      <c r="H73" s="42">
        <v>1719</v>
      </c>
      <c r="I73" s="42">
        <v>75</v>
      </c>
      <c r="J73" s="42">
        <v>200</v>
      </c>
      <c r="K73" s="97">
        <v>9</v>
      </c>
      <c r="L73" s="42">
        <v>37344</v>
      </c>
      <c r="M73" s="42">
        <v>3583</v>
      </c>
    </row>
    <row r="74" customFormat="1" ht="15.25" spans="1:13">
      <c r="A74" t="s">
        <v>70</v>
      </c>
      <c r="B74" s="74">
        <v>43934</v>
      </c>
      <c r="C74" s="42">
        <v>2114</v>
      </c>
      <c r="D74" s="42">
        <v>33</v>
      </c>
      <c r="E74" s="42">
        <v>98</v>
      </c>
      <c r="F74" s="42">
        <v>5</v>
      </c>
      <c r="G74" s="42">
        <v>269</v>
      </c>
      <c r="H74" s="42">
        <v>1747</v>
      </c>
      <c r="I74" s="42">
        <v>76</v>
      </c>
      <c r="J74" s="42">
        <v>203</v>
      </c>
      <c r="K74" s="97">
        <v>9</v>
      </c>
      <c r="L74" s="42">
        <v>42261</v>
      </c>
      <c r="M74" s="42">
        <v>4055</v>
      </c>
    </row>
    <row r="75" customFormat="1" ht="15.25" spans="1:13">
      <c r="A75" t="s">
        <v>70</v>
      </c>
      <c r="B75" s="74">
        <v>43935</v>
      </c>
      <c r="C75" s="42">
        <v>2145</v>
      </c>
      <c r="D75" s="42">
        <v>31</v>
      </c>
      <c r="E75" s="42">
        <v>99</v>
      </c>
      <c r="F75" s="42">
        <v>1</v>
      </c>
      <c r="G75" s="42">
        <v>269</v>
      </c>
      <c r="H75" s="42">
        <v>1777</v>
      </c>
      <c r="I75" s="42">
        <v>73</v>
      </c>
      <c r="J75" s="42">
        <v>206</v>
      </c>
      <c r="K75" s="97">
        <v>9</v>
      </c>
      <c r="L75" s="42">
        <v>43417</v>
      </c>
      <c r="M75" s="42">
        <v>4165</v>
      </c>
    </row>
    <row r="76" customFormat="1" ht="15.25" spans="1:13">
      <c r="A76" t="s">
        <v>70</v>
      </c>
      <c r="B76" s="74">
        <v>43936</v>
      </c>
      <c r="C76" s="42">
        <v>2170</v>
      </c>
      <c r="D76" s="42">
        <v>25</v>
      </c>
      <c r="E76" s="42">
        <v>101</v>
      </c>
      <c r="F76" s="42">
        <v>2</v>
      </c>
      <c r="G76" s="42">
        <v>269</v>
      </c>
      <c r="H76" s="42">
        <v>1800</v>
      </c>
      <c r="I76" s="42">
        <v>76</v>
      </c>
      <c r="J76" s="42">
        <v>208</v>
      </c>
      <c r="K76" s="97">
        <v>10</v>
      </c>
      <c r="L76" s="42">
        <v>48798</v>
      </c>
      <c r="M76" s="42">
        <v>4682</v>
      </c>
    </row>
    <row r="77" customFormat="1" ht="15.25" spans="1:13">
      <c r="A77" t="s">
        <v>70</v>
      </c>
      <c r="B77" s="74">
        <v>43937</v>
      </c>
      <c r="C77" s="42">
        <v>2192</v>
      </c>
      <c r="D77" s="42">
        <v>22</v>
      </c>
      <c r="E77" s="42">
        <v>102</v>
      </c>
      <c r="F77" s="42">
        <v>1</v>
      </c>
      <c r="G77" s="42">
        <v>269</v>
      </c>
      <c r="H77" s="42">
        <v>1821</v>
      </c>
      <c r="I77" s="42">
        <v>72</v>
      </c>
      <c r="J77" s="42">
        <v>210</v>
      </c>
      <c r="K77" s="97">
        <v>10</v>
      </c>
      <c r="L77" s="42">
        <v>50771</v>
      </c>
      <c r="M77" s="42">
        <v>4871</v>
      </c>
    </row>
    <row r="78" customFormat="1" ht="15.25" spans="1:13">
      <c r="A78" t="s">
        <v>70</v>
      </c>
      <c r="B78" s="74">
        <v>43938</v>
      </c>
      <c r="C78" s="42">
        <v>2207</v>
      </c>
      <c r="D78" s="42">
        <v>15</v>
      </c>
      <c r="E78" s="42">
        <v>105</v>
      </c>
      <c r="F78" s="42">
        <v>3</v>
      </c>
      <c r="G78" s="42">
        <v>269</v>
      </c>
      <c r="H78" s="42">
        <v>1833</v>
      </c>
      <c r="I78" s="42">
        <v>69</v>
      </c>
      <c r="J78" s="42">
        <v>212</v>
      </c>
      <c r="K78" s="97">
        <v>10</v>
      </c>
      <c r="L78" s="42">
        <v>50771</v>
      </c>
      <c r="M78" s="42">
        <v>4871</v>
      </c>
    </row>
    <row r="79" customFormat="1" ht="15.25" spans="1:13">
      <c r="A79" t="s">
        <v>70</v>
      </c>
      <c r="B79" s="74">
        <v>43939</v>
      </c>
      <c r="C79" s="42">
        <v>2224</v>
      </c>
      <c r="D79" s="42">
        <v>17</v>
      </c>
      <c r="E79" s="42">
        <v>108</v>
      </c>
      <c r="F79" s="42">
        <v>3</v>
      </c>
      <c r="G79" s="42">
        <v>269</v>
      </c>
      <c r="H79" s="42">
        <v>1847</v>
      </c>
      <c r="I79" s="42">
        <v>71</v>
      </c>
      <c r="J79" s="42">
        <v>213</v>
      </c>
      <c r="K79" s="97">
        <v>10</v>
      </c>
      <c r="L79" s="42">
        <v>50771</v>
      </c>
      <c r="M79" s="42">
        <v>4871</v>
      </c>
    </row>
    <row r="80" customFormat="1" ht="15.25" spans="1:13">
      <c r="A80" t="s">
        <v>70</v>
      </c>
      <c r="B80" s="74">
        <v>43940</v>
      </c>
      <c r="C80" s="42">
        <v>2235</v>
      </c>
      <c r="D80" s="42">
        <v>11</v>
      </c>
      <c r="E80" s="42">
        <v>110</v>
      </c>
      <c r="F80" s="42">
        <v>2</v>
      </c>
      <c r="G80" s="42">
        <v>269</v>
      </c>
      <c r="H80" s="42">
        <v>1856</v>
      </c>
      <c r="I80" s="42">
        <v>67</v>
      </c>
      <c r="J80" s="42">
        <v>214</v>
      </c>
      <c r="K80" s="97">
        <v>11</v>
      </c>
      <c r="L80" s="42">
        <v>53290</v>
      </c>
      <c r="M80" s="42">
        <v>5113</v>
      </c>
    </row>
    <row r="81" customFormat="1" ht="15.25" spans="1:13">
      <c r="A81" t="s">
        <v>70</v>
      </c>
      <c r="B81" s="74">
        <v>43941</v>
      </c>
      <c r="C81" s="42">
        <v>2235</v>
      </c>
      <c r="D81" s="42">
        <v>0</v>
      </c>
      <c r="E81" s="42">
        <v>113</v>
      </c>
      <c r="F81" s="42">
        <v>3</v>
      </c>
      <c r="G81" s="42">
        <v>269</v>
      </c>
      <c r="H81" s="42">
        <v>1853</v>
      </c>
      <c r="I81" s="42">
        <v>67</v>
      </c>
      <c r="J81" s="42">
        <v>214</v>
      </c>
      <c r="K81" s="97">
        <v>11</v>
      </c>
      <c r="L81" s="42">
        <v>53290</v>
      </c>
      <c r="M81" s="42">
        <v>5113</v>
      </c>
    </row>
    <row r="82" customFormat="1" ht="15.25" spans="1:13">
      <c r="A82" t="s">
        <v>70</v>
      </c>
      <c r="B82" s="74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61">
        <v>11</v>
      </c>
      <c r="L82" s="36">
        <v>54344</v>
      </c>
      <c r="M82" s="36">
        <v>5214</v>
      </c>
    </row>
    <row r="83" customFormat="1" ht="15.25" spans="1:13">
      <c r="A83" t="s">
        <v>70</v>
      </c>
      <c r="B83" s="74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61">
        <v>12</v>
      </c>
      <c r="L83" s="36">
        <v>55666</v>
      </c>
      <c r="M83" s="36">
        <v>5341</v>
      </c>
    </row>
    <row r="84" customFormat="1" ht="15.25" spans="1:13">
      <c r="A84" t="s">
        <v>70</v>
      </c>
      <c r="B84" s="74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61">
        <v>12</v>
      </c>
      <c r="L84" s="36">
        <v>56944</v>
      </c>
      <c r="M84" s="36">
        <v>5463</v>
      </c>
    </row>
    <row r="85" customFormat="1" ht="15.25" spans="1:13">
      <c r="A85" t="s">
        <v>70</v>
      </c>
      <c r="B85" s="74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61">
        <v>12</v>
      </c>
      <c r="L85" s="36">
        <v>59241</v>
      </c>
      <c r="M85" s="36">
        <v>5684</v>
      </c>
    </row>
    <row r="86" customFormat="1" ht="15.25" spans="1:13">
      <c r="A86" t="s">
        <v>70</v>
      </c>
      <c r="B86" s="74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61">
        <v>12</v>
      </c>
      <c r="L86" s="36">
        <v>61407</v>
      </c>
      <c r="M86" s="36">
        <v>5891</v>
      </c>
    </row>
    <row r="87" customFormat="1" ht="15.25" spans="1:13">
      <c r="A87" t="s">
        <v>70</v>
      </c>
      <c r="B87" s="74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61">
        <v>12</v>
      </c>
      <c r="L87" s="36">
        <v>63087</v>
      </c>
      <c r="M87" s="36">
        <v>6053</v>
      </c>
    </row>
    <row r="88" customFormat="1" ht="15.25" spans="1:13">
      <c r="A88" t="s">
        <v>70</v>
      </c>
      <c r="B88" s="74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61">
        <v>13</v>
      </c>
      <c r="L88" s="36">
        <v>64608</v>
      </c>
      <c r="M88" s="36">
        <v>6199</v>
      </c>
    </row>
    <row r="89" customFormat="1" spans="1:13">
      <c r="A89" t="s">
        <v>70</v>
      </c>
      <c r="B89" s="74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70</v>
      </c>
      <c r="B90" s="74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70</v>
      </c>
      <c r="B91" s="74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75" spans="1:13">
      <c r="A92" t="s">
        <v>70</v>
      </c>
      <c r="B92" s="74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25" spans="1:13">
      <c r="A93" t="s">
        <v>70</v>
      </c>
      <c r="B93" s="74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25" spans="1:13">
      <c r="A94" t="s">
        <v>70</v>
      </c>
      <c r="B94" s="74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25" spans="1:13">
      <c r="A95" t="s">
        <v>70</v>
      </c>
      <c r="B95" s="74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25" spans="1:13">
      <c r="A96" t="s">
        <v>70</v>
      </c>
      <c r="B96" s="74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25" spans="1:13">
      <c r="A97" t="s">
        <v>70</v>
      </c>
      <c r="B97" s="74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25" spans="1:13">
      <c r="A98" t="s">
        <v>70</v>
      </c>
      <c r="B98" s="74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25" spans="1:13">
      <c r="A99" t="s">
        <v>70</v>
      </c>
      <c r="B99" s="74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25" spans="1:13">
      <c r="A100" t="s">
        <v>70</v>
      </c>
      <c r="B100" s="74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25" spans="1:13">
      <c r="A101" t="s">
        <v>70</v>
      </c>
      <c r="B101" s="74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25" spans="1:13">
      <c r="A102" t="s">
        <v>70</v>
      </c>
      <c r="B102" s="74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25" spans="1:13">
      <c r="A103" t="s">
        <v>70</v>
      </c>
      <c r="B103" s="74">
        <v>43963</v>
      </c>
      <c r="C103" s="36">
        <f>Sheet1!TM104</f>
        <v>2726</v>
      </c>
      <c r="D103" s="36">
        <f>Sheet1!TN104</f>
        <v>10</v>
      </c>
      <c r="E103" s="36">
        <f>Sheet1!TO104</f>
        <v>151</v>
      </c>
      <c r="F103" s="36">
        <f>Sheet1!TP104</f>
        <v>0</v>
      </c>
      <c r="G103" s="36">
        <f>Sheet1!TQ104</f>
        <v>1374</v>
      </c>
      <c r="H103" s="36">
        <f>Sheet1!TR104</f>
        <v>1201</v>
      </c>
      <c r="I103" s="36">
        <f>Sheet1!TS104</f>
        <v>32</v>
      </c>
      <c r="J103" s="36">
        <f>Sheet1!TT104</f>
        <v>262</v>
      </c>
      <c r="K103" s="36">
        <f>Sheet1!TU104</f>
        <v>14</v>
      </c>
      <c r="L103" s="36">
        <f>Sheet1!TV104</f>
        <v>99363</v>
      </c>
      <c r="M103" s="36">
        <f>Sheet1!TW104</f>
        <v>9533</v>
      </c>
    </row>
    <row r="104" customFormat="1" ht="15.25" spans="1:13">
      <c r="A104" t="s">
        <v>70</v>
      </c>
      <c r="B104" s="74">
        <v>43964</v>
      </c>
      <c r="C104" s="36">
        <f>Sheet1!TM105</f>
        <v>2744</v>
      </c>
      <c r="D104" s="36">
        <f>Sheet1!TN105</f>
        <v>18</v>
      </c>
      <c r="E104" s="36">
        <f>Sheet1!TO105</f>
        <v>152</v>
      </c>
      <c r="F104" s="36">
        <f>Sheet1!TP105</f>
        <v>1</v>
      </c>
      <c r="G104" s="36">
        <f>Sheet1!TQ105</f>
        <v>1374</v>
      </c>
      <c r="H104" s="36">
        <f>Sheet1!TR105</f>
        <v>1218</v>
      </c>
      <c r="I104" s="36">
        <f>Sheet1!TS105</f>
        <v>32</v>
      </c>
      <c r="J104" s="36">
        <f>Sheet1!TT105</f>
        <v>263</v>
      </c>
      <c r="K104" s="36">
        <f>Sheet1!TU105</f>
        <v>15</v>
      </c>
      <c r="L104" s="36">
        <f>Sheet1!TV105</f>
        <v>106054</v>
      </c>
      <c r="M104" s="36">
        <f>Sheet1!TW105</f>
        <v>10175</v>
      </c>
    </row>
    <row r="105" customFormat="1" ht="15.25" spans="1:13">
      <c r="A105" t="s">
        <v>70</v>
      </c>
      <c r="B105" s="74">
        <v>43965</v>
      </c>
      <c r="C105" s="36">
        <f>Sheet1!TM106</f>
        <v>2760</v>
      </c>
      <c r="D105" s="36">
        <f>Sheet1!TN106</f>
        <v>16</v>
      </c>
      <c r="E105" s="36">
        <f>Sheet1!TO106</f>
        <v>155</v>
      </c>
      <c r="F105" s="36">
        <f>Sheet1!TP106</f>
        <v>3</v>
      </c>
      <c r="G105" s="36">
        <f>Sheet1!TQ106</f>
        <v>1374</v>
      </c>
      <c r="H105" s="36">
        <f>Sheet1!TR106</f>
        <v>1231</v>
      </c>
      <c r="I105" s="36">
        <f>Sheet1!TS106</f>
        <v>28</v>
      </c>
      <c r="J105" s="36">
        <f>Sheet1!TT106</f>
        <v>265</v>
      </c>
      <c r="K105" s="36">
        <f>Sheet1!TU106</f>
        <v>15</v>
      </c>
      <c r="L105" s="36">
        <f>Sheet1!TV106</f>
        <v>112042</v>
      </c>
      <c r="M105" s="36">
        <f>Sheet1!TW106</f>
        <v>10749</v>
      </c>
    </row>
    <row r="106" customFormat="1" ht="15.25" spans="1:13">
      <c r="A106" t="s">
        <v>70</v>
      </c>
      <c r="B106" s="74">
        <v>43966</v>
      </c>
      <c r="C106" s="36">
        <f>Sheet1!TM107</f>
        <v>2770</v>
      </c>
      <c r="D106" s="36">
        <f>Sheet1!TN107</f>
        <v>10</v>
      </c>
      <c r="E106" s="36">
        <f>Sheet1!TO107</f>
        <v>156</v>
      </c>
      <c r="F106" s="36">
        <f>Sheet1!TP107</f>
        <v>1</v>
      </c>
      <c r="G106" s="36">
        <f>Sheet1!TQ107</f>
        <v>1374</v>
      </c>
      <c r="H106" s="36">
        <f>Sheet1!TR107</f>
        <v>1240</v>
      </c>
      <c r="I106" s="36">
        <f>Sheet1!TS107</f>
        <v>24</v>
      </c>
      <c r="J106" s="36">
        <f>Sheet1!TT107</f>
        <v>266</v>
      </c>
      <c r="K106" s="36">
        <f>Sheet1!TU107</f>
        <v>15</v>
      </c>
      <c r="L106" s="36">
        <f>Sheet1!TV107</f>
        <v>116233</v>
      </c>
      <c r="M106" s="36">
        <f>Sheet1!TW107</f>
        <v>11152</v>
      </c>
    </row>
    <row r="107" customFormat="1" ht="15.25" spans="1:13">
      <c r="A107" t="s">
        <v>70</v>
      </c>
      <c r="B107" s="74">
        <v>43967</v>
      </c>
      <c r="C107" s="36">
        <f>Sheet1!TM108</f>
        <v>2810</v>
      </c>
      <c r="D107" s="36">
        <f>Sheet1!TN108</f>
        <v>40</v>
      </c>
      <c r="E107" s="36">
        <f>Sheet1!TO108</f>
        <v>160</v>
      </c>
      <c r="F107" s="36">
        <f>Sheet1!TP108</f>
        <v>4</v>
      </c>
      <c r="G107" s="36">
        <f>Sheet1!TQ108</f>
        <v>1374</v>
      </c>
      <c r="H107" s="36">
        <f>Sheet1!TR108</f>
        <v>1276</v>
      </c>
      <c r="I107" s="36">
        <f>Sheet1!TS108</f>
        <v>23</v>
      </c>
      <c r="J107" s="36">
        <f>Sheet1!TT108</f>
        <v>269</v>
      </c>
      <c r="K107" s="36">
        <f>Sheet1!TU108</f>
        <v>15</v>
      </c>
      <c r="L107" s="36">
        <f>Sheet1!TV108</f>
        <v>120015</v>
      </c>
      <c r="M107" s="36">
        <f>Sheet1!TW108</f>
        <v>11507</v>
      </c>
    </row>
    <row r="108" customFormat="1" ht="15.25" spans="1:13">
      <c r="A108" t="s">
        <v>70</v>
      </c>
      <c r="B108" s="74">
        <v>43968</v>
      </c>
      <c r="C108" s="36">
        <f>Sheet1!TM109</f>
        <v>2819</v>
      </c>
      <c r="D108" s="36">
        <f>Sheet1!TN109</f>
        <v>9</v>
      </c>
      <c r="E108" s="36">
        <f>Sheet1!TO109</f>
        <v>162</v>
      </c>
      <c r="F108" s="36">
        <f>Sheet1!TP109</f>
        <v>2</v>
      </c>
      <c r="G108" s="36">
        <f>Sheet1!TQ109</f>
        <v>1374</v>
      </c>
      <c r="H108" s="36">
        <f>Sheet1!TR109</f>
        <v>1283</v>
      </c>
      <c r="I108" s="36">
        <f>Sheet1!TS109</f>
        <v>23</v>
      </c>
      <c r="J108" s="36">
        <f>Sheet1!TT109</f>
        <v>270</v>
      </c>
      <c r="K108" s="36">
        <f>Sheet1!TU109</f>
        <v>16</v>
      </c>
      <c r="L108" s="36">
        <f>Sheet1!TV109</f>
        <v>126283</v>
      </c>
      <c r="M108" s="36">
        <f>Sheet1!TW109</f>
        <v>12109</v>
      </c>
    </row>
    <row r="109" customFormat="1" ht="15.25" spans="1:13">
      <c r="A109" t="s">
        <v>70</v>
      </c>
      <c r="B109" s="74">
        <v>43969</v>
      </c>
      <c r="C109" s="36">
        <f>Sheet1!TM110</f>
        <v>0</v>
      </c>
      <c r="D109" s="36">
        <f>Sheet1!TN110</f>
        <v>0</v>
      </c>
      <c r="E109" s="36">
        <f>Sheet1!TO110</f>
        <v>0</v>
      </c>
      <c r="F109" s="36">
        <f>Sheet1!TP110</f>
        <v>0</v>
      </c>
      <c r="G109" s="36">
        <f>Sheet1!TQ110</f>
        <v>0</v>
      </c>
      <c r="H109" s="36">
        <f>Sheet1!TR110</f>
        <v>0</v>
      </c>
      <c r="I109" s="36">
        <f>Sheet1!TS110</f>
        <v>0</v>
      </c>
      <c r="J109" s="36">
        <f>Sheet1!TT110</f>
        <v>0</v>
      </c>
      <c r="K109" s="36">
        <f>Sheet1!TU110</f>
        <v>0</v>
      </c>
      <c r="L109" s="36">
        <f>Sheet1!TV110</f>
        <v>0</v>
      </c>
      <c r="M109" s="36">
        <f>Sheet1!TW110</f>
        <v>0</v>
      </c>
    </row>
    <row r="110" customFormat="1" ht="15.25" spans="1:13">
      <c r="A110" t="s">
        <v>70</v>
      </c>
      <c r="B110" s="74">
        <v>43970</v>
      </c>
      <c r="C110" s="36">
        <f>Sheet1!TM111</f>
        <v>0</v>
      </c>
      <c r="D110" s="36">
        <f>Sheet1!TN111</f>
        <v>0</v>
      </c>
      <c r="E110" s="36">
        <f>Sheet1!TO111</f>
        <v>0</v>
      </c>
      <c r="F110" s="36">
        <f>Sheet1!TP111</f>
        <v>0</v>
      </c>
      <c r="G110" s="36">
        <f>Sheet1!TQ111</f>
        <v>0</v>
      </c>
      <c r="H110" s="36">
        <f>Sheet1!TR111</f>
        <v>0</v>
      </c>
      <c r="I110" s="36">
        <f>Sheet1!TS111</f>
        <v>0</v>
      </c>
      <c r="J110" s="36">
        <f>Sheet1!TT111</f>
        <v>0</v>
      </c>
      <c r="K110" s="36">
        <f>Sheet1!TU111</f>
        <v>0</v>
      </c>
      <c r="L110" s="36">
        <f>Sheet1!TV111</f>
        <v>0</v>
      </c>
      <c r="M110" s="36">
        <f>Sheet1!TW111</f>
        <v>0</v>
      </c>
    </row>
    <row r="111" customFormat="1" ht="15.25" spans="1:13">
      <c r="A111" t="s">
        <v>70</v>
      </c>
      <c r="B111" s="74">
        <v>43971</v>
      </c>
      <c r="C111" s="36">
        <f>Sheet1!TM112</f>
        <v>0</v>
      </c>
      <c r="D111" s="36">
        <f>Sheet1!TN112</f>
        <v>0</v>
      </c>
      <c r="E111" s="36">
        <f>Sheet1!TO112</f>
        <v>0</v>
      </c>
      <c r="F111" s="36">
        <f>Sheet1!TP112</f>
        <v>0</v>
      </c>
      <c r="G111" s="36">
        <f>Sheet1!TQ112</f>
        <v>0</v>
      </c>
      <c r="H111" s="36">
        <f>Sheet1!TR112</f>
        <v>0</v>
      </c>
      <c r="I111" s="36">
        <f>Sheet1!TS112</f>
        <v>0</v>
      </c>
      <c r="J111" s="36">
        <f>Sheet1!TT112</f>
        <v>0</v>
      </c>
      <c r="K111" s="36">
        <f>Sheet1!TU112</f>
        <v>0</v>
      </c>
      <c r="L111" s="36">
        <f>Sheet1!TV112</f>
        <v>0</v>
      </c>
      <c r="M111" s="36">
        <f>Sheet1!TW112</f>
        <v>0</v>
      </c>
    </row>
    <row r="112" customFormat="1" ht="15.25" spans="1:13">
      <c r="A112" t="s">
        <v>70</v>
      </c>
      <c r="B112" s="74">
        <v>43972</v>
      </c>
      <c r="C112" s="36">
        <f>Sheet1!TM113</f>
        <v>0</v>
      </c>
      <c r="D112" s="36">
        <f>Sheet1!TN113</f>
        <v>0</v>
      </c>
      <c r="E112" s="36">
        <f>Sheet1!TO113</f>
        <v>0</v>
      </c>
      <c r="F112" s="36">
        <f>Sheet1!TP113</f>
        <v>0</v>
      </c>
      <c r="G112" s="36">
        <f>Sheet1!TQ113</f>
        <v>0</v>
      </c>
      <c r="H112" s="36">
        <f>Sheet1!TR113</f>
        <v>0</v>
      </c>
      <c r="I112" s="36">
        <f>Sheet1!TS113</f>
        <v>0</v>
      </c>
      <c r="J112" s="36">
        <f>Sheet1!TT113</f>
        <v>0</v>
      </c>
      <c r="K112" s="36">
        <f>Sheet1!TU113</f>
        <v>0</v>
      </c>
      <c r="L112" s="36">
        <f>Sheet1!TV113</f>
        <v>0</v>
      </c>
      <c r="M112" s="36">
        <f>Sheet1!TW113</f>
        <v>0</v>
      </c>
    </row>
    <row r="113" customFormat="1" ht="15.25" spans="1:13">
      <c r="A113" t="s">
        <v>70</v>
      </c>
      <c r="B113" s="74">
        <v>43973</v>
      </c>
      <c r="C113" s="36">
        <f>Sheet1!TM114</f>
        <v>0</v>
      </c>
      <c r="D113" s="36">
        <f>Sheet1!TN114</f>
        <v>0</v>
      </c>
      <c r="E113" s="36">
        <f>Sheet1!TO114</f>
        <v>0</v>
      </c>
      <c r="F113" s="36">
        <f>Sheet1!TP114</f>
        <v>0</v>
      </c>
      <c r="G113" s="36">
        <f>Sheet1!TQ114</f>
        <v>0</v>
      </c>
      <c r="H113" s="36">
        <f>Sheet1!TR114</f>
        <v>0</v>
      </c>
      <c r="I113" s="36">
        <f>Sheet1!TS114</f>
        <v>0</v>
      </c>
      <c r="J113" s="36">
        <f>Sheet1!TT114</f>
        <v>0</v>
      </c>
      <c r="K113" s="36">
        <f>Sheet1!TU114</f>
        <v>0</v>
      </c>
      <c r="L113" s="36">
        <f>Sheet1!TV114</f>
        <v>0</v>
      </c>
      <c r="M113" s="36">
        <f>Sheet1!TW114</f>
        <v>0</v>
      </c>
    </row>
    <row r="114" customFormat="1" ht="15.25" spans="1:13">
      <c r="A114" t="s">
        <v>70</v>
      </c>
      <c r="B114" s="74">
        <v>43974</v>
      </c>
      <c r="C114" s="36">
        <f>Sheet1!TM115</f>
        <v>0</v>
      </c>
      <c r="D114" s="36">
        <f>Sheet1!TN115</f>
        <v>0</v>
      </c>
      <c r="E114" s="36">
        <f>Sheet1!TO115</f>
        <v>0</v>
      </c>
      <c r="F114" s="36">
        <f>Sheet1!TP115</f>
        <v>0</v>
      </c>
      <c r="G114" s="36">
        <f>Sheet1!TQ115</f>
        <v>0</v>
      </c>
      <c r="H114" s="36">
        <f>Sheet1!TR115</f>
        <v>0</v>
      </c>
      <c r="I114" s="36">
        <f>Sheet1!TS115</f>
        <v>0</v>
      </c>
      <c r="J114" s="36">
        <f>Sheet1!TT115</f>
        <v>0</v>
      </c>
      <c r="K114" s="36">
        <f>Sheet1!TU115</f>
        <v>0</v>
      </c>
      <c r="L114" s="36">
        <f>Sheet1!TV115</f>
        <v>0</v>
      </c>
      <c r="M114" s="36">
        <f>Sheet1!TW115</f>
        <v>0</v>
      </c>
    </row>
    <row r="115" customFormat="1" ht="15.25" spans="1:13">
      <c r="A115" t="s">
        <v>70</v>
      </c>
      <c r="B115" s="74">
        <v>43975</v>
      </c>
      <c r="C115" s="36">
        <f>Sheet1!TM116</f>
        <v>0</v>
      </c>
      <c r="D115" s="36">
        <f>Sheet1!TN116</f>
        <v>0</v>
      </c>
      <c r="E115" s="36">
        <f>Sheet1!TO116</f>
        <v>0</v>
      </c>
      <c r="F115" s="36">
        <f>Sheet1!TP116</f>
        <v>0</v>
      </c>
      <c r="G115" s="36">
        <f>Sheet1!TQ116</f>
        <v>0</v>
      </c>
      <c r="H115" s="36">
        <f>Sheet1!TR116</f>
        <v>0</v>
      </c>
      <c r="I115" s="36">
        <f>Sheet1!TS116</f>
        <v>0</v>
      </c>
      <c r="J115" s="36">
        <f>Sheet1!TT116</f>
        <v>0</v>
      </c>
      <c r="K115" s="36">
        <f>Sheet1!TU116</f>
        <v>0</v>
      </c>
      <c r="L115" s="36">
        <f>Sheet1!TV116</f>
        <v>0</v>
      </c>
      <c r="M115" s="36">
        <f>Sheet1!TW116</f>
        <v>0</v>
      </c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61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2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61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1"/>
      <c r="L159" s="66"/>
      <c r="M159" s="66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6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71</v>
      </c>
      <c r="B2" s="74">
        <v>43862</v>
      </c>
    </row>
    <row r="3" spans="1:2">
      <c r="A3" t="s">
        <v>71</v>
      </c>
      <c r="B3" s="74">
        <v>43863</v>
      </c>
    </row>
    <row r="4" spans="1:2">
      <c r="A4" t="s">
        <v>71</v>
      </c>
      <c r="B4" s="74">
        <v>43864</v>
      </c>
    </row>
    <row r="5" spans="1:2">
      <c r="A5" t="s">
        <v>71</v>
      </c>
      <c r="B5" s="74">
        <v>43865</v>
      </c>
    </row>
    <row r="6" spans="1:2">
      <c r="A6" t="s">
        <v>71</v>
      </c>
      <c r="B6" s="74">
        <v>43866</v>
      </c>
    </row>
    <row r="7" spans="1:2">
      <c r="A7" t="s">
        <v>71</v>
      </c>
      <c r="B7" s="74">
        <v>43867</v>
      </c>
    </row>
    <row r="8" spans="1:2">
      <c r="A8" t="s">
        <v>71</v>
      </c>
      <c r="B8" s="74">
        <v>43868</v>
      </c>
    </row>
    <row r="9" spans="1:2">
      <c r="A9" t="s">
        <v>71</v>
      </c>
      <c r="B9" s="74">
        <v>43869</v>
      </c>
    </row>
    <row r="10" spans="1:2">
      <c r="A10" t="s">
        <v>71</v>
      </c>
      <c r="B10" s="74">
        <v>43870</v>
      </c>
    </row>
    <row r="11" spans="1:2">
      <c r="A11" t="s">
        <v>71</v>
      </c>
      <c r="B11" s="74">
        <v>43871</v>
      </c>
    </row>
    <row r="12" spans="1:2">
      <c r="A12" t="s">
        <v>71</v>
      </c>
      <c r="B12" s="74">
        <v>43872</v>
      </c>
    </row>
    <row r="13" spans="1:2">
      <c r="A13" t="s">
        <v>71</v>
      </c>
      <c r="B13" s="74">
        <v>43873</v>
      </c>
    </row>
    <row r="14" spans="1:2">
      <c r="A14" t="s">
        <v>71</v>
      </c>
      <c r="B14" s="74">
        <v>43874</v>
      </c>
    </row>
    <row r="15" spans="1:2">
      <c r="A15" t="s">
        <v>71</v>
      </c>
      <c r="B15" s="74">
        <v>43875</v>
      </c>
    </row>
    <row r="16" spans="1:2">
      <c r="A16" t="s">
        <v>71</v>
      </c>
      <c r="B16" s="74">
        <v>43876</v>
      </c>
    </row>
    <row r="17" spans="1:2">
      <c r="A17" t="s">
        <v>71</v>
      </c>
      <c r="B17" s="74">
        <v>43877</v>
      </c>
    </row>
    <row r="18" spans="1:2">
      <c r="A18" t="s">
        <v>71</v>
      </c>
      <c r="B18" s="74">
        <v>43878</v>
      </c>
    </row>
    <row r="19" spans="1:2">
      <c r="A19" t="s">
        <v>71</v>
      </c>
      <c r="B19" s="74">
        <v>43879</v>
      </c>
    </row>
    <row r="20" spans="1:2">
      <c r="A20" t="s">
        <v>71</v>
      </c>
      <c r="B20" s="74">
        <v>43880</v>
      </c>
    </row>
    <row r="21" spans="1:2">
      <c r="A21" t="s">
        <v>71</v>
      </c>
      <c r="B21" s="74">
        <v>43881</v>
      </c>
    </row>
    <row r="22" spans="1:2">
      <c r="A22" t="s">
        <v>71</v>
      </c>
      <c r="B22" s="74">
        <v>43882</v>
      </c>
    </row>
    <row r="23" spans="1:2">
      <c r="A23" t="s">
        <v>71</v>
      </c>
      <c r="B23" s="74">
        <v>43883</v>
      </c>
    </row>
    <row r="24" spans="1:2">
      <c r="A24" t="s">
        <v>71</v>
      </c>
      <c r="B24" s="74">
        <v>43884</v>
      </c>
    </row>
    <row r="25" spans="1:2">
      <c r="A25" t="s">
        <v>71</v>
      </c>
      <c r="B25" s="74">
        <v>43885</v>
      </c>
    </row>
    <row r="26" spans="1:2">
      <c r="A26" t="s">
        <v>71</v>
      </c>
      <c r="B26" s="74">
        <v>43886</v>
      </c>
    </row>
    <row r="27" spans="1:2">
      <c r="A27" t="s">
        <v>71</v>
      </c>
      <c r="B27" s="74">
        <v>43887</v>
      </c>
    </row>
    <row r="28" spans="1:2">
      <c r="A28" t="s">
        <v>71</v>
      </c>
      <c r="B28" s="74">
        <v>43888</v>
      </c>
    </row>
    <row r="29" spans="1:2">
      <c r="A29" t="s">
        <v>71</v>
      </c>
      <c r="B29" s="74">
        <v>43889</v>
      </c>
    </row>
    <row r="30" spans="1:2">
      <c r="A30" t="s">
        <v>71</v>
      </c>
      <c r="B30" s="74">
        <v>43890</v>
      </c>
    </row>
    <row r="31" spans="1:2">
      <c r="A31" t="s">
        <v>71</v>
      </c>
      <c r="B31" s="74">
        <v>43891</v>
      </c>
    </row>
    <row r="32" spans="1:2">
      <c r="A32" t="s">
        <v>71</v>
      </c>
      <c r="B32" s="74">
        <v>43892</v>
      </c>
    </row>
    <row r="33" spans="1:2">
      <c r="A33" t="s">
        <v>71</v>
      </c>
      <c r="B33" s="74">
        <v>43893</v>
      </c>
    </row>
    <row r="34" spans="1:2">
      <c r="A34" t="s">
        <v>71</v>
      </c>
      <c r="B34" s="74">
        <v>43894</v>
      </c>
    </row>
    <row r="35" spans="1:2">
      <c r="A35" t="s">
        <v>71</v>
      </c>
      <c r="B35" s="74">
        <v>43895</v>
      </c>
    </row>
    <row r="36" spans="1:2">
      <c r="A36" t="s">
        <v>71</v>
      </c>
      <c r="B36" s="74">
        <v>43896</v>
      </c>
    </row>
    <row r="37" spans="1:2">
      <c r="A37" t="s">
        <v>71</v>
      </c>
      <c r="B37" s="74">
        <v>43897</v>
      </c>
    </row>
    <row r="38" spans="1:2">
      <c r="A38" t="s">
        <v>71</v>
      </c>
      <c r="B38" s="74">
        <v>43898</v>
      </c>
    </row>
    <row r="39" spans="1:8">
      <c r="A39" t="s">
        <v>71</v>
      </c>
      <c r="B39" s="74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71</v>
      </c>
      <c r="B40" s="74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71</v>
      </c>
      <c r="B41" s="74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71</v>
      </c>
      <c r="B42" s="74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71</v>
      </c>
      <c r="B43" s="74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71</v>
      </c>
      <c r="B44" s="74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71</v>
      </c>
      <c r="B45" s="74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71</v>
      </c>
      <c r="B46" s="74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71</v>
      </c>
      <c r="B47" s="74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71</v>
      </c>
      <c r="B48" s="74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71</v>
      </c>
      <c r="B49" s="74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71</v>
      </c>
      <c r="B50" s="74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71</v>
      </c>
      <c r="B51" s="74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71</v>
      </c>
      <c r="B52" s="74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71</v>
      </c>
      <c r="B53" s="74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71</v>
      </c>
      <c r="B54" s="74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71</v>
      </c>
      <c r="B55" s="74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71</v>
      </c>
      <c r="B56" s="74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71</v>
      </c>
      <c r="B57" s="74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71</v>
      </c>
      <c r="B58" s="74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71</v>
      </c>
      <c r="B59" s="74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71</v>
      </c>
      <c r="B60" s="74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71</v>
      </c>
      <c r="B61" s="74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71</v>
      </c>
      <c r="B62" s="74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71</v>
      </c>
      <c r="B63" s="74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71</v>
      </c>
      <c r="B64" s="74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71</v>
      </c>
      <c r="B65" s="74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71</v>
      </c>
      <c r="B66" s="74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71</v>
      </c>
      <c r="B67" s="74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71</v>
      </c>
      <c r="B68" s="74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71</v>
      </c>
      <c r="B69" s="74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71</v>
      </c>
      <c r="B70" s="74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71</v>
      </c>
      <c r="B71" s="74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71</v>
      </c>
      <c r="B72" s="74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71</v>
      </c>
      <c r="B73" s="74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71</v>
      </c>
      <c r="B74" s="74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71</v>
      </c>
      <c r="B75" s="74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71</v>
      </c>
      <c r="B76" s="74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71</v>
      </c>
      <c r="B77" s="74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71</v>
      </c>
      <c r="B78" s="74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71</v>
      </c>
      <c r="B79" s="74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71</v>
      </c>
      <c r="B80" s="74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71</v>
      </c>
      <c r="B81" s="74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71</v>
      </c>
      <c r="B82" s="74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71</v>
      </c>
      <c r="B83" s="74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71</v>
      </c>
      <c r="B84" s="74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71</v>
      </c>
      <c r="B85" s="74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71</v>
      </c>
      <c r="B86" s="74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71</v>
      </c>
      <c r="B87" s="74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71</v>
      </c>
      <c r="B88" s="74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71</v>
      </c>
      <c r="B89" s="74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71</v>
      </c>
      <c r="B90" s="74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71</v>
      </c>
      <c r="B91" s="74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71</v>
      </c>
      <c r="B92" s="74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71</v>
      </c>
      <c r="B93" s="74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71</v>
      </c>
      <c r="B94" s="74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71</v>
      </c>
      <c r="B95" s="74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71</v>
      </c>
      <c r="B96" s="74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71</v>
      </c>
      <c r="B97" s="74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71</v>
      </c>
      <c r="B98" s="74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71</v>
      </c>
      <c r="B99" s="74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71</v>
      </c>
      <c r="B100" s="74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71</v>
      </c>
      <c r="B101" s="74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71</v>
      </c>
      <c r="B102" s="74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71</v>
      </c>
      <c r="B103" s="74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>
      <c r="A104" t="s">
        <v>71</v>
      </c>
      <c r="B104" s="74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>
      <c r="A105" t="s">
        <v>71</v>
      </c>
      <c r="B105" s="74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>
      <c r="A106" t="s">
        <v>71</v>
      </c>
      <c r="B106" s="74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>
      <c r="A107" t="s">
        <v>71</v>
      </c>
      <c r="B107" s="74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>
      <c r="A108" t="s">
        <v>71</v>
      </c>
      <c r="B108" s="74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>
      <c r="A109" t="s">
        <v>71</v>
      </c>
      <c r="B109" s="74">
        <v>43969</v>
      </c>
      <c r="C109">
        <f>Sheet1!UT110</f>
        <v>0</v>
      </c>
      <c r="D109">
        <f>Sheet1!UU110</f>
        <v>0</v>
      </c>
      <c r="E109">
        <f>Sheet1!UV110</f>
        <v>0</v>
      </c>
      <c r="F109">
        <f>Sheet1!UW110</f>
        <v>0</v>
      </c>
      <c r="G109">
        <f>Sheet1!UX110</f>
        <v>0</v>
      </c>
      <c r="H109">
        <f>Sheet1!UY110</f>
        <v>0</v>
      </c>
      <c r="I109">
        <f>Sheet1!UZ110</f>
        <v>0</v>
      </c>
      <c r="J109">
        <f>Sheet1!VA110</f>
        <v>0</v>
      </c>
      <c r="K109">
        <f>Sheet1!VB110</f>
        <v>0</v>
      </c>
      <c r="L109">
        <f>Sheet1!VC110</f>
        <v>0</v>
      </c>
      <c r="M109">
        <f>Sheet1!VD110</f>
        <v>0</v>
      </c>
    </row>
    <row r="110" spans="1:13">
      <c r="A110" t="s">
        <v>71</v>
      </c>
      <c r="B110" s="74">
        <v>43970</v>
      </c>
      <c r="C110">
        <f>Sheet1!UT111</f>
        <v>0</v>
      </c>
      <c r="D110">
        <f>Sheet1!UU111</f>
        <v>0</v>
      </c>
      <c r="E110">
        <f>Sheet1!UV111</f>
        <v>0</v>
      </c>
      <c r="F110">
        <f>Sheet1!UW111</f>
        <v>0</v>
      </c>
      <c r="G110">
        <f>Sheet1!UX111</f>
        <v>0</v>
      </c>
      <c r="H110">
        <f>Sheet1!UY111</f>
        <v>0</v>
      </c>
      <c r="I110">
        <f>Sheet1!UZ111</f>
        <v>0</v>
      </c>
      <c r="J110">
        <f>Sheet1!VA111</f>
        <v>0</v>
      </c>
      <c r="K110">
        <f>Sheet1!VB111</f>
        <v>0</v>
      </c>
      <c r="L110">
        <f>Sheet1!VC111</f>
        <v>0</v>
      </c>
      <c r="M110">
        <f>Sheet1!VD111</f>
        <v>0</v>
      </c>
    </row>
    <row r="111" spans="1:13">
      <c r="A111" t="s">
        <v>71</v>
      </c>
      <c r="B111" s="74">
        <v>43971</v>
      </c>
      <c r="C111">
        <f>Sheet1!UT112</f>
        <v>0</v>
      </c>
      <c r="D111">
        <f>Sheet1!UU112</f>
        <v>0</v>
      </c>
      <c r="E111">
        <f>Sheet1!UV112</f>
        <v>0</v>
      </c>
      <c r="F111">
        <f>Sheet1!UW112</f>
        <v>0</v>
      </c>
      <c r="G111">
        <f>Sheet1!UX112</f>
        <v>0</v>
      </c>
      <c r="H111">
        <f>Sheet1!UY112</f>
        <v>0</v>
      </c>
      <c r="I111">
        <f>Sheet1!UZ112</f>
        <v>0</v>
      </c>
      <c r="J111">
        <f>Sheet1!VA112</f>
        <v>0</v>
      </c>
      <c r="K111">
        <f>Sheet1!VB112</f>
        <v>0</v>
      </c>
      <c r="L111">
        <f>Sheet1!VC112</f>
        <v>0</v>
      </c>
      <c r="M111">
        <f>Sheet1!VD112</f>
        <v>0</v>
      </c>
    </row>
    <row r="112" spans="1:13">
      <c r="A112" t="s">
        <v>71</v>
      </c>
      <c r="B112" s="74">
        <v>43972</v>
      </c>
      <c r="C112">
        <f>Sheet1!UT113</f>
        <v>0</v>
      </c>
      <c r="D112">
        <f>Sheet1!UU113</f>
        <v>0</v>
      </c>
      <c r="E112">
        <f>Sheet1!UV113</f>
        <v>0</v>
      </c>
      <c r="F112">
        <f>Sheet1!UW113</f>
        <v>0</v>
      </c>
      <c r="G112">
        <f>Sheet1!UX113</f>
        <v>0</v>
      </c>
      <c r="H112">
        <f>Sheet1!UY113</f>
        <v>0</v>
      </c>
      <c r="I112">
        <f>Sheet1!UZ113</f>
        <v>0</v>
      </c>
      <c r="J112">
        <f>Sheet1!VA113</f>
        <v>0</v>
      </c>
      <c r="K112">
        <f>Sheet1!VB113</f>
        <v>0</v>
      </c>
      <c r="L112">
        <f>Sheet1!VC113</f>
        <v>0</v>
      </c>
      <c r="M112">
        <f>Sheet1!VD113</f>
        <v>0</v>
      </c>
    </row>
    <row r="113" spans="1:13">
      <c r="A113" t="s">
        <v>71</v>
      </c>
      <c r="B113" s="74">
        <v>43973</v>
      </c>
      <c r="C113">
        <f>Sheet1!UT114</f>
        <v>0</v>
      </c>
      <c r="D113">
        <f>Sheet1!UU114</f>
        <v>0</v>
      </c>
      <c r="E113">
        <f>Sheet1!UV114</f>
        <v>0</v>
      </c>
      <c r="F113">
        <f>Sheet1!UW114</f>
        <v>0</v>
      </c>
      <c r="G113">
        <f>Sheet1!UX114</f>
        <v>0</v>
      </c>
      <c r="H113">
        <f>Sheet1!UY114</f>
        <v>0</v>
      </c>
      <c r="I113">
        <f>Sheet1!UZ114</f>
        <v>0</v>
      </c>
      <c r="J113">
        <f>Sheet1!VA114</f>
        <v>0</v>
      </c>
      <c r="K113">
        <f>Sheet1!VB114</f>
        <v>0</v>
      </c>
      <c r="L113">
        <f>Sheet1!VC114</f>
        <v>0</v>
      </c>
      <c r="M113">
        <f>Sheet1!VD114</f>
        <v>0</v>
      </c>
    </row>
    <row r="114" spans="1:13">
      <c r="A114" t="s">
        <v>71</v>
      </c>
      <c r="B114" s="74">
        <v>43974</v>
      </c>
      <c r="C114">
        <f>Sheet1!UT115</f>
        <v>0</v>
      </c>
      <c r="D114">
        <f>Sheet1!UU115</f>
        <v>0</v>
      </c>
      <c r="E114">
        <f>Sheet1!UV115</f>
        <v>0</v>
      </c>
      <c r="F114">
        <f>Sheet1!UW115</f>
        <v>0</v>
      </c>
      <c r="G114">
        <f>Sheet1!UX115</f>
        <v>0</v>
      </c>
      <c r="H114">
        <f>Sheet1!UY115</f>
        <v>0</v>
      </c>
      <c r="I114">
        <f>Sheet1!UZ115</f>
        <v>0</v>
      </c>
      <c r="J114">
        <f>Sheet1!VA115</f>
        <v>0</v>
      </c>
      <c r="K114">
        <f>Sheet1!VB115</f>
        <v>0</v>
      </c>
      <c r="L114">
        <f>Sheet1!VC115</f>
        <v>0</v>
      </c>
      <c r="M114">
        <f>Sheet1!VD115</f>
        <v>0</v>
      </c>
    </row>
    <row r="115" spans="1:13">
      <c r="A115" t="s">
        <v>71</v>
      </c>
      <c r="B115" s="74">
        <v>43975</v>
      </c>
      <c r="C115">
        <f>Sheet1!UT116</f>
        <v>0</v>
      </c>
      <c r="D115">
        <f>Sheet1!UU116</f>
        <v>0</v>
      </c>
      <c r="E115">
        <f>Sheet1!UV116</f>
        <v>0</v>
      </c>
      <c r="F115">
        <f>Sheet1!UW116</f>
        <v>0</v>
      </c>
      <c r="G115">
        <f>Sheet1!UX116</f>
        <v>0</v>
      </c>
      <c r="H115">
        <f>Sheet1!UY116</f>
        <v>0</v>
      </c>
      <c r="I115">
        <f>Sheet1!UZ116</f>
        <v>0</v>
      </c>
      <c r="J115">
        <f>Sheet1!VA116</f>
        <v>0</v>
      </c>
      <c r="K115">
        <f>Sheet1!VB116</f>
        <v>0</v>
      </c>
      <c r="L115">
        <f>Sheet1!VC116</f>
        <v>0</v>
      </c>
      <c r="M115">
        <f>Sheet1!VD116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72</v>
      </c>
      <c r="B2" s="74">
        <v>43862</v>
      </c>
    </row>
    <row r="3" spans="1:2">
      <c r="A3" t="s">
        <v>72</v>
      </c>
      <c r="B3" s="74">
        <v>43863</v>
      </c>
    </row>
    <row r="4" spans="1:2">
      <c r="A4" t="s">
        <v>72</v>
      </c>
      <c r="B4" s="74">
        <v>43864</v>
      </c>
    </row>
    <row r="5" spans="1:2">
      <c r="A5" t="s">
        <v>72</v>
      </c>
      <c r="B5" s="74">
        <v>43865</v>
      </c>
    </row>
    <row r="6" spans="1:2">
      <c r="A6" t="s">
        <v>72</v>
      </c>
      <c r="B6" s="74">
        <v>43866</v>
      </c>
    </row>
    <row r="7" spans="1:2">
      <c r="A7" t="s">
        <v>72</v>
      </c>
      <c r="B7" s="74">
        <v>43867</v>
      </c>
    </row>
    <row r="8" spans="1:2">
      <c r="A8" t="s">
        <v>72</v>
      </c>
      <c r="B8" s="74">
        <v>43868</v>
      </c>
    </row>
    <row r="9" spans="1:2">
      <c r="A9" t="s">
        <v>72</v>
      </c>
      <c r="B9" s="74">
        <v>43869</v>
      </c>
    </row>
    <row r="10" spans="1:2">
      <c r="A10" t="s">
        <v>72</v>
      </c>
      <c r="B10" s="74">
        <v>43870</v>
      </c>
    </row>
    <row r="11" spans="1:2">
      <c r="A11" t="s">
        <v>72</v>
      </c>
      <c r="B11" s="74">
        <v>43871</v>
      </c>
    </row>
    <row r="12" spans="1:2">
      <c r="A12" t="s">
        <v>72</v>
      </c>
      <c r="B12" s="74">
        <v>43872</v>
      </c>
    </row>
    <row r="13" spans="1:2">
      <c r="A13" t="s">
        <v>72</v>
      </c>
      <c r="B13" s="74">
        <v>43873</v>
      </c>
    </row>
    <row r="14" spans="1:2">
      <c r="A14" t="s">
        <v>72</v>
      </c>
      <c r="B14" s="74">
        <v>43874</v>
      </c>
    </row>
    <row r="15" spans="1:2">
      <c r="A15" t="s">
        <v>72</v>
      </c>
      <c r="B15" s="74">
        <v>43875</v>
      </c>
    </row>
    <row r="16" spans="1:2">
      <c r="A16" t="s">
        <v>72</v>
      </c>
      <c r="B16" s="74">
        <v>43876</v>
      </c>
    </row>
    <row r="17" spans="1:2">
      <c r="A17" t="s">
        <v>72</v>
      </c>
      <c r="B17" s="74">
        <v>43877</v>
      </c>
    </row>
    <row r="18" spans="1:2">
      <c r="A18" t="s">
        <v>72</v>
      </c>
      <c r="B18" s="74">
        <v>43878</v>
      </c>
    </row>
    <row r="19" spans="1:2">
      <c r="A19" t="s">
        <v>72</v>
      </c>
      <c r="B19" s="74">
        <v>43879</v>
      </c>
    </row>
    <row r="20" spans="1:2">
      <c r="A20" t="s">
        <v>72</v>
      </c>
      <c r="B20" s="74">
        <v>43880</v>
      </c>
    </row>
    <row r="21" spans="1:2">
      <c r="A21" t="s">
        <v>72</v>
      </c>
      <c r="B21" s="74">
        <v>43881</v>
      </c>
    </row>
    <row r="22" spans="1:2">
      <c r="A22" t="s">
        <v>72</v>
      </c>
      <c r="B22" s="74">
        <v>43882</v>
      </c>
    </row>
    <row r="23" spans="1:2">
      <c r="A23" t="s">
        <v>72</v>
      </c>
      <c r="B23" s="74">
        <v>43883</v>
      </c>
    </row>
    <row r="24" spans="1:2">
      <c r="A24" t="s">
        <v>72</v>
      </c>
      <c r="B24" s="74">
        <v>43884</v>
      </c>
    </row>
    <row r="25" spans="1:2">
      <c r="A25" t="s">
        <v>72</v>
      </c>
      <c r="B25" s="74">
        <v>43885</v>
      </c>
    </row>
    <row r="26" spans="1:2">
      <c r="A26" t="s">
        <v>72</v>
      </c>
      <c r="B26" s="74">
        <v>43886</v>
      </c>
    </row>
    <row r="27" spans="1:2">
      <c r="A27" t="s">
        <v>72</v>
      </c>
      <c r="B27" s="74">
        <v>43887</v>
      </c>
    </row>
    <row r="28" spans="1:2">
      <c r="A28" t="s">
        <v>72</v>
      </c>
      <c r="B28" s="74">
        <v>43888</v>
      </c>
    </row>
    <row r="29" spans="1:2">
      <c r="A29" t="s">
        <v>72</v>
      </c>
      <c r="B29" s="74">
        <v>43889</v>
      </c>
    </row>
    <row r="30" spans="1:2">
      <c r="A30" t="s">
        <v>72</v>
      </c>
      <c r="B30" s="74">
        <v>43890</v>
      </c>
    </row>
    <row r="31" spans="1:2">
      <c r="A31" t="s">
        <v>72</v>
      </c>
      <c r="B31" s="74">
        <v>43891</v>
      </c>
    </row>
    <row r="32" spans="1:2">
      <c r="A32" t="s">
        <v>72</v>
      </c>
      <c r="B32" s="74">
        <v>43892</v>
      </c>
    </row>
    <row r="33" spans="1:2">
      <c r="A33" t="s">
        <v>72</v>
      </c>
      <c r="B33" s="74">
        <v>43893</v>
      </c>
    </row>
    <row r="34" spans="1:2">
      <c r="A34" t="s">
        <v>72</v>
      </c>
      <c r="B34" s="74">
        <v>43894</v>
      </c>
    </row>
    <row r="35" spans="1:2">
      <c r="A35" t="s">
        <v>72</v>
      </c>
      <c r="B35" s="74">
        <v>43895</v>
      </c>
    </row>
    <row r="36" spans="1:2">
      <c r="A36" t="s">
        <v>72</v>
      </c>
      <c r="B36" s="74">
        <v>43896</v>
      </c>
    </row>
    <row r="37" spans="1:9">
      <c r="A37" t="s">
        <v>72</v>
      </c>
      <c r="B37" s="74">
        <v>43897</v>
      </c>
      <c r="C37">
        <v>2</v>
      </c>
      <c r="H37">
        <v>2</v>
      </c>
      <c r="I37">
        <v>1</v>
      </c>
    </row>
    <row r="38" spans="1:9">
      <c r="A38" t="s">
        <v>72</v>
      </c>
      <c r="B38" s="74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72</v>
      </c>
      <c r="B39" s="74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72</v>
      </c>
      <c r="B40" s="74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72</v>
      </c>
      <c r="B41" s="74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72</v>
      </c>
      <c r="B42" s="74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72</v>
      </c>
      <c r="B43" s="74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72</v>
      </c>
      <c r="B44" s="74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72</v>
      </c>
      <c r="B45" s="74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72</v>
      </c>
      <c r="B46" s="74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72</v>
      </c>
      <c r="B47" s="74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72</v>
      </c>
      <c r="B48" s="74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72</v>
      </c>
      <c r="B49" s="74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72</v>
      </c>
      <c r="B50" s="74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72</v>
      </c>
      <c r="B51" s="74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72</v>
      </c>
      <c r="B52" s="74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72</v>
      </c>
      <c r="B53" s="74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72</v>
      </c>
      <c r="B54" s="74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72</v>
      </c>
      <c r="B55" s="74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72</v>
      </c>
      <c r="B56" s="74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72</v>
      </c>
      <c r="B57" s="74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72</v>
      </c>
      <c r="B58" s="74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72</v>
      </c>
      <c r="B59" s="74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72</v>
      </c>
      <c r="B60" s="74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72</v>
      </c>
      <c r="B61" s="74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72</v>
      </c>
      <c r="B62" s="74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72</v>
      </c>
      <c r="B63" s="74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72</v>
      </c>
      <c r="B64" s="74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72</v>
      </c>
      <c r="B65" s="74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72</v>
      </c>
      <c r="B66" s="74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72</v>
      </c>
      <c r="B67" s="74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72</v>
      </c>
      <c r="B68" s="74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72</v>
      </c>
      <c r="B69" s="74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72</v>
      </c>
      <c r="B70" s="74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72</v>
      </c>
      <c r="B71" s="74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72</v>
      </c>
      <c r="B72" s="74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72</v>
      </c>
      <c r="B73" s="74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72</v>
      </c>
      <c r="B74" s="74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72</v>
      </c>
      <c r="B75" s="74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72</v>
      </c>
      <c r="B76" s="74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72</v>
      </c>
      <c r="B77" s="74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72</v>
      </c>
      <c r="B78" s="74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72</v>
      </c>
      <c r="B79" s="74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72</v>
      </c>
      <c r="B80" s="74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72</v>
      </c>
      <c r="B81" s="74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72</v>
      </c>
      <c r="B82" s="74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72</v>
      </c>
      <c r="B83" s="74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72</v>
      </c>
      <c r="B84" s="74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72</v>
      </c>
      <c r="B85" s="74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72</v>
      </c>
      <c r="B86" s="74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72</v>
      </c>
      <c r="B87" s="74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72</v>
      </c>
      <c r="B88" s="74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72</v>
      </c>
      <c r="B89" s="74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72</v>
      </c>
      <c r="B90" s="74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72</v>
      </c>
      <c r="B91" s="74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72</v>
      </c>
      <c r="B92" s="74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72</v>
      </c>
      <c r="B93" s="74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72</v>
      </c>
      <c r="B94" s="74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72</v>
      </c>
      <c r="B95" s="74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72</v>
      </c>
      <c r="B96" s="74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72</v>
      </c>
      <c r="B97" s="74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72</v>
      </c>
      <c r="B98" s="74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72</v>
      </c>
      <c r="B99" s="74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72</v>
      </c>
      <c r="B100" s="74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72</v>
      </c>
      <c r="B101" s="74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72</v>
      </c>
      <c r="B102" s="74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72</v>
      </c>
      <c r="B103" s="74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>
      <c r="A104" t="s">
        <v>72</v>
      </c>
      <c r="B104" s="74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>
      <c r="A105" t="s">
        <v>72</v>
      </c>
      <c r="B105" s="74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>
      <c r="A106" t="s">
        <v>72</v>
      </c>
      <c r="B106" s="74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>
      <c r="A107" t="s">
        <v>72</v>
      </c>
      <c r="B107" s="74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>
      <c r="A108" t="s">
        <v>72</v>
      </c>
      <c r="B108" s="74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>
      <c r="A109" t="s">
        <v>72</v>
      </c>
      <c r="B109" s="74">
        <v>43969</v>
      </c>
      <c r="C109">
        <f>Sheet1!APM110</f>
        <v>0</v>
      </c>
      <c r="D109">
        <f>Sheet1!APN110</f>
        <v>0</v>
      </c>
      <c r="E109">
        <f>Sheet1!APO110</f>
        <v>0</v>
      </c>
      <c r="F109">
        <f>Sheet1!APP110</f>
        <v>0</v>
      </c>
      <c r="G109">
        <f>Sheet1!APQ110</f>
        <v>0</v>
      </c>
      <c r="H109">
        <f>Sheet1!APR110</f>
        <v>0</v>
      </c>
      <c r="I109">
        <f>Sheet1!APS110</f>
        <v>0</v>
      </c>
      <c r="J109">
        <f>Sheet1!APT110</f>
        <v>0</v>
      </c>
      <c r="K109">
        <f>Sheet1!APU110</f>
        <v>0</v>
      </c>
      <c r="L109">
        <f>Sheet1!APV110</f>
        <v>0</v>
      </c>
      <c r="M109">
        <f>Sheet1!APW110</f>
        <v>0</v>
      </c>
    </row>
    <row r="110" spans="1:13">
      <c r="A110" t="s">
        <v>72</v>
      </c>
      <c r="B110" s="74">
        <v>43970</v>
      </c>
      <c r="C110">
        <f>Sheet1!APM111</f>
        <v>0</v>
      </c>
      <c r="D110">
        <f>Sheet1!APN111</f>
        <v>0</v>
      </c>
      <c r="E110">
        <f>Sheet1!APO111</f>
        <v>0</v>
      </c>
      <c r="F110">
        <f>Sheet1!APP111</f>
        <v>0</v>
      </c>
      <c r="G110">
        <f>Sheet1!APQ111</f>
        <v>0</v>
      </c>
      <c r="H110">
        <f>Sheet1!APR111</f>
        <v>0</v>
      </c>
      <c r="I110">
        <f>Sheet1!APS111</f>
        <v>0</v>
      </c>
      <c r="J110">
        <f>Sheet1!APT111</f>
        <v>0</v>
      </c>
      <c r="K110">
        <f>Sheet1!APU111</f>
        <v>0</v>
      </c>
      <c r="L110">
        <f>Sheet1!APV111</f>
        <v>0</v>
      </c>
      <c r="M110">
        <f>Sheet1!APW111</f>
        <v>0</v>
      </c>
    </row>
    <row r="111" spans="1:13">
      <c r="A111" t="s">
        <v>72</v>
      </c>
      <c r="B111" s="74">
        <v>43971</v>
      </c>
      <c r="C111">
        <f>Sheet1!APM112</f>
        <v>0</v>
      </c>
      <c r="D111">
        <f>Sheet1!APN112</f>
        <v>0</v>
      </c>
      <c r="E111">
        <f>Sheet1!APO112</f>
        <v>0</v>
      </c>
      <c r="F111">
        <f>Sheet1!APP112</f>
        <v>0</v>
      </c>
      <c r="G111">
        <f>Sheet1!APQ112</f>
        <v>0</v>
      </c>
      <c r="H111">
        <f>Sheet1!APR112</f>
        <v>0</v>
      </c>
      <c r="I111">
        <f>Sheet1!APS112</f>
        <v>0</v>
      </c>
      <c r="J111">
        <f>Sheet1!APT112</f>
        <v>0</v>
      </c>
      <c r="K111">
        <f>Sheet1!APU112</f>
        <v>0</v>
      </c>
      <c r="L111">
        <f>Sheet1!APV112</f>
        <v>0</v>
      </c>
      <c r="M111">
        <f>Sheet1!APW112</f>
        <v>0</v>
      </c>
    </row>
    <row r="112" spans="1:13">
      <c r="A112" t="s">
        <v>72</v>
      </c>
      <c r="B112" s="74">
        <v>43972</v>
      </c>
      <c r="C112">
        <f>Sheet1!APM113</f>
        <v>0</v>
      </c>
      <c r="D112">
        <f>Sheet1!APN113</f>
        <v>0</v>
      </c>
      <c r="E112">
        <f>Sheet1!APO113</f>
        <v>0</v>
      </c>
      <c r="F112">
        <f>Sheet1!APP113</f>
        <v>0</v>
      </c>
      <c r="G112">
        <f>Sheet1!APQ113</f>
        <v>0</v>
      </c>
      <c r="H112">
        <f>Sheet1!APR113</f>
        <v>0</v>
      </c>
      <c r="I112">
        <f>Sheet1!APS113</f>
        <v>0</v>
      </c>
      <c r="J112">
        <f>Sheet1!APT113</f>
        <v>0</v>
      </c>
      <c r="K112">
        <f>Sheet1!APU113</f>
        <v>0</v>
      </c>
      <c r="L112">
        <f>Sheet1!APV113</f>
        <v>0</v>
      </c>
      <c r="M112">
        <f>Sheet1!APW113</f>
        <v>0</v>
      </c>
    </row>
    <row r="113" spans="1:13">
      <c r="A113" t="s">
        <v>72</v>
      </c>
      <c r="B113" s="74">
        <v>43973</v>
      </c>
      <c r="C113">
        <f>Sheet1!APM114</f>
        <v>0</v>
      </c>
      <c r="D113">
        <f>Sheet1!APN114</f>
        <v>0</v>
      </c>
      <c r="E113">
        <f>Sheet1!APO114</f>
        <v>0</v>
      </c>
      <c r="F113">
        <f>Sheet1!APP114</f>
        <v>0</v>
      </c>
      <c r="G113">
        <f>Sheet1!APQ114</f>
        <v>0</v>
      </c>
      <c r="H113">
        <f>Sheet1!APR114</f>
        <v>0</v>
      </c>
      <c r="I113">
        <f>Sheet1!APS114</f>
        <v>0</v>
      </c>
      <c r="J113">
        <f>Sheet1!APT114</f>
        <v>0</v>
      </c>
      <c r="K113">
        <f>Sheet1!APU114</f>
        <v>0</v>
      </c>
      <c r="L113">
        <f>Sheet1!APV114</f>
        <v>0</v>
      </c>
      <c r="M113">
        <f>Sheet1!APW114</f>
        <v>0</v>
      </c>
    </row>
    <row r="114" spans="1:13">
      <c r="A114" t="s">
        <v>72</v>
      </c>
      <c r="B114" s="74">
        <v>43974</v>
      </c>
      <c r="C114">
        <f>Sheet1!APM115</f>
        <v>0</v>
      </c>
      <c r="D114">
        <f>Sheet1!APN115</f>
        <v>0</v>
      </c>
      <c r="E114">
        <f>Sheet1!APO115</f>
        <v>0</v>
      </c>
      <c r="F114">
        <f>Sheet1!APP115</f>
        <v>0</v>
      </c>
      <c r="G114">
        <f>Sheet1!APQ115</f>
        <v>0</v>
      </c>
      <c r="H114">
        <f>Sheet1!APR115</f>
        <v>0</v>
      </c>
      <c r="I114">
        <f>Sheet1!APS115</f>
        <v>0</v>
      </c>
      <c r="J114">
        <f>Sheet1!APT115</f>
        <v>0</v>
      </c>
      <c r="K114">
        <f>Sheet1!APU115</f>
        <v>0</v>
      </c>
      <c r="L114">
        <f>Sheet1!APV115</f>
        <v>0</v>
      </c>
      <c r="M114">
        <f>Sheet1!APW115</f>
        <v>0</v>
      </c>
    </row>
    <row r="115" spans="1:13">
      <c r="A115" t="s">
        <v>72</v>
      </c>
      <c r="B115" s="74">
        <v>43975</v>
      </c>
      <c r="C115">
        <f>Sheet1!APM116</f>
        <v>0</v>
      </c>
      <c r="D115">
        <f>Sheet1!APN116</f>
        <v>0</v>
      </c>
      <c r="E115">
        <f>Sheet1!APO116</f>
        <v>0</v>
      </c>
      <c r="F115">
        <f>Sheet1!APP116</f>
        <v>0</v>
      </c>
      <c r="G115">
        <f>Sheet1!APQ116</f>
        <v>0</v>
      </c>
      <c r="H115">
        <f>Sheet1!APR116</f>
        <v>0</v>
      </c>
      <c r="I115">
        <f>Sheet1!APS116</f>
        <v>0</v>
      </c>
      <c r="J115">
        <f>Sheet1!APT116</f>
        <v>0</v>
      </c>
      <c r="K115">
        <f>Sheet1!APU116</f>
        <v>0</v>
      </c>
      <c r="L115">
        <f>Sheet1!APV116</f>
        <v>0</v>
      </c>
      <c r="M115">
        <f>Sheet1!APW116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2" sqref="A2"/>
    </sheetView>
  </sheetViews>
  <sheetFormatPr defaultColWidth="9" defaultRowHeight="14"/>
  <cols>
    <col min="1" max="1" width="11.2545454545455" customWidth="1"/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73</v>
      </c>
      <c r="B2" s="74">
        <v>43862</v>
      </c>
    </row>
    <row r="3" spans="1:2">
      <c r="A3" t="s">
        <v>73</v>
      </c>
      <c r="B3" s="74">
        <v>43863</v>
      </c>
    </row>
    <row r="4" spans="1:2">
      <c r="A4" t="s">
        <v>73</v>
      </c>
      <c r="B4" s="74">
        <v>43864</v>
      </c>
    </row>
    <row r="5" spans="1:2">
      <c r="A5" t="s">
        <v>73</v>
      </c>
      <c r="B5" s="74">
        <v>43865</v>
      </c>
    </row>
    <row r="6" spans="1:2">
      <c r="A6" t="s">
        <v>73</v>
      </c>
      <c r="B6" s="74">
        <v>43866</v>
      </c>
    </row>
    <row r="7" spans="1:2">
      <c r="A7" t="s">
        <v>73</v>
      </c>
      <c r="B7" s="74">
        <v>43867</v>
      </c>
    </row>
    <row r="8" spans="1:2">
      <c r="A8" t="s">
        <v>73</v>
      </c>
      <c r="B8" s="74">
        <v>43868</v>
      </c>
    </row>
    <row r="9" spans="1:2">
      <c r="A9" t="s">
        <v>73</v>
      </c>
      <c r="B9" s="74">
        <v>43869</v>
      </c>
    </row>
    <row r="10" spans="1:2">
      <c r="A10" t="s">
        <v>73</v>
      </c>
      <c r="B10" s="74">
        <v>43870</v>
      </c>
    </row>
    <row r="11" spans="1:2">
      <c r="A11" t="s">
        <v>73</v>
      </c>
      <c r="B11" s="74">
        <v>43871</v>
      </c>
    </row>
    <row r="12" spans="1:2">
      <c r="A12" t="s">
        <v>73</v>
      </c>
      <c r="B12" s="74">
        <v>43872</v>
      </c>
    </row>
    <row r="13" spans="1:2">
      <c r="A13" t="s">
        <v>73</v>
      </c>
      <c r="B13" s="74">
        <v>43873</v>
      </c>
    </row>
    <row r="14" spans="1:2">
      <c r="A14" t="s">
        <v>73</v>
      </c>
      <c r="B14" s="74">
        <v>43874</v>
      </c>
    </row>
    <row r="15" spans="1:2">
      <c r="A15" t="s">
        <v>73</v>
      </c>
      <c r="B15" s="74">
        <v>43875</v>
      </c>
    </row>
    <row r="16" spans="1:2">
      <c r="A16" t="s">
        <v>73</v>
      </c>
      <c r="B16" s="74">
        <v>43876</v>
      </c>
    </row>
    <row r="17" spans="1:2">
      <c r="A17" t="s">
        <v>73</v>
      </c>
      <c r="B17" s="74">
        <v>43877</v>
      </c>
    </row>
    <row r="18" spans="1:2">
      <c r="A18" t="s">
        <v>73</v>
      </c>
      <c r="B18" s="74">
        <v>43878</v>
      </c>
    </row>
    <row r="19" spans="1:2">
      <c r="A19" t="s">
        <v>73</v>
      </c>
      <c r="B19" s="74">
        <v>43879</v>
      </c>
    </row>
    <row r="20" spans="1:2">
      <c r="A20" t="s">
        <v>73</v>
      </c>
      <c r="B20" s="74">
        <v>43880</v>
      </c>
    </row>
    <row r="21" spans="1:2">
      <c r="A21" t="s">
        <v>73</v>
      </c>
      <c r="B21" s="74">
        <v>43881</v>
      </c>
    </row>
    <row r="22" spans="1:2">
      <c r="A22" t="s">
        <v>73</v>
      </c>
      <c r="B22" s="74">
        <v>43882</v>
      </c>
    </row>
    <row r="23" spans="1:2">
      <c r="A23" t="s">
        <v>73</v>
      </c>
      <c r="B23" s="74">
        <v>43883</v>
      </c>
    </row>
    <row r="24" spans="1:2">
      <c r="A24" t="s">
        <v>73</v>
      </c>
      <c r="B24" s="74">
        <v>43884</v>
      </c>
    </row>
    <row r="25" spans="1:2">
      <c r="A25" t="s">
        <v>73</v>
      </c>
      <c r="B25" s="74">
        <v>43885</v>
      </c>
    </row>
    <row r="26" spans="1:2">
      <c r="A26" t="s">
        <v>73</v>
      </c>
      <c r="B26" s="74">
        <v>43886</v>
      </c>
    </row>
    <row r="27" spans="1:2">
      <c r="A27" t="s">
        <v>73</v>
      </c>
      <c r="B27" s="74">
        <v>43887</v>
      </c>
    </row>
    <row r="28" spans="1:2">
      <c r="A28" t="s">
        <v>73</v>
      </c>
      <c r="B28" s="74">
        <v>43888</v>
      </c>
    </row>
    <row r="29" spans="1:2">
      <c r="A29" t="s">
        <v>73</v>
      </c>
      <c r="B29" s="74">
        <v>43889</v>
      </c>
    </row>
    <row r="30" spans="1:2">
      <c r="A30" t="s">
        <v>73</v>
      </c>
      <c r="B30" s="74">
        <v>43890</v>
      </c>
    </row>
    <row r="31" spans="1:2">
      <c r="A31" t="s">
        <v>73</v>
      </c>
      <c r="B31" s="74">
        <v>43891</v>
      </c>
    </row>
    <row r="32" spans="1:2">
      <c r="A32" t="s">
        <v>73</v>
      </c>
      <c r="B32" s="74">
        <v>43892</v>
      </c>
    </row>
    <row r="33" spans="1:2">
      <c r="A33" t="s">
        <v>73</v>
      </c>
      <c r="B33" s="74">
        <v>43893</v>
      </c>
    </row>
    <row r="34" spans="1:2">
      <c r="A34" t="s">
        <v>73</v>
      </c>
      <c r="B34" s="74">
        <v>43894</v>
      </c>
    </row>
    <row r="35" spans="1:2">
      <c r="A35" t="s">
        <v>73</v>
      </c>
      <c r="B35" s="74">
        <v>43895</v>
      </c>
    </row>
    <row r="36" spans="1:2">
      <c r="A36" t="s">
        <v>73</v>
      </c>
      <c r="B36" s="74">
        <v>43896</v>
      </c>
    </row>
    <row r="37" spans="1:8">
      <c r="A37" t="s">
        <v>73</v>
      </c>
      <c r="B37" s="74">
        <v>43897</v>
      </c>
      <c r="C37">
        <v>17</v>
      </c>
      <c r="H37">
        <v>17</v>
      </c>
    </row>
    <row r="38" spans="1:8">
      <c r="A38" t="s">
        <v>73</v>
      </c>
      <c r="B38" s="74">
        <v>43898</v>
      </c>
      <c r="C38">
        <v>19</v>
      </c>
      <c r="D38">
        <v>2</v>
      </c>
      <c r="H38">
        <v>19</v>
      </c>
    </row>
    <row r="39" spans="1:10">
      <c r="A39" t="s">
        <v>73</v>
      </c>
      <c r="B39" s="74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73</v>
      </c>
      <c r="B40" s="74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73</v>
      </c>
      <c r="B41" s="74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73</v>
      </c>
      <c r="B42" s="74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73</v>
      </c>
      <c r="B43" s="74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73</v>
      </c>
      <c r="B44" s="74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73</v>
      </c>
      <c r="B45" s="74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73</v>
      </c>
      <c r="B46" s="74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73</v>
      </c>
      <c r="B47" s="74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73</v>
      </c>
      <c r="B48" s="74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73</v>
      </c>
      <c r="B49" s="74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73</v>
      </c>
      <c r="B50" s="74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73</v>
      </c>
      <c r="B51" s="74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73</v>
      </c>
      <c r="B52" s="74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73</v>
      </c>
      <c r="B53" s="74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73</v>
      </c>
      <c r="B54" s="74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73</v>
      </c>
      <c r="B55" s="74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73</v>
      </c>
      <c r="B56" s="74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73</v>
      </c>
      <c r="B57" s="74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73</v>
      </c>
      <c r="B58" s="74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73</v>
      </c>
      <c r="B59" s="74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73</v>
      </c>
      <c r="B60" s="74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73</v>
      </c>
      <c r="B61" s="74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73</v>
      </c>
      <c r="B62" s="74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73</v>
      </c>
      <c r="B63" s="74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73</v>
      </c>
      <c r="B64" s="74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73</v>
      </c>
      <c r="B65" s="74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73</v>
      </c>
      <c r="B66" s="74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73</v>
      </c>
      <c r="B67" s="74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73</v>
      </c>
      <c r="B68" s="74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73</v>
      </c>
      <c r="B69" s="74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73</v>
      </c>
      <c r="B70" s="74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73</v>
      </c>
      <c r="B71" s="74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73</v>
      </c>
      <c r="B72" s="74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73</v>
      </c>
      <c r="B73" s="74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73</v>
      </c>
      <c r="B74" s="74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73</v>
      </c>
      <c r="B75" s="74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73</v>
      </c>
      <c r="B76" s="74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73</v>
      </c>
      <c r="B77" s="74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73</v>
      </c>
      <c r="B78" s="74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73</v>
      </c>
      <c r="B79" s="74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73</v>
      </c>
      <c r="B80" s="74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73</v>
      </c>
      <c r="B81" s="74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73</v>
      </c>
      <c r="B82" s="74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73</v>
      </c>
      <c r="B83" s="74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73</v>
      </c>
      <c r="B84" s="74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73</v>
      </c>
      <c r="B85" s="74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73</v>
      </c>
      <c r="B86" s="74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73</v>
      </c>
      <c r="B87" s="74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73</v>
      </c>
      <c r="B88" s="74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73</v>
      </c>
      <c r="B89" s="74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73</v>
      </c>
      <c r="B90" s="74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73</v>
      </c>
      <c r="B91" s="74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73</v>
      </c>
      <c r="B92" s="74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73</v>
      </c>
      <c r="B93" s="74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73</v>
      </c>
      <c r="B94" s="74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73</v>
      </c>
      <c r="B95" s="74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73</v>
      </c>
      <c r="B96" s="74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73</v>
      </c>
      <c r="B97" s="74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73</v>
      </c>
      <c r="B98" s="74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73</v>
      </c>
      <c r="B99" s="74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73</v>
      </c>
      <c r="B100" s="74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73</v>
      </c>
      <c r="B101" s="74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73</v>
      </c>
      <c r="B102" s="74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73</v>
      </c>
      <c r="B103" s="74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>
      <c r="A104" t="s">
        <v>73</v>
      </c>
      <c r="B104" s="74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>
      <c r="A105" t="s">
        <v>73</v>
      </c>
      <c r="B105" s="74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>
      <c r="A106" t="s">
        <v>73</v>
      </c>
      <c r="B106" s="74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>
      <c r="A107" t="s">
        <v>73</v>
      </c>
      <c r="B107" s="74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>
      <c r="A108" t="s">
        <v>73</v>
      </c>
      <c r="B108" s="74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>
      <c r="A109" t="s">
        <v>73</v>
      </c>
      <c r="B109" s="74">
        <v>43969</v>
      </c>
      <c r="C109">
        <f>Sheet1!AOQ110</f>
        <v>0</v>
      </c>
      <c r="D109">
        <f>Sheet1!AOR110</f>
        <v>0</v>
      </c>
      <c r="E109">
        <f>Sheet1!AOS110</f>
        <v>0</v>
      </c>
      <c r="F109">
        <f>Sheet1!AOT110</f>
        <v>0</v>
      </c>
      <c r="G109">
        <f>Sheet1!AOU110</f>
        <v>0</v>
      </c>
      <c r="H109">
        <f>Sheet1!AOV110</f>
        <v>0</v>
      </c>
      <c r="I109">
        <f>Sheet1!AOW110</f>
        <v>0</v>
      </c>
      <c r="J109">
        <f>Sheet1!AOX110</f>
        <v>0</v>
      </c>
      <c r="K109">
        <f>Sheet1!AOY110</f>
        <v>0</v>
      </c>
      <c r="L109">
        <f>Sheet1!AOZ110</f>
        <v>0</v>
      </c>
      <c r="M109">
        <f>Sheet1!APA110</f>
        <v>0</v>
      </c>
    </row>
    <row r="110" spans="1:13">
      <c r="A110" t="s">
        <v>73</v>
      </c>
      <c r="B110" s="74">
        <v>43970</v>
      </c>
      <c r="C110">
        <f>Sheet1!AOQ111</f>
        <v>0</v>
      </c>
      <c r="D110">
        <f>Sheet1!AOR111</f>
        <v>0</v>
      </c>
      <c r="E110">
        <f>Sheet1!AOS111</f>
        <v>0</v>
      </c>
      <c r="F110">
        <f>Sheet1!AOT111</f>
        <v>0</v>
      </c>
      <c r="G110">
        <f>Sheet1!AOU111</f>
        <v>0</v>
      </c>
      <c r="H110">
        <f>Sheet1!AOV111</f>
        <v>0</v>
      </c>
      <c r="I110">
        <f>Sheet1!AOW111</f>
        <v>0</v>
      </c>
      <c r="J110">
        <f>Sheet1!AOX111</f>
        <v>0</v>
      </c>
      <c r="K110">
        <f>Sheet1!AOY111</f>
        <v>0</v>
      </c>
      <c r="L110">
        <f>Sheet1!AOZ111</f>
        <v>0</v>
      </c>
      <c r="M110">
        <f>Sheet1!APA111</f>
        <v>0</v>
      </c>
    </row>
    <row r="111" spans="1:13">
      <c r="A111" t="s">
        <v>73</v>
      </c>
      <c r="B111" s="74">
        <v>43971</v>
      </c>
      <c r="C111">
        <f>Sheet1!AOQ112</f>
        <v>0</v>
      </c>
      <c r="D111">
        <f>Sheet1!AOR112</f>
        <v>0</v>
      </c>
      <c r="E111">
        <f>Sheet1!AOS112</f>
        <v>0</v>
      </c>
      <c r="F111">
        <f>Sheet1!AOT112</f>
        <v>0</v>
      </c>
      <c r="G111">
        <f>Sheet1!AOU112</f>
        <v>0</v>
      </c>
      <c r="H111">
        <f>Sheet1!AOV112</f>
        <v>0</v>
      </c>
      <c r="I111">
        <f>Sheet1!AOW112</f>
        <v>0</v>
      </c>
      <c r="J111">
        <f>Sheet1!AOX112</f>
        <v>0</v>
      </c>
      <c r="K111">
        <f>Sheet1!AOY112</f>
        <v>0</v>
      </c>
      <c r="L111">
        <f>Sheet1!AOZ112</f>
        <v>0</v>
      </c>
      <c r="M111">
        <f>Sheet1!APA112</f>
        <v>0</v>
      </c>
    </row>
    <row r="112" spans="1:13">
      <c r="A112" t="s">
        <v>73</v>
      </c>
      <c r="B112" s="74">
        <v>43972</v>
      </c>
      <c r="C112">
        <f>Sheet1!AOQ113</f>
        <v>0</v>
      </c>
      <c r="D112">
        <f>Sheet1!AOR113</f>
        <v>0</v>
      </c>
      <c r="E112">
        <f>Sheet1!AOS113</f>
        <v>0</v>
      </c>
      <c r="F112">
        <f>Sheet1!AOT113</f>
        <v>0</v>
      </c>
      <c r="G112">
        <f>Sheet1!AOU113</f>
        <v>0</v>
      </c>
      <c r="H112">
        <f>Sheet1!AOV113</f>
        <v>0</v>
      </c>
      <c r="I112">
        <f>Sheet1!AOW113</f>
        <v>0</v>
      </c>
      <c r="J112">
        <f>Sheet1!AOX113</f>
        <v>0</v>
      </c>
      <c r="K112">
        <f>Sheet1!AOY113</f>
        <v>0</v>
      </c>
      <c r="L112">
        <f>Sheet1!AOZ113</f>
        <v>0</v>
      </c>
      <c r="M112">
        <f>Sheet1!APA113</f>
        <v>0</v>
      </c>
    </row>
    <row r="113" spans="1:13">
      <c r="A113" t="s">
        <v>73</v>
      </c>
      <c r="B113" s="74">
        <v>43973</v>
      </c>
      <c r="C113">
        <f>Sheet1!AOQ114</f>
        <v>0</v>
      </c>
      <c r="D113">
        <f>Sheet1!AOR114</f>
        <v>0</v>
      </c>
      <c r="E113">
        <f>Sheet1!AOS114</f>
        <v>0</v>
      </c>
      <c r="F113">
        <f>Sheet1!AOT114</f>
        <v>0</v>
      </c>
      <c r="G113">
        <f>Sheet1!AOU114</f>
        <v>0</v>
      </c>
      <c r="H113">
        <f>Sheet1!AOV114</f>
        <v>0</v>
      </c>
      <c r="I113">
        <f>Sheet1!AOW114</f>
        <v>0</v>
      </c>
      <c r="J113">
        <f>Sheet1!AOX114</f>
        <v>0</v>
      </c>
      <c r="K113">
        <f>Sheet1!AOY114</f>
        <v>0</v>
      </c>
      <c r="L113">
        <f>Sheet1!AOZ114</f>
        <v>0</v>
      </c>
      <c r="M113">
        <f>Sheet1!APA114</f>
        <v>0</v>
      </c>
    </row>
    <row r="114" spans="1:13">
      <c r="A114" t="s">
        <v>73</v>
      </c>
      <c r="B114" s="74">
        <v>43974</v>
      </c>
      <c r="C114">
        <f>Sheet1!AOQ115</f>
        <v>0</v>
      </c>
      <c r="D114">
        <f>Sheet1!AOR115</f>
        <v>0</v>
      </c>
      <c r="E114">
        <f>Sheet1!AOS115</f>
        <v>0</v>
      </c>
      <c r="F114">
        <f>Sheet1!AOT115</f>
        <v>0</v>
      </c>
      <c r="G114">
        <f>Sheet1!AOU115</f>
        <v>0</v>
      </c>
      <c r="H114">
        <f>Sheet1!AOV115</f>
        <v>0</v>
      </c>
      <c r="I114">
        <f>Sheet1!AOW115</f>
        <v>0</v>
      </c>
      <c r="J114">
        <f>Sheet1!AOX115</f>
        <v>0</v>
      </c>
      <c r="K114">
        <f>Sheet1!AOY115</f>
        <v>0</v>
      </c>
      <c r="L114">
        <f>Sheet1!AOZ115</f>
        <v>0</v>
      </c>
      <c r="M114">
        <f>Sheet1!APA115</f>
        <v>0</v>
      </c>
    </row>
    <row r="115" spans="1:13">
      <c r="A115" t="s">
        <v>73</v>
      </c>
      <c r="B115" s="74">
        <v>43975</v>
      </c>
      <c r="C115">
        <f>Sheet1!AOQ116</f>
        <v>0</v>
      </c>
      <c r="D115">
        <f>Sheet1!AOR116</f>
        <v>0</v>
      </c>
      <c r="E115">
        <f>Sheet1!AOS116</f>
        <v>0</v>
      </c>
      <c r="F115">
        <f>Sheet1!AOT116</f>
        <v>0</v>
      </c>
      <c r="G115">
        <f>Sheet1!AOU116</f>
        <v>0</v>
      </c>
      <c r="H115">
        <f>Sheet1!AOV116</f>
        <v>0</v>
      </c>
      <c r="I115">
        <f>Sheet1!AOW116</f>
        <v>0</v>
      </c>
      <c r="J115">
        <f>Sheet1!AOX116</f>
        <v>0</v>
      </c>
      <c r="K115">
        <f>Sheet1!AOY116</f>
        <v>0</v>
      </c>
      <c r="L115">
        <f>Sheet1!AOZ116</f>
        <v>0</v>
      </c>
      <c r="M115">
        <f>Sheet1!APA116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74</v>
      </c>
      <c r="B2" s="74">
        <v>43862</v>
      </c>
    </row>
    <row r="3" spans="1:2">
      <c r="A3" t="s">
        <v>74</v>
      </c>
      <c r="B3" s="74">
        <v>43863</v>
      </c>
    </row>
    <row r="4" spans="1:2">
      <c r="A4" t="s">
        <v>74</v>
      </c>
      <c r="B4" s="74">
        <v>43864</v>
      </c>
    </row>
    <row r="5" spans="1:2">
      <c r="A5" t="s">
        <v>74</v>
      </c>
      <c r="B5" s="74">
        <v>43865</v>
      </c>
    </row>
    <row r="6" spans="1:2">
      <c r="A6" t="s">
        <v>74</v>
      </c>
      <c r="B6" s="74">
        <v>43866</v>
      </c>
    </row>
    <row r="7" spans="1:2">
      <c r="A7" t="s">
        <v>74</v>
      </c>
      <c r="B7" s="74">
        <v>43867</v>
      </c>
    </row>
    <row r="8" spans="1:2">
      <c r="A8" t="s">
        <v>74</v>
      </c>
      <c r="B8" s="74">
        <v>43868</v>
      </c>
    </row>
    <row r="9" spans="1:2">
      <c r="A9" t="s">
        <v>74</v>
      </c>
      <c r="B9" s="74">
        <v>43869</v>
      </c>
    </row>
    <row r="10" spans="1:2">
      <c r="A10" t="s">
        <v>74</v>
      </c>
      <c r="B10" s="74">
        <v>43870</v>
      </c>
    </row>
    <row r="11" spans="1:2">
      <c r="A11" t="s">
        <v>74</v>
      </c>
      <c r="B11" s="74">
        <v>43871</v>
      </c>
    </row>
    <row r="12" spans="1:2">
      <c r="A12" t="s">
        <v>74</v>
      </c>
      <c r="B12" s="74">
        <v>43872</v>
      </c>
    </row>
    <row r="13" spans="1:2">
      <c r="A13" t="s">
        <v>74</v>
      </c>
      <c r="B13" s="74">
        <v>43873</v>
      </c>
    </row>
    <row r="14" spans="1:2">
      <c r="A14" t="s">
        <v>74</v>
      </c>
      <c r="B14" s="74">
        <v>43874</v>
      </c>
    </row>
    <row r="15" spans="1:2">
      <c r="A15" t="s">
        <v>74</v>
      </c>
      <c r="B15" s="74">
        <v>43875</v>
      </c>
    </row>
    <row r="16" spans="1:2">
      <c r="A16" t="s">
        <v>74</v>
      </c>
      <c r="B16" s="74">
        <v>43876</v>
      </c>
    </row>
    <row r="17" spans="1:2">
      <c r="A17" t="s">
        <v>74</v>
      </c>
      <c r="B17" s="74">
        <v>43877</v>
      </c>
    </row>
    <row r="18" spans="1:2">
      <c r="A18" t="s">
        <v>74</v>
      </c>
      <c r="B18" s="74">
        <v>43878</v>
      </c>
    </row>
    <row r="19" spans="1:2">
      <c r="A19" t="s">
        <v>74</v>
      </c>
      <c r="B19" s="74">
        <v>43879</v>
      </c>
    </row>
    <row r="20" spans="1:2">
      <c r="A20" t="s">
        <v>74</v>
      </c>
      <c r="B20" s="74">
        <v>43880</v>
      </c>
    </row>
    <row r="21" spans="1:2">
      <c r="A21" t="s">
        <v>74</v>
      </c>
      <c r="B21" s="74">
        <v>43881</v>
      </c>
    </row>
    <row r="22" spans="1:2">
      <c r="A22" t="s">
        <v>74</v>
      </c>
      <c r="B22" s="74">
        <v>43882</v>
      </c>
    </row>
    <row r="23" spans="1:2">
      <c r="A23" t="s">
        <v>74</v>
      </c>
      <c r="B23" s="74">
        <v>43883</v>
      </c>
    </row>
    <row r="24" spans="1:2">
      <c r="A24" t="s">
        <v>74</v>
      </c>
      <c r="B24" s="74">
        <v>43884</v>
      </c>
    </row>
    <row r="25" spans="1:2">
      <c r="A25" t="s">
        <v>74</v>
      </c>
      <c r="B25" s="74">
        <v>43885</v>
      </c>
    </row>
    <row r="26" spans="1:2">
      <c r="A26" t="s">
        <v>74</v>
      </c>
      <c r="B26" s="74">
        <v>43886</v>
      </c>
    </row>
    <row r="27" spans="1:2">
      <c r="A27" t="s">
        <v>74</v>
      </c>
      <c r="B27" s="74">
        <v>43887</v>
      </c>
    </row>
    <row r="28" spans="1:2">
      <c r="A28" t="s">
        <v>74</v>
      </c>
      <c r="B28" s="74">
        <v>43888</v>
      </c>
    </row>
    <row r="29" spans="1:2">
      <c r="A29" t="s">
        <v>74</v>
      </c>
      <c r="B29" s="74">
        <v>43889</v>
      </c>
    </row>
    <row r="30" spans="1:2">
      <c r="A30" t="s">
        <v>74</v>
      </c>
      <c r="B30" s="74">
        <v>43890</v>
      </c>
    </row>
    <row r="31" spans="1:2">
      <c r="A31" t="s">
        <v>74</v>
      </c>
      <c r="B31" s="74">
        <v>43891</v>
      </c>
    </row>
    <row r="32" spans="1:2">
      <c r="A32" t="s">
        <v>74</v>
      </c>
      <c r="B32" s="74">
        <v>43892</v>
      </c>
    </row>
    <row r="33" spans="1:2">
      <c r="A33" t="s">
        <v>74</v>
      </c>
      <c r="B33" s="74">
        <v>43893</v>
      </c>
    </row>
    <row r="34" spans="1:2">
      <c r="A34" t="s">
        <v>74</v>
      </c>
      <c r="B34" s="74">
        <v>43894</v>
      </c>
    </row>
    <row r="35" spans="1:2">
      <c r="A35" t="s">
        <v>74</v>
      </c>
      <c r="B35" s="74">
        <v>43895</v>
      </c>
    </row>
    <row r="36" spans="1:2">
      <c r="A36" t="s">
        <v>74</v>
      </c>
      <c r="B36" s="74">
        <v>43896</v>
      </c>
    </row>
    <row r="37" spans="1:7">
      <c r="A37" t="s">
        <v>74</v>
      </c>
      <c r="B37" s="74">
        <v>43897</v>
      </c>
      <c r="C37">
        <v>1</v>
      </c>
      <c r="D37">
        <v>1</v>
      </c>
      <c r="G37">
        <v>1</v>
      </c>
    </row>
    <row r="38" spans="1:8">
      <c r="A38" t="s">
        <v>74</v>
      </c>
      <c r="B38" s="74">
        <v>43898</v>
      </c>
      <c r="C38">
        <v>1</v>
      </c>
      <c r="D38">
        <v>0</v>
      </c>
      <c r="H38">
        <v>1</v>
      </c>
    </row>
    <row r="39" spans="1:10">
      <c r="A39" t="s">
        <v>74</v>
      </c>
      <c r="B39" s="74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74</v>
      </c>
      <c r="B40" s="74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74</v>
      </c>
      <c r="B41" s="74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74</v>
      </c>
      <c r="B42" s="74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74</v>
      </c>
      <c r="B43" s="74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74</v>
      </c>
      <c r="B44" s="74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74</v>
      </c>
      <c r="B45" s="74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74</v>
      </c>
      <c r="B46" s="74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74</v>
      </c>
      <c r="B47" s="74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74</v>
      </c>
      <c r="B48" s="74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74</v>
      </c>
      <c r="B49" s="74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74</v>
      </c>
      <c r="B50" s="74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74</v>
      </c>
      <c r="B51" s="74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74</v>
      </c>
      <c r="B52" s="74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74</v>
      </c>
      <c r="B53" s="74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74</v>
      </c>
      <c r="B54" s="74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74</v>
      </c>
      <c r="B55" s="74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74</v>
      </c>
      <c r="B56" s="74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74</v>
      </c>
      <c r="B57" s="74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74</v>
      </c>
      <c r="B58" s="74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74</v>
      </c>
      <c r="B59" s="74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74</v>
      </c>
      <c r="B60" s="74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74</v>
      </c>
      <c r="B61" s="74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74</v>
      </c>
      <c r="B62" s="74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74</v>
      </c>
      <c r="B63" s="74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74</v>
      </c>
      <c r="B64" s="74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74</v>
      </c>
      <c r="B65" s="74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74</v>
      </c>
      <c r="B66" s="74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74</v>
      </c>
      <c r="B67" s="74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74</v>
      </c>
      <c r="B68" s="74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74</v>
      </c>
      <c r="B69" s="74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74</v>
      </c>
      <c r="B70" s="74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74</v>
      </c>
      <c r="B71" s="74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74</v>
      </c>
      <c r="B72" s="74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74</v>
      </c>
      <c r="B73" s="74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74</v>
      </c>
      <c r="B74" s="74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74</v>
      </c>
      <c r="B75" s="74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74</v>
      </c>
      <c r="B76" s="74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74</v>
      </c>
      <c r="B77" s="74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74</v>
      </c>
      <c r="B78" s="74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74</v>
      </c>
      <c r="B79" s="74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74</v>
      </c>
      <c r="B80" s="74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74</v>
      </c>
      <c r="B81" s="74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74</v>
      </c>
      <c r="B82" s="74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74</v>
      </c>
      <c r="B83" s="74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74</v>
      </c>
      <c r="B84" s="74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74</v>
      </c>
      <c r="B85" s="74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74</v>
      </c>
      <c r="B86" s="74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74</v>
      </c>
      <c r="B87" s="74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74</v>
      </c>
      <c r="B88" s="74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74</v>
      </c>
      <c r="B89" s="74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74</v>
      </c>
      <c r="B90" s="74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74</v>
      </c>
      <c r="B91" s="74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74</v>
      </c>
      <c r="B92" s="74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74</v>
      </c>
      <c r="B93" s="74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74</v>
      </c>
      <c r="B94" s="74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74</v>
      </c>
      <c r="B95" s="74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74</v>
      </c>
      <c r="B96" s="74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74</v>
      </c>
      <c r="B97" s="74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74</v>
      </c>
      <c r="B98" s="74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74</v>
      </c>
      <c r="B99" s="74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74</v>
      </c>
      <c r="B100" s="74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74</v>
      </c>
      <c r="B101" s="74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74</v>
      </c>
      <c r="B102" s="74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74</v>
      </c>
      <c r="B103" s="74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>
      <c r="A104" t="s">
        <v>74</v>
      </c>
      <c r="B104" s="74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>
      <c r="A105" t="s">
        <v>74</v>
      </c>
      <c r="B105" s="74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>
      <c r="A106" t="s">
        <v>74</v>
      </c>
      <c r="B106" s="74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>
      <c r="A107" t="s">
        <v>74</v>
      </c>
      <c r="B107" s="74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>
      <c r="A108" t="s">
        <v>74</v>
      </c>
      <c r="B108" s="74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>
      <c r="A109" t="s">
        <v>74</v>
      </c>
      <c r="B109" s="74">
        <v>43969</v>
      </c>
      <c r="C109">
        <f>Sheet1!ABN110</f>
        <v>0</v>
      </c>
      <c r="D109">
        <f>Sheet1!ABO110</f>
        <v>0</v>
      </c>
      <c r="E109">
        <f>Sheet1!ABP110</f>
        <v>0</v>
      </c>
      <c r="F109">
        <f>Sheet1!ABQ110</f>
        <v>0</v>
      </c>
      <c r="G109">
        <f>Sheet1!ABR110</f>
        <v>0</v>
      </c>
      <c r="H109">
        <f>Sheet1!ABS110</f>
        <v>0</v>
      </c>
      <c r="I109">
        <f>Sheet1!ABT110</f>
        <v>0</v>
      </c>
      <c r="J109">
        <f>Sheet1!ABU110</f>
        <v>0</v>
      </c>
      <c r="K109">
        <f>Sheet1!ABV110</f>
        <v>0</v>
      </c>
      <c r="L109">
        <f>Sheet1!ABW110</f>
        <v>0</v>
      </c>
      <c r="M109">
        <f>Sheet1!ABX110</f>
        <v>0</v>
      </c>
    </row>
    <row r="110" spans="1:13">
      <c r="A110" t="s">
        <v>74</v>
      </c>
      <c r="B110" s="74">
        <v>43970</v>
      </c>
      <c r="C110">
        <f>Sheet1!ABN111</f>
        <v>0</v>
      </c>
      <c r="D110">
        <f>Sheet1!ABO111</f>
        <v>0</v>
      </c>
      <c r="E110">
        <f>Sheet1!ABP111</f>
        <v>0</v>
      </c>
      <c r="F110">
        <f>Sheet1!ABQ111</f>
        <v>0</v>
      </c>
      <c r="G110">
        <f>Sheet1!ABR111</f>
        <v>0</v>
      </c>
      <c r="H110">
        <f>Sheet1!ABS111</f>
        <v>0</v>
      </c>
      <c r="I110">
        <f>Sheet1!ABT111</f>
        <v>0</v>
      </c>
      <c r="J110">
        <f>Sheet1!ABU111</f>
        <v>0</v>
      </c>
      <c r="K110">
        <f>Sheet1!ABV111</f>
        <v>0</v>
      </c>
      <c r="L110">
        <f>Sheet1!ABW111</f>
        <v>0</v>
      </c>
      <c r="M110">
        <f>Sheet1!ABX111</f>
        <v>0</v>
      </c>
    </row>
    <row r="111" spans="1:13">
      <c r="A111" t="s">
        <v>74</v>
      </c>
      <c r="B111" s="74">
        <v>43971</v>
      </c>
      <c r="C111">
        <f>Sheet1!ABN112</f>
        <v>0</v>
      </c>
      <c r="D111">
        <f>Sheet1!ABO112</f>
        <v>0</v>
      </c>
      <c r="E111">
        <f>Sheet1!ABP112</f>
        <v>0</v>
      </c>
      <c r="F111">
        <f>Sheet1!ABQ112</f>
        <v>0</v>
      </c>
      <c r="G111">
        <f>Sheet1!ABR112</f>
        <v>0</v>
      </c>
      <c r="H111">
        <f>Sheet1!ABS112</f>
        <v>0</v>
      </c>
      <c r="I111">
        <f>Sheet1!ABT112</f>
        <v>0</v>
      </c>
      <c r="J111">
        <f>Sheet1!ABU112</f>
        <v>0</v>
      </c>
      <c r="K111">
        <f>Sheet1!ABV112</f>
        <v>0</v>
      </c>
      <c r="L111">
        <f>Sheet1!ABW112</f>
        <v>0</v>
      </c>
      <c r="M111">
        <f>Sheet1!ABX112</f>
        <v>0</v>
      </c>
    </row>
    <row r="112" spans="1:13">
      <c r="A112" t="s">
        <v>74</v>
      </c>
      <c r="B112" s="74">
        <v>43972</v>
      </c>
      <c r="C112">
        <f>Sheet1!ABN113</f>
        <v>0</v>
      </c>
      <c r="D112">
        <f>Sheet1!ABO113</f>
        <v>0</v>
      </c>
      <c r="E112">
        <f>Sheet1!ABP113</f>
        <v>0</v>
      </c>
      <c r="F112">
        <f>Sheet1!ABQ113</f>
        <v>0</v>
      </c>
      <c r="G112">
        <f>Sheet1!ABR113</f>
        <v>0</v>
      </c>
      <c r="H112">
        <f>Sheet1!ABS113</f>
        <v>0</v>
      </c>
      <c r="I112">
        <f>Sheet1!ABT113</f>
        <v>0</v>
      </c>
      <c r="J112">
        <f>Sheet1!ABU113</f>
        <v>0</v>
      </c>
      <c r="K112">
        <f>Sheet1!ABV113</f>
        <v>0</v>
      </c>
      <c r="L112">
        <f>Sheet1!ABW113</f>
        <v>0</v>
      </c>
      <c r="M112">
        <f>Sheet1!ABX113</f>
        <v>0</v>
      </c>
    </row>
    <row r="113" spans="1:13">
      <c r="A113" t="s">
        <v>74</v>
      </c>
      <c r="B113" s="74">
        <v>43973</v>
      </c>
      <c r="C113">
        <f>Sheet1!ABN114</f>
        <v>0</v>
      </c>
      <c r="D113">
        <f>Sheet1!ABO114</f>
        <v>0</v>
      </c>
      <c r="E113">
        <f>Sheet1!ABP114</f>
        <v>0</v>
      </c>
      <c r="F113">
        <f>Sheet1!ABQ114</f>
        <v>0</v>
      </c>
      <c r="G113">
        <f>Sheet1!ABR114</f>
        <v>0</v>
      </c>
      <c r="H113">
        <f>Sheet1!ABS114</f>
        <v>0</v>
      </c>
      <c r="I113">
        <f>Sheet1!ABT114</f>
        <v>0</v>
      </c>
      <c r="J113">
        <f>Sheet1!ABU114</f>
        <v>0</v>
      </c>
      <c r="K113">
        <f>Sheet1!ABV114</f>
        <v>0</v>
      </c>
      <c r="L113">
        <f>Sheet1!ABW114</f>
        <v>0</v>
      </c>
      <c r="M113">
        <f>Sheet1!ABX114</f>
        <v>0</v>
      </c>
    </row>
    <row r="114" spans="1:13">
      <c r="A114" t="s">
        <v>74</v>
      </c>
      <c r="B114" s="74">
        <v>43974</v>
      </c>
      <c r="C114">
        <f>Sheet1!ABN115</f>
        <v>0</v>
      </c>
      <c r="D114">
        <f>Sheet1!ABO115</f>
        <v>0</v>
      </c>
      <c r="E114">
        <f>Sheet1!ABP115</f>
        <v>0</v>
      </c>
      <c r="F114">
        <f>Sheet1!ABQ115</f>
        <v>0</v>
      </c>
      <c r="G114">
        <f>Sheet1!ABR115</f>
        <v>0</v>
      </c>
      <c r="H114">
        <f>Sheet1!ABS115</f>
        <v>0</v>
      </c>
      <c r="I114">
        <f>Sheet1!ABT115</f>
        <v>0</v>
      </c>
      <c r="J114">
        <f>Sheet1!ABU115</f>
        <v>0</v>
      </c>
      <c r="K114">
        <f>Sheet1!ABV115</f>
        <v>0</v>
      </c>
      <c r="L114">
        <f>Sheet1!ABW115</f>
        <v>0</v>
      </c>
      <c r="M114">
        <f>Sheet1!ABX115</f>
        <v>0</v>
      </c>
    </row>
    <row r="115" spans="1:13">
      <c r="A115" t="s">
        <v>74</v>
      </c>
      <c r="B115" s="74">
        <v>43975</v>
      </c>
      <c r="C115">
        <f>Sheet1!ABN116</f>
        <v>0</v>
      </c>
      <c r="D115">
        <f>Sheet1!ABO116</f>
        <v>0</v>
      </c>
      <c r="E115">
        <f>Sheet1!ABP116</f>
        <v>0</v>
      </c>
      <c r="F115">
        <f>Sheet1!ABQ116</f>
        <v>0</v>
      </c>
      <c r="G115">
        <f>Sheet1!ABR116</f>
        <v>0</v>
      </c>
      <c r="H115">
        <f>Sheet1!ABS116</f>
        <v>0</v>
      </c>
      <c r="I115">
        <f>Sheet1!ABT116</f>
        <v>0</v>
      </c>
      <c r="J115">
        <f>Sheet1!ABU116</f>
        <v>0</v>
      </c>
      <c r="K115">
        <f>Sheet1!ABV116</f>
        <v>0</v>
      </c>
      <c r="L115">
        <f>Sheet1!ABW116</f>
        <v>0</v>
      </c>
      <c r="M115">
        <f>Sheet1!ABX116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K95" sqref="K9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75</v>
      </c>
      <c r="B2" s="74">
        <v>43862</v>
      </c>
    </row>
    <row r="3" spans="1:2">
      <c r="A3" t="s">
        <v>75</v>
      </c>
      <c r="B3" s="74">
        <v>43863</v>
      </c>
    </row>
    <row r="4" spans="1:2">
      <c r="A4" t="s">
        <v>75</v>
      </c>
      <c r="B4" s="74">
        <v>43864</v>
      </c>
    </row>
    <row r="5" spans="1:2">
      <c r="A5" t="s">
        <v>75</v>
      </c>
      <c r="B5" s="74">
        <v>43865</v>
      </c>
    </row>
    <row r="6" spans="1:2">
      <c r="A6" t="s">
        <v>75</v>
      </c>
      <c r="B6" s="74">
        <v>43866</v>
      </c>
    </row>
    <row r="7" spans="1:2">
      <c r="A7" t="s">
        <v>75</v>
      </c>
      <c r="B7" s="74">
        <v>43867</v>
      </c>
    </row>
    <row r="8" spans="1:2">
      <c r="A8" t="s">
        <v>75</v>
      </c>
      <c r="B8" s="74">
        <v>43868</v>
      </c>
    </row>
    <row r="9" spans="1:2">
      <c r="A9" t="s">
        <v>75</v>
      </c>
      <c r="B9" s="74">
        <v>43869</v>
      </c>
    </row>
    <row r="10" spans="1:2">
      <c r="A10" t="s">
        <v>75</v>
      </c>
      <c r="B10" s="74">
        <v>43870</v>
      </c>
    </row>
    <row r="11" spans="1:2">
      <c r="A11" t="s">
        <v>75</v>
      </c>
      <c r="B11" s="74">
        <v>43871</v>
      </c>
    </row>
    <row r="12" spans="1:2">
      <c r="A12" t="s">
        <v>75</v>
      </c>
      <c r="B12" s="74">
        <v>43872</v>
      </c>
    </row>
    <row r="13" spans="1:2">
      <c r="A13" t="s">
        <v>75</v>
      </c>
      <c r="B13" s="74">
        <v>43873</v>
      </c>
    </row>
    <row r="14" spans="1:2">
      <c r="A14" t="s">
        <v>75</v>
      </c>
      <c r="B14" s="74">
        <v>43874</v>
      </c>
    </row>
    <row r="15" spans="1:2">
      <c r="A15" t="s">
        <v>75</v>
      </c>
      <c r="B15" s="74">
        <v>43875</v>
      </c>
    </row>
    <row r="16" spans="1:2">
      <c r="A16" t="s">
        <v>75</v>
      </c>
      <c r="B16" s="74">
        <v>43876</v>
      </c>
    </row>
    <row r="17" spans="1:2">
      <c r="A17" t="s">
        <v>75</v>
      </c>
      <c r="B17" s="74">
        <v>43877</v>
      </c>
    </row>
    <row r="18" spans="1:2">
      <c r="A18" t="s">
        <v>75</v>
      </c>
      <c r="B18" s="74">
        <v>43878</v>
      </c>
    </row>
    <row r="19" spans="1:2">
      <c r="A19" t="s">
        <v>75</v>
      </c>
      <c r="B19" s="74">
        <v>43879</v>
      </c>
    </row>
    <row r="20" spans="1:2">
      <c r="A20" t="s">
        <v>75</v>
      </c>
      <c r="B20" s="74">
        <v>43880</v>
      </c>
    </row>
    <row r="21" spans="1:2">
      <c r="A21" t="s">
        <v>75</v>
      </c>
      <c r="B21" s="74">
        <v>43881</v>
      </c>
    </row>
    <row r="22" spans="1:2">
      <c r="A22" t="s">
        <v>75</v>
      </c>
      <c r="B22" s="74">
        <v>43882</v>
      </c>
    </row>
    <row r="23" spans="1:2">
      <c r="A23" t="s">
        <v>75</v>
      </c>
      <c r="B23" s="74">
        <v>43883</v>
      </c>
    </row>
    <row r="24" spans="1:2">
      <c r="A24" t="s">
        <v>75</v>
      </c>
      <c r="B24" s="74">
        <v>43884</v>
      </c>
    </row>
    <row r="25" spans="1:2">
      <c r="A25" t="s">
        <v>75</v>
      </c>
      <c r="B25" s="74">
        <v>43885</v>
      </c>
    </row>
    <row r="26" spans="1:2">
      <c r="A26" t="s">
        <v>75</v>
      </c>
      <c r="B26" s="74">
        <v>43886</v>
      </c>
    </row>
    <row r="27" spans="1:2">
      <c r="A27" t="s">
        <v>75</v>
      </c>
      <c r="B27" s="74">
        <v>43887</v>
      </c>
    </row>
    <row r="28" spans="1:2">
      <c r="A28" t="s">
        <v>75</v>
      </c>
      <c r="B28" s="74">
        <v>43888</v>
      </c>
    </row>
    <row r="29" spans="1:2">
      <c r="A29" t="s">
        <v>75</v>
      </c>
      <c r="B29" s="74">
        <v>43889</v>
      </c>
    </row>
    <row r="30" spans="1:2">
      <c r="A30" t="s">
        <v>75</v>
      </c>
      <c r="B30" s="74">
        <v>43890</v>
      </c>
    </row>
    <row r="31" spans="1:2">
      <c r="A31" t="s">
        <v>75</v>
      </c>
      <c r="B31" s="74">
        <v>43891</v>
      </c>
    </row>
    <row r="32" spans="1:2">
      <c r="A32" t="s">
        <v>75</v>
      </c>
      <c r="B32" s="74">
        <v>43892</v>
      </c>
    </row>
    <row r="33" spans="1:2">
      <c r="A33" t="s">
        <v>75</v>
      </c>
      <c r="B33" s="74">
        <v>43893</v>
      </c>
    </row>
    <row r="34" spans="1:2">
      <c r="A34" t="s">
        <v>75</v>
      </c>
      <c r="B34" s="74">
        <v>43894</v>
      </c>
    </row>
    <row r="35" spans="1:2">
      <c r="A35" t="s">
        <v>75</v>
      </c>
      <c r="B35" s="74">
        <v>43895</v>
      </c>
    </row>
    <row r="36" spans="1:2">
      <c r="A36" t="s">
        <v>75</v>
      </c>
      <c r="B36" s="74">
        <v>43896</v>
      </c>
    </row>
    <row r="37" spans="1:8">
      <c r="A37" t="s">
        <v>75</v>
      </c>
      <c r="B37" s="74">
        <v>43897</v>
      </c>
      <c r="C37">
        <v>58</v>
      </c>
      <c r="G37">
        <v>1</v>
      </c>
      <c r="H37">
        <v>57</v>
      </c>
    </row>
    <row r="38" spans="1:10">
      <c r="A38" t="s">
        <v>75</v>
      </c>
      <c r="B38" s="74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75</v>
      </c>
      <c r="B39" s="74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75</v>
      </c>
      <c r="B40" s="74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75</v>
      </c>
      <c r="B41" s="74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75</v>
      </c>
      <c r="B42" s="74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75</v>
      </c>
      <c r="B43" s="74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75</v>
      </c>
      <c r="B44" s="74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75</v>
      </c>
      <c r="B45" s="74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75</v>
      </c>
      <c r="B46" s="74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75</v>
      </c>
      <c r="B47" s="74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75</v>
      </c>
      <c r="B48" s="74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75</v>
      </c>
      <c r="B49" s="74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75</v>
      </c>
      <c r="B50" s="74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75</v>
      </c>
      <c r="B51" s="74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75</v>
      </c>
      <c r="B52" s="74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75</v>
      </c>
      <c r="B53" s="74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75</v>
      </c>
      <c r="B54" s="74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75</v>
      </c>
      <c r="B55" s="74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75</v>
      </c>
      <c r="B56" s="74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75</v>
      </c>
      <c r="B57" s="74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75</v>
      </c>
      <c r="B58" s="74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75</v>
      </c>
      <c r="B59" s="74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75</v>
      </c>
      <c r="B60" s="74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75</v>
      </c>
      <c r="B61" s="74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75</v>
      </c>
      <c r="B62" s="74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75</v>
      </c>
      <c r="B63" s="74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75</v>
      </c>
      <c r="B64" s="74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75</v>
      </c>
      <c r="B65" s="74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75</v>
      </c>
      <c r="B66" s="74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75</v>
      </c>
      <c r="B67" s="74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75</v>
      </c>
      <c r="B68" s="74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75</v>
      </c>
      <c r="B69" s="74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75</v>
      </c>
      <c r="B70" s="74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75</v>
      </c>
      <c r="B71" s="74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75</v>
      </c>
      <c r="B72" s="74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75</v>
      </c>
      <c r="B73" s="74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75</v>
      </c>
      <c r="B74" s="74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75</v>
      </c>
      <c r="B75" s="74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75</v>
      </c>
      <c r="B76" s="74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75</v>
      </c>
      <c r="B77" s="74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75</v>
      </c>
      <c r="B78" s="74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75</v>
      </c>
      <c r="B79" s="74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75</v>
      </c>
      <c r="B80" s="74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75</v>
      </c>
      <c r="B81" s="74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75</v>
      </c>
      <c r="B82" s="74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75</v>
      </c>
      <c r="B83" s="74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75</v>
      </c>
      <c r="B84" s="74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75</v>
      </c>
      <c r="B85" s="74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75</v>
      </c>
      <c r="B86" s="74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75</v>
      </c>
      <c r="B87" s="74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75</v>
      </c>
      <c r="B88" s="74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75</v>
      </c>
      <c r="B89" s="74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75</v>
      </c>
      <c r="B90" s="74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75</v>
      </c>
      <c r="B91" s="74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75</v>
      </c>
      <c r="B92" s="74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75</v>
      </c>
      <c r="B93" s="74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75</v>
      </c>
      <c r="B94" s="74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75</v>
      </c>
      <c r="B95" s="74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75</v>
      </c>
      <c r="B96" s="74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75</v>
      </c>
      <c r="B97" s="74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75</v>
      </c>
      <c r="B98" s="74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75</v>
      </c>
      <c r="B99" s="74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75</v>
      </c>
      <c r="B100" s="74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75</v>
      </c>
      <c r="B101" s="74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75</v>
      </c>
      <c r="B102" s="74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75</v>
      </c>
      <c r="B103" s="74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>
      <c r="A104" t="s">
        <v>75</v>
      </c>
      <c r="B104" s="74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>
      <c r="A105" t="s">
        <v>75</v>
      </c>
      <c r="B105" s="74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>
      <c r="A106" t="s">
        <v>75</v>
      </c>
      <c r="B106" s="74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>
      <c r="A107" t="s">
        <v>75</v>
      </c>
      <c r="B107" s="74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>
      <c r="A108" t="s">
        <v>75</v>
      </c>
      <c r="B108" s="74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>
      <c r="A109" t="s">
        <v>75</v>
      </c>
      <c r="B109" s="74">
        <v>43969</v>
      </c>
      <c r="C109">
        <f>Sheet1!TB110</f>
        <v>0</v>
      </c>
      <c r="D109">
        <f>Sheet1!TC110</f>
        <v>0</v>
      </c>
      <c r="E109">
        <f>Sheet1!TD110</f>
        <v>0</v>
      </c>
      <c r="F109">
        <f>Sheet1!TE110</f>
        <v>0</v>
      </c>
      <c r="G109">
        <f>Sheet1!TF110</f>
        <v>0</v>
      </c>
      <c r="H109">
        <f>Sheet1!TG110</f>
        <v>0</v>
      </c>
      <c r="I109">
        <f>Sheet1!TH110</f>
        <v>0</v>
      </c>
      <c r="J109">
        <f>Sheet1!TI110</f>
        <v>0</v>
      </c>
      <c r="K109">
        <f>Sheet1!TJ110</f>
        <v>0</v>
      </c>
      <c r="L109">
        <f>Sheet1!TK110</f>
        <v>0</v>
      </c>
      <c r="M109">
        <f>Sheet1!TL110</f>
        <v>0</v>
      </c>
    </row>
    <row r="110" spans="1:13">
      <c r="A110" t="s">
        <v>75</v>
      </c>
      <c r="B110" s="74">
        <v>43970</v>
      </c>
      <c r="C110">
        <f>Sheet1!TB111</f>
        <v>0</v>
      </c>
      <c r="D110">
        <f>Sheet1!TC111</f>
        <v>0</v>
      </c>
      <c r="E110">
        <f>Sheet1!TD111</f>
        <v>0</v>
      </c>
      <c r="F110">
        <f>Sheet1!TE111</f>
        <v>0</v>
      </c>
      <c r="G110">
        <f>Sheet1!TF111</f>
        <v>0</v>
      </c>
      <c r="H110">
        <f>Sheet1!TG111</f>
        <v>0</v>
      </c>
      <c r="I110">
        <f>Sheet1!TH111</f>
        <v>0</v>
      </c>
      <c r="J110">
        <f>Sheet1!TI111</f>
        <v>0</v>
      </c>
      <c r="K110">
        <f>Sheet1!TJ111</f>
        <v>0</v>
      </c>
      <c r="L110">
        <f>Sheet1!TK111</f>
        <v>0</v>
      </c>
      <c r="M110">
        <f>Sheet1!TL111</f>
        <v>0</v>
      </c>
    </row>
    <row r="111" spans="1:13">
      <c r="A111" t="s">
        <v>75</v>
      </c>
      <c r="B111" s="74">
        <v>43971</v>
      </c>
      <c r="C111">
        <f>Sheet1!TB112</f>
        <v>0</v>
      </c>
      <c r="D111">
        <f>Sheet1!TC112</f>
        <v>0</v>
      </c>
      <c r="E111">
        <f>Sheet1!TD112</f>
        <v>0</v>
      </c>
      <c r="F111">
        <f>Sheet1!TE112</f>
        <v>0</v>
      </c>
      <c r="G111">
        <f>Sheet1!TF112</f>
        <v>0</v>
      </c>
      <c r="H111">
        <f>Sheet1!TG112</f>
        <v>0</v>
      </c>
      <c r="I111">
        <f>Sheet1!TH112</f>
        <v>0</v>
      </c>
      <c r="J111">
        <f>Sheet1!TI112</f>
        <v>0</v>
      </c>
      <c r="K111">
        <f>Sheet1!TJ112</f>
        <v>0</v>
      </c>
      <c r="L111">
        <f>Sheet1!TK112</f>
        <v>0</v>
      </c>
      <c r="M111">
        <f>Sheet1!TL112</f>
        <v>0</v>
      </c>
    </row>
    <row r="112" spans="1:13">
      <c r="A112" t="s">
        <v>75</v>
      </c>
      <c r="B112" s="74">
        <v>43972</v>
      </c>
      <c r="C112">
        <f>Sheet1!TB113</f>
        <v>0</v>
      </c>
      <c r="D112">
        <f>Sheet1!TC113</f>
        <v>0</v>
      </c>
      <c r="E112">
        <f>Sheet1!TD113</f>
        <v>0</v>
      </c>
      <c r="F112">
        <f>Sheet1!TE113</f>
        <v>0</v>
      </c>
      <c r="G112">
        <f>Sheet1!TF113</f>
        <v>0</v>
      </c>
      <c r="H112">
        <f>Sheet1!TG113</f>
        <v>0</v>
      </c>
      <c r="I112">
        <f>Sheet1!TH113</f>
        <v>0</v>
      </c>
      <c r="J112">
        <f>Sheet1!TI113</f>
        <v>0</v>
      </c>
      <c r="K112">
        <f>Sheet1!TJ113</f>
        <v>0</v>
      </c>
      <c r="L112">
        <f>Sheet1!TK113</f>
        <v>0</v>
      </c>
      <c r="M112">
        <f>Sheet1!TL113</f>
        <v>0</v>
      </c>
    </row>
    <row r="113" spans="1:13">
      <c r="A113" t="s">
        <v>75</v>
      </c>
      <c r="B113" s="74">
        <v>43973</v>
      </c>
      <c r="C113">
        <f>Sheet1!TB114</f>
        <v>0</v>
      </c>
      <c r="D113">
        <f>Sheet1!TC114</f>
        <v>0</v>
      </c>
      <c r="E113">
        <f>Sheet1!TD114</f>
        <v>0</v>
      </c>
      <c r="F113">
        <f>Sheet1!TE114</f>
        <v>0</v>
      </c>
      <c r="G113">
        <f>Sheet1!TF114</f>
        <v>0</v>
      </c>
      <c r="H113">
        <f>Sheet1!TG114</f>
        <v>0</v>
      </c>
      <c r="I113">
        <f>Sheet1!TH114</f>
        <v>0</v>
      </c>
      <c r="J113">
        <f>Sheet1!TI114</f>
        <v>0</v>
      </c>
      <c r="K113">
        <f>Sheet1!TJ114</f>
        <v>0</v>
      </c>
      <c r="L113">
        <f>Sheet1!TK114</f>
        <v>0</v>
      </c>
      <c r="M113">
        <f>Sheet1!TL114</f>
        <v>0</v>
      </c>
    </row>
    <row r="114" spans="1:13">
      <c r="A114" t="s">
        <v>75</v>
      </c>
      <c r="B114" s="74">
        <v>43974</v>
      </c>
      <c r="C114">
        <f>Sheet1!TB115</f>
        <v>0</v>
      </c>
      <c r="D114">
        <f>Sheet1!TC115</f>
        <v>0</v>
      </c>
      <c r="E114">
        <f>Sheet1!TD115</f>
        <v>0</v>
      </c>
      <c r="F114">
        <f>Sheet1!TE115</f>
        <v>0</v>
      </c>
      <c r="G114">
        <f>Sheet1!TF115</f>
        <v>0</v>
      </c>
      <c r="H114">
        <f>Sheet1!TG115</f>
        <v>0</v>
      </c>
      <c r="I114">
        <f>Sheet1!TH115</f>
        <v>0</v>
      </c>
      <c r="J114">
        <f>Sheet1!TI115</f>
        <v>0</v>
      </c>
      <c r="K114">
        <f>Sheet1!TJ115</f>
        <v>0</v>
      </c>
      <c r="L114">
        <f>Sheet1!TK115</f>
        <v>0</v>
      </c>
      <c r="M114">
        <f>Sheet1!TL115</f>
        <v>0</v>
      </c>
    </row>
    <row r="115" spans="1:13">
      <c r="A115" t="s">
        <v>75</v>
      </c>
      <c r="B115" s="74">
        <v>43975</v>
      </c>
      <c r="C115">
        <f>Sheet1!TB116</f>
        <v>0</v>
      </c>
      <c r="D115">
        <f>Sheet1!TC116</f>
        <v>0</v>
      </c>
      <c r="E115">
        <f>Sheet1!TD116</f>
        <v>0</v>
      </c>
      <c r="F115">
        <f>Sheet1!TE116</f>
        <v>0</v>
      </c>
      <c r="G115">
        <f>Sheet1!TF116</f>
        <v>0</v>
      </c>
      <c r="H115">
        <f>Sheet1!TG116</f>
        <v>0</v>
      </c>
      <c r="I115">
        <f>Sheet1!TH116</f>
        <v>0</v>
      </c>
      <c r="J115">
        <f>Sheet1!TI116</f>
        <v>0</v>
      </c>
      <c r="K115">
        <f>Sheet1!TJ116</f>
        <v>0</v>
      </c>
      <c r="L115">
        <f>Sheet1!TK116</f>
        <v>0</v>
      </c>
      <c r="M115">
        <f>Sheet1!TL116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0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76</v>
      </c>
      <c r="B2" s="74">
        <v>43862</v>
      </c>
    </row>
    <row r="3" spans="1:2">
      <c r="A3" t="s">
        <v>76</v>
      </c>
      <c r="B3" s="74">
        <v>43863</v>
      </c>
    </row>
    <row r="4" spans="1:2">
      <c r="A4" t="s">
        <v>76</v>
      </c>
      <c r="B4" s="74">
        <v>43864</v>
      </c>
    </row>
    <row r="5" spans="1:2">
      <c r="A5" t="s">
        <v>76</v>
      </c>
      <c r="B5" s="74">
        <v>43865</v>
      </c>
    </row>
    <row r="6" spans="1:2">
      <c r="A6" t="s">
        <v>76</v>
      </c>
      <c r="B6" s="74">
        <v>43866</v>
      </c>
    </row>
    <row r="7" spans="1:2">
      <c r="A7" t="s">
        <v>76</v>
      </c>
      <c r="B7" s="74">
        <v>43867</v>
      </c>
    </row>
    <row r="8" spans="1:2">
      <c r="A8" t="s">
        <v>76</v>
      </c>
      <c r="B8" s="74">
        <v>43868</v>
      </c>
    </row>
    <row r="9" spans="1:2">
      <c r="A9" t="s">
        <v>76</v>
      </c>
      <c r="B9" s="74">
        <v>43869</v>
      </c>
    </row>
    <row r="10" spans="1:2">
      <c r="A10" t="s">
        <v>76</v>
      </c>
      <c r="B10" s="74">
        <v>43870</v>
      </c>
    </row>
    <row r="11" spans="1:2">
      <c r="A11" t="s">
        <v>76</v>
      </c>
      <c r="B11" s="74">
        <v>43871</v>
      </c>
    </row>
    <row r="12" spans="1:2">
      <c r="A12" t="s">
        <v>76</v>
      </c>
      <c r="B12" s="74">
        <v>43872</v>
      </c>
    </row>
    <row r="13" spans="1:2">
      <c r="A13" t="s">
        <v>76</v>
      </c>
      <c r="B13" s="74">
        <v>43873</v>
      </c>
    </row>
    <row r="14" spans="1:2">
      <c r="A14" t="s">
        <v>76</v>
      </c>
      <c r="B14" s="74">
        <v>43874</v>
      </c>
    </row>
    <row r="15" spans="1:2">
      <c r="A15" t="s">
        <v>76</v>
      </c>
      <c r="B15" s="74">
        <v>43875</v>
      </c>
    </row>
    <row r="16" spans="1:2">
      <c r="A16" t="s">
        <v>76</v>
      </c>
      <c r="B16" s="74">
        <v>43876</v>
      </c>
    </row>
    <row r="17" spans="1:2">
      <c r="A17" t="s">
        <v>76</v>
      </c>
      <c r="B17" s="74">
        <v>43877</v>
      </c>
    </row>
    <row r="18" spans="1:2">
      <c r="A18" t="s">
        <v>76</v>
      </c>
      <c r="B18" s="74">
        <v>43878</v>
      </c>
    </row>
    <row r="19" spans="1:2">
      <c r="A19" t="s">
        <v>76</v>
      </c>
      <c r="B19" s="74">
        <v>43879</v>
      </c>
    </row>
    <row r="20" spans="1:2">
      <c r="A20" t="s">
        <v>76</v>
      </c>
      <c r="B20" s="74">
        <v>43880</v>
      </c>
    </row>
    <row r="21" spans="1:2">
      <c r="A21" t="s">
        <v>76</v>
      </c>
      <c r="B21" s="74">
        <v>43881</v>
      </c>
    </row>
    <row r="22" spans="1:2">
      <c r="A22" t="s">
        <v>76</v>
      </c>
      <c r="B22" s="74">
        <v>43882</v>
      </c>
    </row>
    <row r="23" spans="1:2">
      <c r="A23" t="s">
        <v>76</v>
      </c>
      <c r="B23" s="74">
        <v>43883</v>
      </c>
    </row>
    <row r="24" spans="1:2">
      <c r="A24" t="s">
        <v>76</v>
      </c>
      <c r="B24" s="74">
        <v>43884</v>
      </c>
    </row>
    <row r="25" spans="1:2">
      <c r="A25" t="s">
        <v>76</v>
      </c>
      <c r="B25" s="74">
        <v>43885</v>
      </c>
    </row>
    <row r="26" spans="1:2">
      <c r="A26" t="s">
        <v>76</v>
      </c>
      <c r="B26" s="74">
        <v>43886</v>
      </c>
    </row>
    <row r="27" spans="1:2">
      <c r="A27" t="s">
        <v>76</v>
      </c>
      <c r="B27" s="74">
        <v>43887</v>
      </c>
    </row>
    <row r="28" spans="1:2">
      <c r="A28" t="s">
        <v>76</v>
      </c>
      <c r="B28" s="74">
        <v>43888</v>
      </c>
    </row>
    <row r="29" spans="1:2">
      <c r="A29" t="s">
        <v>76</v>
      </c>
      <c r="B29" s="74">
        <v>43889</v>
      </c>
    </row>
    <row r="30" spans="1:2">
      <c r="A30" t="s">
        <v>76</v>
      </c>
      <c r="B30" s="74">
        <v>43890</v>
      </c>
    </row>
    <row r="31" spans="1:2">
      <c r="A31" t="s">
        <v>76</v>
      </c>
      <c r="B31" s="74">
        <v>43891</v>
      </c>
    </row>
    <row r="32" spans="1:2">
      <c r="A32" t="s">
        <v>76</v>
      </c>
      <c r="B32" s="74">
        <v>43892</v>
      </c>
    </row>
    <row r="33" spans="1:2">
      <c r="A33" t="s">
        <v>76</v>
      </c>
      <c r="B33" s="74">
        <v>43893</v>
      </c>
    </row>
    <row r="34" spans="1:2">
      <c r="A34" t="s">
        <v>76</v>
      </c>
      <c r="B34" s="74">
        <v>43894</v>
      </c>
    </row>
    <row r="35" spans="1:2">
      <c r="A35" t="s">
        <v>76</v>
      </c>
      <c r="B35" s="74">
        <v>43895</v>
      </c>
    </row>
    <row r="36" spans="1:2">
      <c r="A36" t="s">
        <v>76</v>
      </c>
      <c r="B36" s="74">
        <v>43896</v>
      </c>
    </row>
    <row r="37" spans="1:8">
      <c r="A37" t="s">
        <v>76</v>
      </c>
      <c r="B37" s="74">
        <v>43897</v>
      </c>
      <c r="C37">
        <v>4</v>
      </c>
      <c r="H37">
        <v>4</v>
      </c>
    </row>
    <row r="38" spans="1:10">
      <c r="A38" t="s">
        <v>76</v>
      </c>
      <c r="B38" s="74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76</v>
      </c>
      <c r="B39" s="74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76</v>
      </c>
      <c r="B40" s="74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76</v>
      </c>
      <c r="B41" s="74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76</v>
      </c>
      <c r="B42" s="74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76</v>
      </c>
      <c r="B43" s="74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76</v>
      </c>
      <c r="B44" s="74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76</v>
      </c>
      <c r="B45" s="74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76</v>
      </c>
      <c r="B46" s="74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76</v>
      </c>
      <c r="B47" s="74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76</v>
      </c>
      <c r="B48" s="74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76</v>
      </c>
      <c r="B49" s="74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76</v>
      </c>
      <c r="B50" s="74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76</v>
      </c>
      <c r="B51" s="74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76</v>
      </c>
      <c r="B52" s="74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76</v>
      </c>
      <c r="B53" s="74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76</v>
      </c>
      <c r="B54" s="74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76</v>
      </c>
      <c r="B55" s="74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76</v>
      </c>
      <c r="B56" s="74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76</v>
      </c>
      <c r="B57" s="74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76</v>
      </c>
      <c r="B58" s="74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76</v>
      </c>
      <c r="B59" s="74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76</v>
      </c>
      <c r="B60" s="74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76</v>
      </c>
      <c r="B61" s="74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76</v>
      </c>
      <c r="B62" s="74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76</v>
      </c>
      <c r="B63" s="74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76</v>
      </c>
      <c r="B64" s="74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76</v>
      </c>
      <c r="B65" s="74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76</v>
      </c>
      <c r="B66" s="74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76</v>
      </c>
      <c r="B67" s="74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76</v>
      </c>
      <c r="B68" s="74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76</v>
      </c>
      <c r="B69" s="74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76</v>
      </c>
      <c r="B70" s="74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76</v>
      </c>
      <c r="B71" s="74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76</v>
      </c>
      <c r="B72" s="74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76</v>
      </c>
      <c r="B73" s="74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76</v>
      </c>
      <c r="B74" s="74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76</v>
      </c>
      <c r="B75" s="74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76</v>
      </c>
      <c r="B76" s="74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76</v>
      </c>
      <c r="B77" s="74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76</v>
      </c>
      <c r="B78" s="74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76</v>
      </c>
      <c r="B79" s="74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76</v>
      </c>
      <c r="B80" s="74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76</v>
      </c>
      <c r="B81" s="74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76</v>
      </c>
      <c r="B82" s="74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76</v>
      </c>
      <c r="B83" s="74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76</v>
      </c>
      <c r="B84" s="74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76</v>
      </c>
      <c r="B85" s="74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76</v>
      </c>
      <c r="B86" s="74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76</v>
      </c>
      <c r="B87" s="74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76</v>
      </c>
      <c r="B88" s="74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76</v>
      </c>
      <c r="B89" s="74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76</v>
      </c>
      <c r="B90" s="74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76</v>
      </c>
      <c r="B91" s="74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76</v>
      </c>
      <c r="B92" s="74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76</v>
      </c>
      <c r="B93" s="74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76</v>
      </c>
      <c r="B94" s="74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76</v>
      </c>
      <c r="B95" s="74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76</v>
      </c>
      <c r="B96" s="74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76</v>
      </c>
      <c r="B97" s="74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76</v>
      </c>
      <c r="B98" s="74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76</v>
      </c>
      <c r="B99" s="74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76</v>
      </c>
      <c r="B100" s="74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76</v>
      </c>
      <c r="B101" s="74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76</v>
      </c>
      <c r="B102" s="74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76</v>
      </c>
      <c r="B103" s="74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>
      <c r="A104" t="s">
        <v>76</v>
      </c>
      <c r="B104" s="74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>
      <c r="A105" t="s">
        <v>76</v>
      </c>
      <c r="B105" s="74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>
      <c r="A106" t="s">
        <v>76</v>
      </c>
      <c r="B106" s="74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>
      <c r="A107" t="s">
        <v>76</v>
      </c>
      <c r="B107" s="74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>
      <c r="A108" t="s">
        <v>76</v>
      </c>
      <c r="B108" s="74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>
      <c r="A109" t="s">
        <v>76</v>
      </c>
      <c r="B109" s="74">
        <v>43969</v>
      </c>
      <c r="C109">
        <f>Sheet1!AEB110</f>
        <v>0</v>
      </c>
      <c r="D109">
        <f>Sheet1!AEC110</f>
        <v>0</v>
      </c>
      <c r="E109">
        <f>Sheet1!AED110</f>
        <v>0</v>
      </c>
      <c r="F109">
        <f>Sheet1!AEE110</f>
        <v>0</v>
      </c>
      <c r="G109">
        <f>Sheet1!AEF110</f>
        <v>0</v>
      </c>
      <c r="H109">
        <f>Sheet1!AEG110</f>
        <v>0</v>
      </c>
      <c r="I109">
        <f>Sheet1!AEH110</f>
        <v>0</v>
      </c>
      <c r="J109">
        <f>Sheet1!AEI110</f>
        <v>0</v>
      </c>
      <c r="K109">
        <f>Sheet1!AEJ110</f>
        <v>0</v>
      </c>
      <c r="L109">
        <f>Sheet1!AEK110</f>
        <v>0</v>
      </c>
      <c r="M109">
        <f>Sheet1!AEL110</f>
        <v>0</v>
      </c>
    </row>
    <row r="110" spans="1:13">
      <c r="A110" t="s">
        <v>76</v>
      </c>
      <c r="B110" s="74">
        <v>43970</v>
      </c>
      <c r="C110">
        <f>Sheet1!AEB111</f>
        <v>0</v>
      </c>
      <c r="D110">
        <f>Sheet1!AEC111</f>
        <v>0</v>
      </c>
      <c r="E110">
        <f>Sheet1!AED111</f>
        <v>0</v>
      </c>
      <c r="F110">
        <f>Sheet1!AEE111</f>
        <v>0</v>
      </c>
      <c r="G110">
        <f>Sheet1!AEF111</f>
        <v>0</v>
      </c>
      <c r="H110">
        <f>Sheet1!AEG111</f>
        <v>0</v>
      </c>
      <c r="I110">
        <f>Sheet1!AEH111</f>
        <v>0</v>
      </c>
      <c r="J110">
        <f>Sheet1!AEI111</f>
        <v>0</v>
      </c>
      <c r="K110">
        <f>Sheet1!AEJ111</f>
        <v>0</v>
      </c>
      <c r="L110">
        <f>Sheet1!AEK111</f>
        <v>0</v>
      </c>
      <c r="M110">
        <f>Sheet1!AEL111</f>
        <v>0</v>
      </c>
    </row>
    <row r="111" spans="1:13">
      <c r="A111" t="s">
        <v>76</v>
      </c>
      <c r="B111" s="74">
        <v>43971</v>
      </c>
      <c r="C111">
        <f>Sheet1!AEB112</f>
        <v>0</v>
      </c>
      <c r="D111">
        <f>Sheet1!AEC112</f>
        <v>0</v>
      </c>
      <c r="E111">
        <f>Sheet1!AED112</f>
        <v>0</v>
      </c>
      <c r="F111">
        <f>Sheet1!AEE112</f>
        <v>0</v>
      </c>
      <c r="G111">
        <f>Sheet1!AEF112</f>
        <v>0</v>
      </c>
      <c r="H111">
        <f>Sheet1!AEG112</f>
        <v>0</v>
      </c>
      <c r="I111">
        <f>Sheet1!AEH112</f>
        <v>0</v>
      </c>
      <c r="J111">
        <f>Sheet1!AEI112</f>
        <v>0</v>
      </c>
      <c r="K111">
        <f>Sheet1!AEJ112</f>
        <v>0</v>
      </c>
      <c r="L111">
        <f>Sheet1!AEK112</f>
        <v>0</v>
      </c>
      <c r="M111">
        <f>Sheet1!AEL112</f>
        <v>0</v>
      </c>
    </row>
    <row r="112" spans="1:13">
      <c r="A112" t="s">
        <v>76</v>
      </c>
      <c r="B112" s="74">
        <v>43972</v>
      </c>
      <c r="C112">
        <f>Sheet1!AEB113</f>
        <v>0</v>
      </c>
      <c r="D112">
        <f>Sheet1!AEC113</f>
        <v>0</v>
      </c>
      <c r="E112">
        <f>Sheet1!AED113</f>
        <v>0</v>
      </c>
      <c r="F112">
        <f>Sheet1!AEE113</f>
        <v>0</v>
      </c>
      <c r="G112">
        <f>Sheet1!AEF113</f>
        <v>0</v>
      </c>
      <c r="H112">
        <f>Sheet1!AEG113</f>
        <v>0</v>
      </c>
      <c r="I112">
        <f>Sheet1!AEH113</f>
        <v>0</v>
      </c>
      <c r="J112">
        <f>Sheet1!AEI113</f>
        <v>0</v>
      </c>
      <c r="K112">
        <f>Sheet1!AEJ113</f>
        <v>0</v>
      </c>
      <c r="L112">
        <f>Sheet1!AEK113</f>
        <v>0</v>
      </c>
      <c r="M112">
        <f>Sheet1!AEL113</f>
        <v>0</v>
      </c>
    </row>
    <row r="113" spans="1:13">
      <c r="A113" t="s">
        <v>76</v>
      </c>
      <c r="B113" s="74">
        <v>43973</v>
      </c>
      <c r="C113">
        <f>Sheet1!AEB114</f>
        <v>0</v>
      </c>
      <c r="D113">
        <f>Sheet1!AEC114</f>
        <v>0</v>
      </c>
      <c r="E113">
        <f>Sheet1!AED114</f>
        <v>0</v>
      </c>
      <c r="F113">
        <f>Sheet1!AEE114</f>
        <v>0</v>
      </c>
      <c r="G113">
        <f>Sheet1!AEF114</f>
        <v>0</v>
      </c>
      <c r="H113">
        <f>Sheet1!AEG114</f>
        <v>0</v>
      </c>
      <c r="I113">
        <f>Sheet1!AEH114</f>
        <v>0</v>
      </c>
      <c r="J113">
        <f>Sheet1!AEI114</f>
        <v>0</v>
      </c>
      <c r="K113">
        <f>Sheet1!AEJ114</f>
        <v>0</v>
      </c>
      <c r="L113">
        <f>Sheet1!AEK114</f>
        <v>0</v>
      </c>
      <c r="M113">
        <f>Sheet1!AEL114</f>
        <v>0</v>
      </c>
    </row>
    <row r="114" spans="1:13">
      <c r="A114" t="s">
        <v>76</v>
      </c>
      <c r="B114" s="74">
        <v>43974</v>
      </c>
      <c r="C114">
        <f>Sheet1!AEB115</f>
        <v>0</v>
      </c>
      <c r="D114">
        <f>Sheet1!AEC115</f>
        <v>0</v>
      </c>
      <c r="E114">
        <f>Sheet1!AED115</f>
        <v>0</v>
      </c>
      <c r="F114">
        <f>Sheet1!AEE115</f>
        <v>0</v>
      </c>
      <c r="G114">
        <f>Sheet1!AEF115</f>
        <v>0</v>
      </c>
      <c r="H114">
        <f>Sheet1!AEG115</f>
        <v>0</v>
      </c>
      <c r="I114">
        <f>Sheet1!AEH115</f>
        <v>0</v>
      </c>
      <c r="J114">
        <f>Sheet1!AEI115</f>
        <v>0</v>
      </c>
      <c r="K114">
        <f>Sheet1!AEJ115</f>
        <v>0</v>
      </c>
      <c r="L114">
        <f>Sheet1!AEK115</f>
        <v>0</v>
      </c>
      <c r="M114">
        <f>Sheet1!AEL115</f>
        <v>0</v>
      </c>
    </row>
    <row r="115" spans="1:13">
      <c r="A115" t="s">
        <v>76</v>
      </c>
      <c r="B115" s="74">
        <v>43975</v>
      </c>
      <c r="C115">
        <f>Sheet1!AEB116</f>
        <v>0</v>
      </c>
      <c r="D115">
        <f>Sheet1!AEC116</f>
        <v>0</v>
      </c>
      <c r="E115">
        <f>Sheet1!AED116</f>
        <v>0</v>
      </c>
      <c r="F115">
        <f>Sheet1!AEE116</f>
        <v>0</v>
      </c>
      <c r="G115">
        <f>Sheet1!AEF116</f>
        <v>0</v>
      </c>
      <c r="H115">
        <f>Sheet1!AEG116</f>
        <v>0</v>
      </c>
      <c r="I115">
        <f>Sheet1!AEH116</f>
        <v>0</v>
      </c>
      <c r="J115">
        <f>Sheet1!AEI116</f>
        <v>0</v>
      </c>
      <c r="K115">
        <f>Sheet1!AEJ116</f>
        <v>0</v>
      </c>
      <c r="L115">
        <f>Sheet1!AEK116</f>
        <v>0</v>
      </c>
      <c r="M115">
        <f>Sheet1!AEL116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4"/>
  <cols>
    <col min="1" max="1" width="10.7545454545455" customWidth="1"/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77</v>
      </c>
      <c r="B2" s="74">
        <v>43862</v>
      </c>
    </row>
    <row r="3" spans="1:2">
      <c r="A3" t="s">
        <v>77</v>
      </c>
      <c r="B3" s="74">
        <v>43863</v>
      </c>
    </row>
    <row r="4" spans="1:2">
      <c r="A4" t="s">
        <v>77</v>
      </c>
      <c r="B4" s="74">
        <v>43864</v>
      </c>
    </row>
    <row r="5" spans="1:2">
      <c r="A5" t="s">
        <v>77</v>
      </c>
      <c r="B5" s="74">
        <v>43865</v>
      </c>
    </row>
    <row r="6" spans="1:2">
      <c r="A6" t="s">
        <v>77</v>
      </c>
      <c r="B6" s="74">
        <v>43866</v>
      </c>
    </row>
    <row r="7" spans="1:2">
      <c r="A7" t="s">
        <v>77</v>
      </c>
      <c r="B7" s="74">
        <v>43867</v>
      </c>
    </row>
    <row r="8" spans="1:2">
      <c r="A8" t="s">
        <v>77</v>
      </c>
      <c r="B8" s="74">
        <v>43868</v>
      </c>
    </row>
    <row r="9" spans="1:2">
      <c r="A9" t="s">
        <v>77</v>
      </c>
      <c r="B9" s="74">
        <v>43869</v>
      </c>
    </row>
    <row r="10" spans="1:2">
      <c r="A10" t="s">
        <v>77</v>
      </c>
      <c r="B10" s="74">
        <v>43870</v>
      </c>
    </row>
    <row r="11" spans="1:2">
      <c r="A11" t="s">
        <v>77</v>
      </c>
      <c r="B11" s="74">
        <v>43871</v>
      </c>
    </row>
    <row r="12" spans="1:2">
      <c r="A12" t="s">
        <v>77</v>
      </c>
      <c r="B12" s="74">
        <v>43872</v>
      </c>
    </row>
    <row r="13" spans="1:2">
      <c r="A13" t="s">
        <v>77</v>
      </c>
      <c r="B13" s="74">
        <v>43873</v>
      </c>
    </row>
    <row r="14" spans="1:2">
      <c r="A14" t="s">
        <v>77</v>
      </c>
      <c r="B14" s="74">
        <v>43874</v>
      </c>
    </row>
    <row r="15" spans="1:2">
      <c r="A15" t="s">
        <v>77</v>
      </c>
      <c r="B15" s="74">
        <v>43875</v>
      </c>
    </row>
    <row r="16" spans="1:2">
      <c r="A16" t="s">
        <v>77</v>
      </c>
      <c r="B16" s="74">
        <v>43876</v>
      </c>
    </row>
    <row r="17" spans="1:2">
      <c r="A17" t="s">
        <v>77</v>
      </c>
      <c r="B17" s="74">
        <v>43877</v>
      </c>
    </row>
    <row r="18" spans="1:2">
      <c r="A18" t="s">
        <v>77</v>
      </c>
      <c r="B18" s="74">
        <v>43878</v>
      </c>
    </row>
    <row r="19" spans="1:2">
      <c r="A19" t="s">
        <v>77</v>
      </c>
      <c r="B19" s="74">
        <v>43879</v>
      </c>
    </row>
    <row r="20" spans="1:2">
      <c r="A20" t="s">
        <v>77</v>
      </c>
      <c r="B20" s="74">
        <v>43880</v>
      </c>
    </row>
    <row r="21" spans="1:2">
      <c r="A21" t="s">
        <v>77</v>
      </c>
      <c r="B21" s="74">
        <v>43881</v>
      </c>
    </row>
    <row r="22" spans="1:2">
      <c r="A22" t="s">
        <v>77</v>
      </c>
      <c r="B22" s="74">
        <v>43882</v>
      </c>
    </row>
    <row r="23" spans="1:2">
      <c r="A23" t="s">
        <v>77</v>
      </c>
      <c r="B23" s="74">
        <v>43883</v>
      </c>
    </row>
    <row r="24" spans="1:2">
      <c r="A24" t="s">
        <v>77</v>
      </c>
      <c r="B24" s="74">
        <v>43884</v>
      </c>
    </row>
    <row r="25" spans="1:2">
      <c r="A25" t="s">
        <v>77</v>
      </c>
      <c r="B25" s="74">
        <v>43885</v>
      </c>
    </row>
    <row r="26" spans="1:2">
      <c r="A26" t="s">
        <v>77</v>
      </c>
      <c r="B26" s="74">
        <v>43886</v>
      </c>
    </row>
    <row r="27" spans="1:2">
      <c r="A27" t="s">
        <v>77</v>
      </c>
      <c r="B27" s="74">
        <v>43887</v>
      </c>
    </row>
    <row r="28" spans="1:2">
      <c r="A28" t="s">
        <v>77</v>
      </c>
      <c r="B28" s="74">
        <v>43888</v>
      </c>
    </row>
    <row r="29" spans="1:2">
      <c r="A29" t="s">
        <v>77</v>
      </c>
      <c r="B29" s="74">
        <v>43889</v>
      </c>
    </row>
    <row r="30" spans="1:2">
      <c r="A30" t="s">
        <v>77</v>
      </c>
      <c r="B30" s="74">
        <v>43890</v>
      </c>
    </row>
    <row r="31" spans="1:2">
      <c r="A31" t="s">
        <v>77</v>
      </c>
      <c r="B31" s="74">
        <v>43891</v>
      </c>
    </row>
    <row r="32" spans="1:2">
      <c r="A32" t="s">
        <v>77</v>
      </c>
      <c r="B32" s="74">
        <v>43892</v>
      </c>
    </row>
    <row r="33" spans="1:2">
      <c r="A33" t="s">
        <v>77</v>
      </c>
      <c r="B33" s="74">
        <v>43893</v>
      </c>
    </row>
    <row r="34" spans="1:2">
      <c r="A34" t="s">
        <v>77</v>
      </c>
      <c r="B34" s="74">
        <v>43894</v>
      </c>
    </row>
    <row r="35" spans="1:2">
      <c r="A35" t="s">
        <v>77</v>
      </c>
      <c r="B35" s="74">
        <v>43895</v>
      </c>
    </row>
    <row r="36" spans="1:2">
      <c r="A36" t="s">
        <v>77</v>
      </c>
      <c r="B36" s="74">
        <v>43896</v>
      </c>
    </row>
    <row r="37" spans="1:2">
      <c r="A37" t="s">
        <v>77</v>
      </c>
      <c r="B37" s="74">
        <v>43897</v>
      </c>
    </row>
    <row r="38" spans="1:2">
      <c r="A38" t="s">
        <v>77</v>
      </c>
      <c r="B38" s="74">
        <v>43898</v>
      </c>
    </row>
    <row r="39" spans="1:2">
      <c r="A39" t="s">
        <v>77</v>
      </c>
      <c r="B39" s="74">
        <v>43899</v>
      </c>
    </row>
    <row r="40" spans="1:2">
      <c r="A40" t="s">
        <v>77</v>
      </c>
      <c r="B40" s="74">
        <v>43900</v>
      </c>
    </row>
    <row r="41" spans="1:2">
      <c r="A41" t="s">
        <v>77</v>
      </c>
      <c r="B41" s="74">
        <v>43901</v>
      </c>
    </row>
    <row r="42" spans="1:2">
      <c r="A42" t="s">
        <v>77</v>
      </c>
      <c r="B42" s="74">
        <v>43902</v>
      </c>
    </row>
    <row r="43" spans="1:2">
      <c r="A43" t="s">
        <v>77</v>
      </c>
      <c r="B43" s="74">
        <v>43903</v>
      </c>
    </row>
    <row r="44" spans="1:10">
      <c r="A44" t="s">
        <v>77</v>
      </c>
      <c r="B44" s="74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77</v>
      </c>
      <c r="B45" s="74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77</v>
      </c>
      <c r="B46" s="74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77</v>
      </c>
      <c r="B47" s="74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77</v>
      </c>
      <c r="B48" s="74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77</v>
      </c>
      <c r="B49" s="74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77</v>
      </c>
      <c r="B50" s="74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77</v>
      </c>
      <c r="B51" s="74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77</v>
      </c>
      <c r="B52" s="74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77</v>
      </c>
      <c r="B53" s="74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77</v>
      </c>
      <c r="B54" s="74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77</v>
      </c>
      <c r="B55" s="74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77</v>
      </c>
      <c r="B56" s="74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77</v>
      </c>
      <c r="B57" s="74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77</v>
      </c>
      <c r="B58" s="74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77</v>
      </c>
      <c r="B59" s="74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77</v>
      </c>
      <c r="B60" s="74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77</v>
      </c>
      <c r="B61" s="74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77</v>
      </c>
      <c r="B62" s="74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77</v>
      </c>
      <c r="B63" s="74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77</v>
      </c>
      <c r="B64" s="74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77</v>
      </c>
      <c r="B65" s="74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77</v>
      </c>
      <c r="B66" s="74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77</v>
      </c>
      <c r="B67" s="74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77</v>
      </c>
      <c r="B68" s="74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77</v>
      </c>
      <c r="B69" s="74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77</v>
      </c>
      <c r="B70" s="74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77</v>
      </c>
      <c r="B71" s="74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77</v>
      </c>
      <c r="B72" s="74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77</v>
      </c>
      <c r="B73" s="74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77</v>
      </c>
      <c r="B74" s="74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77</v>
      </c>
      <c r="B75" s="74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77</v>
      </c>
      <c r="B76" s="74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77</v>
      </c>
      <c r="B77" s="74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77</v>
      </c>
      <c r="B78" s="74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77</v>
      </c>
      <c r="B79" s="74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77</v>
      </c>
      <c r="B80" s="74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77</v>
      </c>
      <c r="B81" s="74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77</v>
      </c>
      <c r="B82" s="74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77</v>
      </c>
      <c r="B83" s="74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77</v>
      </c>
      <c r="B84" s="74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77</v>
      </c>
      <c r="B85" s="74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77</v>
      </c>
      <c r="B86" s="74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77</v>
      </c>
      <c r="B87" s="74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77</v>
      </c>
      <c r="B88" s="74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77</v>
      </c>
      <c r="B89" s="74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77</v>
      </c>
      <c r="B90" s="74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77</v>
      </c>
      <c r="B91" s="74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77</v>
      </c>
      <c r="B92" s="74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77</v>
      </c>
      <c r="B93" s="74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77</v>
      </c>
      <c r="B94" s="74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77</v>
      </c>
      <c r="B95" s="74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77</v>
      </c>
      <c r="B96" s="74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77</v>
      </c>
      <c r="B97" s="74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77</v>
      </c>
      <c r="B98" s="74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77</v>
      </c>
      <c r="B99" s="74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77</v>
      </c>
      <c r="B100" s="74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77</v>
      </c>
      <c r="B101" s="74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77</v>
      </c>
      <c r="B102" s="74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77</v>
      </c>
      <c r="B103" s="74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>
      <c r="A104" t="s">
        <v>77</v>
      </c>
      <c r="B104" s="74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>
      <c r="A105" t="s">
        <v>77</v>
      </c>
      <c r="B105" s="74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>
      <c r="A106" t="s">
        <v>77</v>
      </c>
      <c r="B106" s="74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>
      <c r="A107" t="s">
        <v>77</v>
      </c>
      <c r="B107" s="74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>
      <c r="A108" t="s">
        <v>77</v>
      </c>
      <c r="B108" s="74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>
      <c r="A109" t="s">
        <v>77</v>
      </c>
      <c r="B109" s="74">
        <v>43969</v>
      </c>
      <c r="C109">
        <f>Sheet1!XH110</f>
        <v>0</v>
      </c>
      <c r="D109">
        <f>Sheet1!XI110</f>
        <v>0</v>
      </c>
      <c r="E109">
        <f>Sheet1!XJ110</f>
        <v>0</v>
      </c>
      <c r="F109">
        <f>Sheet1!XK110</f>
        <v>0</v>
      </c>
      <c r="G109">
        <f>Sheet1!XL110</f>
        <v>0</v>
      </c>
      <c r="H109">
        <f>Sheet1!XM110</f>
        <v>0</v>
      </c>
      <c r="I109">
        <f>Sheet1!XN110</f>
        <v>0</v>
      </c>
      <c r="J109">
        <f>Sheet1!XO110</f>
        <v>0</v>
      </c>
      <c r="K109">
        <f>Sheet1!XP110</f>
        <v>0</v>
      </c>
      <c r="L109">
        <f>Sheet1!XQ110</f>
        <v>0</v>
      </c>
      <c r="M109">
        <f>Sheet1!XR110</f>
        <v>0</v>
      </c>
    </row>
    <row r="110" spans="1:13">
      <c r="A110" t="s">
        <v>77</v>
      </c>
      <c r="B110" s="74">
        <v>43970</v>
      </c>
      <c r="C110">
        <f>Sheet1!XH111</f>
        <v>0</v>
      </c>
      <c r="D110">
        <f>Sheet1!XI111</f>
        <v>0</v>
      </c>
      <c r="E110">
        <f>Sheet1!XJ111</f>
        <v>0</v>
      </c>
      <c r="F110">
        <f>Sheet1!XK111</f>
        <v>0</v>
      </c>
      <c r="G110">
        <f>Sheet1!XL111</f>
        <v>0</v>
      </c>
      <c r="H110">
        <f>Sheet1!XM111</f>
        <v>0</v>
      </c>
      <c r="I110">
        <f>Sheet1!XN111</f>
        <v>0</v>
      </c>
      <c r="J110">
        <f>Sheet1!XO111</f>
        <v>0</v>
      </c>
      <c r="K110">
        <f>Sheet1!XP111</f>
        <v>0</v>
      </c>
      <c r="L110">
        <f>Sheet1!XQ111</f>
        <v>0</v>
      </c>
      <c r="M110">
        <f>Sheet1!XR111</f>
        <v>0</v>
      </c>
    </row>
    <row r="111" spans="1:13">
      <c r="A111" t="s">
        <v>77</v>
      </c>
      <c r="B111" s="74">
        <v>43971</v>
      </c>
      <c r="C111">
        <f>Sheet1!XH112</f>
        <v>0</v>
      </c>
      <c r="D111">
        <f>Sheet1!XI112</f>
        <v>0</v>
      </c>
      <c r="E111">
        <f>Sheet1!XJ112</f>
        <v>0</v>
      </c>
      <c r="F111">
        <f>Sheet1!XK112</f>
        <v>0</v>
      </c>
      <c r="G111">
        <f>Sheet1!XL112</f>
        <v>0</v>
      </c>
      <c r="H111">
        <f>Sheet1!XM112</f>
        <v>0</v>
      </c>
      <c r="I111">
        <f>Sheet1!XN112</f>
        <v>0</v>
      </c>
      <c r="J111">
        <f>Sheet1!XO112</f>
        <v>0</v>
      </c>
      <c r="K111">
        <f>Sheet1!XP112</f>
        <v>0</v>
      </c>
      <c r="L111">
        <f>Sheet1!XQ112</f>
        <v>0</v>
      </c>
      <c r="M111">
        <f>Sheet1!XR112</f>
        <v>0</v>
      </c>
    </row>
    <row r="112" spans="1:13">
      <c r="A112" t="s">
        <v>77</v>
      </c>
      <c r="B112" s="74">
        <v>43972</v>
      </c>
      <c r="C112">
        <f>Sheet1!XH113</f>
        <v>0</v>
      </c>
      <c r="D112">
        <f>Sheet1!XI113</f>
        <v>0</v>
      </c>
      <c r="E112">
        <f>Sheet1!XJ113</f>
        <v>0</v>
      </c>
      <c r="F112">
        <f>Sheet1!XK113</f>
        <v>0</v>
      </c>
      <c r="G112">
        <f>Sheet1!XL113</f>
        <v>0</v>
      </c>
      <c r="H112">
        <f>Sheet1!XM113</f>
        <v>0</v>
      </c>
      <c r="I112">
        <f>Sheet1!XN113</f>
        <v>0</v>
      </c>
      <c r="J112">
        <f>Sheet1!XO113</f>
        <v>0</v>
      </c>
      <c r="K112">
        <f>Sheet1!XP113</f>
        <v>0</v>
      </c>
      <c r="L112">
        <f>Sheet1!XQ113</f>
        <v>0</v>
      </c>
      <c r="M112">
        <f>Sheet1!XR113</f>
        <v>0</v>
      </c>
    </row>
    <row r="113" spans="1:13">
      <c r="A113" t="s">
        <v>77</v>
      </c>
      <c r="B113" s="74">
        <v>43973</v>
      </c>
      <c r="C113">
        <f>Sheet1!XH114</f>
        <v>0</v>
      </c>
      <c r="D113">
        <f>Sheet1!XI114</f>
        <v>0</v>
      </c>
      <c r="E113">
        <f>Sheet1!XJ114</f>
        <v>0</v>
      </c>
      <c r="F113">
        <f>Sheet1!XK114</f>
        <v>0</v>
      </c>
      <c r="G113">
        <f>Sheet1!XL114</f>
        <v>0</v>
      </c>
      <c r="H113">
        <f>Sheet1!XM114</f>
        <v>0</v>
      </c>
      <c r="I113">
        <f>Sheet1!XN114</f>
        <v>0</v>
      </c>
      <c r="J113">
        <f>Sheet1!XO114</f>
        <v>0</v>
      </c>
      <c r="K113">
        <f>Sheet1!XP114</f>
        <v>0</v>
      </c>
      <c r="L113">
        <f>Sheet1!XQ114</f>
        <v>0</v>
      </c>
      <c r="M113">
        <f>Sheet1!XR114</f>
        <v>0</v>
      </c>
    </row>
    <row r="114" spans="1:13">
      <c r="A114" t="s">
        <v>77</v>
      </c>
      <c r="B114" s="74">
        <v>43974</v>
      </c>
      <c r="C114">
        <f>Sheet1!XH115</f>
        <v>0</v>
      </c>
      <c r="D114">
        <f>Sheet1!XI115</f>
        <v>0</v>
      </c>
      <c r="E114">
        <f>Sheet1!XJ115</f>
        <v>0</v>
      </c>
      <c r="F114">
        <f>Sheet1!XK115</f>
        <v>0</v>
      </c>
      <c r="G114">
        <f>Sheet1!XL115</f>
        <v>0</v>
      </c>
      <c r="H114">
        <f>Sheet1!XM115</f>
        <v>0</v>
      </c>
      <c r="I114">
        <f>Sheet1!XN115</f>
        <v>0</v>
      </c>
      <c r="J114">
        <f>Sheet1!XO115</f>
        <v>0</v>
      </c>
      <c r="K114">
        <f>Sheet1!XP115</f>
        <v>0</v>
      </c>
      <c r="L114">
        <f>Sheet1!XQ115</f>
        <v>0</v>
      </c>
      <c r="M114">
        <f>Sheet1!XR115</f>
        <v>0</v>
      </c>
    </row>
    <row r="115" spans="1:13">
      <c r="A115" t="s">
        <v>77</v>
      </c>
      <c r="B115" s="74">
        <v>43975</v>
      </c>
      <c r="C115">
        <f>Sheet1!XH116</f>
        <v>0</v>
      </c>
      <c r="D115">
        <f>Sheet1!XI116</f>
        <v>0</v>
      </c>
      <c r="E115">
        <f>Sheet1!XJ116</f>
        <v>0</v>
      </c>
      <c r="F115">
        <f>Sheet1!XK116</f>
        <v>0</v>
      </c>
      <c r="G115">
        <f>Sheet1!XL116</f>
        <v>0</v>
      </c>
      <c r="H115">
        <f>Sheet1!XM116</f>
        <v>0</v>
      </c>
      <c r="I115">
        <f>Sheet1!XN116</f>
        <v>0</v>
      </c>
      <c r="J115">
        <f>Sheet1!XO116</f>
        <v>0</v>
      </c>
      <c r="K115">
        <f>Sheet1!XP116</f>
        <v>0</v>
      </c>
      <c r="L115">
        <f>Sheet1!XQ116</f>
        <v>0</v>
      </c>
      <c r="M115">
        <f>Sheet1!XR116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O105" sqref="O10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78</v>
      </c>
      <c r="B2" s="74">
        <v>43862</v>
      </c>
    </row>
    <row r="3" spans="1:2">
      <c r="A3" t="s">
        <v>78</v>
      </c>
      <c r="B3" s="74">
        <v>43863</v>
      </c>
    </row>
    <row r="4" spans="1:2">
      <c r="A4" t="s">
        <v>78</v>
      </c>
      <c r="B4" s="74">
        <v>43864</v>
      </c>
    </row>
    <row r="5" spans="1:2">
      <c r="A5" t="s">
        <v>78</v>
      </c>
      <c r="B5" s="74">
        <v>43865</v>
      </c>
    </row>
    <row r="6" spans="1:2">
      <c r="A6" t="s">
        <v>78</v>
      </c>
      <c r="B6" s="74">
        <v>43866</v>
      </c>
    </row>
    <row r="7" spans="1:2">
      <c r="A7" t="s">
        <v>78</v>
      </c>
      <c r="B7" s="74">
        <v>43867</v>
      </c>
    </row>
    <row r="8" spans="1:2">
      <c r="A8" t="s">
        <v>78</v>
      </c>
      <c r="B8" s="74">
        <v>43868</v>
      </c>
    </row>
    <row r="9" spans="1:2">
      <c r="A9" t="s">
        <v>78</v>
      </c>
      <c r="B9" s="74">
        <v>43869</v>
      </c>
    </row>
    <row r="10" spans="1:2">
      <c r="A10" t="s">
        <v>78</v>
      </c>
      <c r="B10" s="74">
        <v>43870</v>
      </c>
    </row>
    <row r="11" spans="1:2">
      <c r="A11" t="s">
        <v>78</v>
      </c>
      <c r="B11" s="74">
        <v>43871</v>
      </c>
    </row>
    <row r="12" spans="1:2">
      <c r="A12" t="s">
        <v>78</v>
      </c>
      <c r="B12" s="74">
        <v>43872</v>
      </c>
    </row>
    <row r="13" spans="1:2">
      <c r="A13" t="s">
        <v>78</v>
      </c>
      <c r="B13" s="74">
        <v>43873</v>
      </c>
    </row>
    <row r="14" spans="1:2">
      <c r="A14" t="s">
        <v>78</v>
      </c>
      <c r="B14" s="74">
        <v>43874</v>
      </c>
    </row>
    <row r="15" spans="1:2">
      <c r="A15" t="s">
        <v>78</v>
      </c>
      <c r="B15" s="74">
        <v>43875</v>
      </c>
    </row>
    <row r="16" spans="1:2">
      <c r="A16" t="s">
        <v>78</v>
      </c>
      <c r="B16" s="74">
        <v>43876</v>
      </c>
    </row>
    <row r="17" spans="1:2">
      <c r="A17" t="s">
        <v>78</v>
      </c>
      <c r="B17" s="74">
        <v>43877</v>
      </c>
    </row>
    <row r="18" spans="1:2">
      <c r="A18" t="s">
        <v>78</v>
      </c>
      <c r="B18" s="74">
        <v>43878</v>
      </c>
    </row>
    <row r="19" spans="1:2">
      <c r="A19" t="s">
        <v>78</v>
      </c>
      <c r="B19" s="74">
        <v>43879</v>
      </c>
    </row>
    <row r="20" spans="1:2">
      <c r="A20" t="s">
        <v>78</v>
      </c>
      <c r="B20" s="74">
        <v>43880</v>
      </c>
    </row>
    <row r="21" spans="1:2">
      <c r="A21" t="s">
        <v>78</v>
      </c>
      <c r="B21" s="74">
        <v>43881</v>
      </c>
    </row>
    <row r="22" spans="1:2">
      <c r="A22" t="s">
        <v>78</v>
      </c>
      <c r="B22" s="74">
        <v>43882</v>
      </c>
    </row>
    <row r="23" spans="1:2">
      <c r="A23" t="s">
        <v>78</v>
      </c>
      <c r="B23" s="74">
        <v>43883</v>
      </c>
    </row>
    <row r="24" spans="1:2">
      <c r="A24" t="s">
        <v>78</v>
      </c>
      <c r="B24" s="74">
        <v>43884</v>
      </c>
    </row>
    <row r="25" spans="1:2">
      <c r="A25" t="s">
        <v>78</v>
      </c>
      <c r="B25" s="74">
        <v>43885</v>
      </c>
    </row>
    <row r="26" spans="1:2">
      <c r="A26" t="s">
        <v>78</v>
      </c>
      <c r="B26" s="74">
        <v>43886</v>
      </c>
    </row>
    <row r="27" spans="1:2">
      <c r="A27" t="s">
        <v>78</v>
      </c>
      <c r="B27" s="74">
        <v>43887</v>
      </c>
    </row>
    <row r="28" spans="1:2">
      <c r="A28" t="s">
        <v>78</v>
      </c>
      <c r="B28" s="74">
        <v>43888</v>
      </c>
    </row>
    <row r="29" spans="1:2">
      <c r="A29" t="s">
        <v>78</v>
      </c>
      <c r="B29" s="74">
        <v>43889</v>
      </c>
    </row>
    <row r="30" spans="1:2">
      <c r="A30" t="s">
        <v>78</v>
      </c>
      <c r="B30" s="74">
        <v>43890</v>
      </c>
    </row>
    <row r="31" spans="1:2">
      <c r="A31" t="s">
        <v>78</v>
      </c>
      <c r="B31" s="74">
        <v>43891</v>
      </c>
    </row>
    <row r="32" spans="1:2">
      <c r="A32" t="s">
        <v>78</v>
      </c>
      <c r="B32" s="74">
        <v>43892</v>
      </c>
    </row>
    <row r="33" spans="1:2">
      <c r="A33" t="s">
        <v>78</v>
      </c>
      <c r="B33" s="74">
        <v>43893</v>
      </c>
    </row>
    <row r="34" spans="1:2">
      <c r="A34" t="s">
        <v>78</v>
      </c>
      <c r="B34" s="74">
        <v>43894</v>
      </c>
    </row>
    <row r="35" spans="1:2">
      <c r="A35" t="s">
        <v>78</v>
      </c>
      <c r="B35" s="74">
        <v>43895</v>
      </c>
    </row>
    <row r="36" spans="1:2">
      <c r="A36" t="s">
        <v>78</v>
      </c>
      <c r="B36" s="74">
        <v>43896</v>
      </c>
    </row>
    <row r="37" spans="1:9">
      <c r="A37" t="s">
        <v>78</v>
      </c>
      <c r="B37" s="74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78</v>
      </c>
      <c r="B38" s="74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78</v>
      </c>
      <c r="B39" s="74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78</v>
      </c>
      <c r="B40" s="74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78</v>
      </c>
      <c r="B41" s="74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78</v>
      </c>
      <c r="B42" s="74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78</v>
      </c>
      <c r="B43" s="74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78</v>
      </c>
      <c r="B44" s="74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78</v>
      </c>
      <c r="B45" s="74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78</v>
      </c>
      <c r="B46" s="74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78</v>
      </c>
      <c r="B47" s="74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78</v>
      </c>
      <c r="B48" s="74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78</v>
      </c>
      <c r="B49" s="74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78</v>
      </c>
      <c r="B50" s="74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78</v>
      </c>
      <c r="B51" s="74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78</v>
      </c>
      <c r="B52" s="74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78</v>
      </c>
      <c r="B53" s="74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78</v>
      </c>
      <c r="B54" s="74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78</v>
      </c>
      <c r="B55" s="74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78</v>
      </c>
      <c r="B56" s="74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78</v>
      </c>
      <c r="B57" s="74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78</v>
      </c>
      <c r="B58" s="74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78</v>
      </c>
      <c r="B59" s="74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78</v>
      </c>
      <c r="B60" s="74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78</v>
      </c>
      <c r="B61" s="74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78</v>
      </c>
      <c r="B62" s="74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78</v>
      </c>
      <c r="B63" s="74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78</v>
      </c>
      <c r="B64" s="74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78</v>
      </c>
      <c r="B65" s="74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78</v>
      </c>
      <c r="B66" s="74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78</v>
      </c>
      <c r="B67" s="74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78</v>
      </c>
      <c r="B68" s="74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78</v>
      </c>
      <c r="B69" s="74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78</v>
      </c>
      <c r="B70" s="74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78</v>
      </c>
      <c r="B71" s="74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78</v>
      </c>
      <c r="B72" s="74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78</v>
      </c>
      <c r="B73" s="74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78</v>
      </c>
      <c r="B74" s="74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78</v>
      </c>
      <c r="B75" s="74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78</v>
      </c>
      <c r="B76" s="74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78</v>
      </c>
      <c r="B77" s="74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78</v>
      </c>
      <c r="B78" s="74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78</v>
      </c>
      <c r="B79" s="74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78</v>
      </c>
      <c r="B80" s="74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78</v>
      </c>
      <c r="B81" s="74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78</v>
      </c>
      <c r="B82" s="74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78</v>
      </c>
      <c r="B83" s="74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78</v>
      </c>
      <c r="B84" s="74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78</v>
      </c>
      <c r="B85" s="74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78</v>
      </c>
      <c r="B86" s="74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78</v>
      </c>
      <c r="B87" s="74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78</v>
      </c>
      <c r="B88" s="74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78</v>
      </c>
      <c r="B89" s="74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78</v>
      </c>
      <c r="B90" s="74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78</v>
      </c>
      <c r="B91" s="74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78</v>
      </c>
      <c r="B92" s="74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78</v>
      </c>
      <c r="B93" s="74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78</v>
      </c>
      <c r="B94" s="74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78</v>
      </c>
      <c r="B95" s="74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78</v>
      </c>
      <c r="B96" s="74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78</v>
      </c>
      <c r="B97" s="74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78</v>
      </c>
      <c r="B98" s="74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160341</v>
      </c>
      <c r="M98">
        <f>Sheet1!HC99</f>
        <v>94231</v>
      </c>
    </row>
    <row r="99" spans="1:13">
      <c r="A99" t="s">
        <v>78</v>
      </c>
      <c r="B99" s="74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78</v>
      </c>
      <c r="B100" s="74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78</v>
      </c>
      <c r="B101" s="74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78</v>
      </c>
      <c r="B102" s="74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78</v>
      </c>
      <c r="B103" s="74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>
      <c r="A104" t="s">
        <v>78</v>
      </c>
      <c r="B104" s="74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>
      <c r="A105" t="s">
        <v>78</v>
      </c>
      <c r="B105" s="74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>
      <c r="A106" t="s">
        <v>78</v>
      </c>
      <c r="B106" s="74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>
      <c r="A107" t="s">
        <v>78</v>
      </c>
      <c r="B107" s="74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>
      <c r="A108" t="s">
        <v>78</v>
      </c>
      <c r="B108" s="74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>
      <c r="A109" t="s">
        <v>78</v>
      </c>
      <c r="B109" s="74">
        <v>43969</v>
      </c>
      <c r="C109">
        <f>Sheet1!GS110</f>
        <v>0</v>
      </c>
      <c r="D109">
        <f>Sheet1!GT110</f>
        <v>0</v>
      </c>
      <c r="E109">
        <f>Sheet1!GU110</f>
        <v>0</v>
      </c>
      <c r="F109">
        <f>Sheet1!GV110</f>
        <v>0</v>
      </c>
      <c r="G109">
        <f>Sheet1!GW110</f>
        <v>0</v>
      </c>
      <c r="H109">
        <f>Sheet1!GX110</f>
        <v>0</v>
      </c>
      <c r="I109">
        <f>Sheet1!GY110</f>
        <v>0</v>
      </c>
      <c r="J109">
        <f>Sheet1!GZ110</f>
        <v>0</v>
      </c>
      <c r="K109">
        <f>Sheet1!HA110</f>
        <v>0</v>
      </c>
      <c r="L109">
        <f>Sheet1!HB110</f>
        <v>0</v>
      </c>
      <c r="M109">
        <f>Sheet1!HC110</f>
        <v>0</v>
      </c>
    </row>
    <row r="110" spans="1:13">
      <c r="A110" t="s">
        <v>78</v>
      </c>
      <c r="B110" s="74">
        <v>43970</v>
      </c>
      <c r="C110">
        <f>Sheet1!GS111</f>
        <v>0</v>
      </c>
      <c r="D110">
        <f>Sheet1!GT111</f>
        <v>0</v>
      </c>
      <c r="E110">
        <f>Sheet1!GU111</f>
        <v>0</v>
      </c>
      <c r="F110">
        <f>Sheet1!GV111</f>
        <v>0</v>
      </c>
      <c r="G110">
        <f>Sheet1!GW111</f>
        <v>0</v>
      </c>
      <c r="H110">
        <f>Sheet1!GX111</f>
        <v>0</v>
      </c>
      <c r="I110">
        <f>Sheet1!GY111</f>
        <v>0</v>
      </c>
      <c r="J110">
        <f>Sheet1!GZ111</f>
        <v>0</v>
      </c>
      <c r="K110">
        <f>Sheet1!HA111</f>
        <v>0</v>
      </c>
      <c r="L110">
        <f>Sheet1!HB111</f>
        <v>0</v>
      </c>
      <c r="M110">
        <f>Sheet1!HC111</f>
        <v>0</v>
      </c>
    </row>
    <row r="111" spans="1:13">
      <c r="A111" t="s">
        <v>78</v>
      </c>
      <c r="B111" s="74">
        <v>43971</v>
      </c>
      <c r="C111">
        <f>Sheet1!GS112</f>
        <v>0</v>
      </c>
      <c r="D111">
        <f>Sheet1!GT112</f>
        <v>0</v>
      </c>
      <c r="E111">
        <f>Sheet1!GU112</f>
        <v>0</v>
      </c>
      <c r="F111">
        <f>Sheet1!GV112</f>
        <v>0</v>
      </c>
      <c r="G111">
        <f>Sheet1!GW112</f>
        <v>0</v>
      </c>
      <c r="H111">
        <f>Sheet1!GX112</f>
        <v>0</v>
      </c>
      <c r="I111">
        <f>Sheet1!GY112</f>
        <v>0</v>
      </c>
      <c r="J111">
        <f>Sheet1!GZ112</f>
        <v>0</v>
      </c>
      <c r="K111">
        <f>Sheet1!HA112</f>
        <v>0</v>
      </c>
      <c r="L111">
        <f>Sheet1!HB112</f>
        <v>0</v>
      </c>
      <c r="M111">
        <f>Sheet1!HC112</f>
        <v>0</v>
      </c>
    </row>
    <row r="112" spans="1:13">
      <c r="A112" t="s">
        <v>78</v>
      </c>
      <c r="B112" s="74">
        <v>43972</v>
      </c>
      <c r="C112">
        <f>Sheet1!GS113</f>
        <v>0</v>
      </c>
      <c r="D112">
        <f>Sheet1!GT113</f>
        <v>0</v>
      </c>
      <c r="E112">
        <f>Sheet1!GU113</f>
        <v>0</v>
      </c>
      <c r="F112">
        <f>Sheet1!GV113</f>
        <v>0</v>
      </c>
      <c r="G112">
        <f>Sheet1!GW113</f>
        <v>0</v>
      </c>
      <c r="H112">
        <f>Sheet1!GX113</f>
        <v>0</v>
      </c>
      <c r="I112">
        <f>Sheet1!GY113</f>
        <v>0</v>
      </c>
      <c r="J112">
        <f>Sheet1!GZ113</f>
        <v>0</v>
      </c>
      <c r="K112">
        <f>Sheet1!HA113</f>
        <v>0</v>
      </c>
      <c r="L112">
        <f>Sheet1!HB113</f>
        <v>0</v>
      </c>
      <c r="M112">
        <f>Sheet1!HC113</f>
        <v>0</v>
      </c>
    </row>
    <row r="113" spans="1:13">
      <c r="A113" t="s">
        <v>78</v>
      </c>
      <c r="B113" s="74">
        <v>43973</v>
      </c>
      <c r="C113">
        <f>Sheet1!GS114</f>
        <v>0</v>
      </c>
      <c r="D113">
        <f>Sheet1!GT114</f>
        <v>0</v>
      </c>
      <c r="E113">
        <f>Sheet1!GU114</f>
        <v>0</v>
      </c>
      <c r="F113">
        <f>Sheet1!GV114</f>
        <v>0</v>
      </c>
      <c r="G113">
        <f>Sheet1!GW114</f>
        <v>0</v>
      </c>
      <c r="H113">
        <f>Sheet1!GX114</f>
        <v>0</v>
      </c>
      <c r="I113">
        <f>Sheet1!GY114</f>
        <v>0</v>
      </c>
      <c r="J113">
        <f>Sheet1!GZ114</f>
        <v>0</v>
      </c>
      <c r="K113">
        <f>Sheet1!HA114</f>
        <v>0</v>
      </c>
      <c r="L113">
        <f>Sheet1!HB114</f>
        <v>0</v>
      </c>
      <c r="M113">
        <f>Sheet1!HC114</f>
        <v>0</v>
      </c>
    </row>
    <row r="114" spans="1:13">
      <c r="A114" t="s">
        <v>78</v>
      </c>
      <c r="B114" s="74">
        <v>43974</v>
      </c>
      <c r="C114">
        <f>Sheet1!GS115</f>
        <v>0</v>
      </c>
      <c r="D114">
        <f>Sheet1!GT115</f>
        <v>0</v>
      </c>
      <c r="E114">
        <f>Sheet1!GU115</f>
        <v>0</v>
      </c>
      <c r="F114">
        <f>Sheet1!GV115</f>
        <v>0</v>
      </c>
      <c r="G114">
        <f>Sheet1!GW115</f>
        <v>0</v>
      </c>
      <c r="H114">
        <f>Sheet1!GX115</f>
        <v>0</v>
      </c>
      <c r="I114">
        <f>Sheet1!GY115</f>
        <v>0</v>
      </c>
      <c r="J114">
        <f>Sheet1!GZ115</f>
        <v>0</v>
      </c>
      <c r="K114">
        <f>Sheet1!HA115</f>
        <v>0</v>
      </c>
      <c r="L114">
        <f>Sheet1!HB115</f>
        <v>0</v>
      </c>
      <c r="M114">
        <f>Sheet1!HC115</f>
        <v>0</v>
      </c>
    </row>
    <row r="115" spans="1:13">
      <c r="A115" t="s">
        <v>78</v>
      </c>
      <c r="B115" s="74">
        <v>43975</v>
      </c>
      <c r="C115">
        <f>Sheet1!GS116</f>
        <v>0</v>
      </c>
      <c r="D115">
        <f>Sheet1!GT116</f>
        <v>0</v>
      </c>
      <c r="E115">
        <f>Sheet1!GU116</f>
        <v>0</v>
      </c>
      <c r="F115">
        <f>Sheet1!GV116</f>
        <v>0</v>
      </c>
      <c r="G115">
        <f>Sheet1!GW116</f>
        <v>0</v>
      </c>
      <c r="H115">
        <f>Sheet1!GX116</f>
        <v>0</v>
      </c>
      <c r="I115">
        <f>Sheet1!GY116</f>
        <v>0</v>
      </c>
      <c r="J115">
        <f>Sheet1!GZ116</f>
        <v>0</v>
      </c>
      <c r="K115">
        <f>Sheet1!HA116</f>
        <v>0</v>
      </c>
      <c r="L115">
        <f>Sheet1!HB116</f>
        <v>0</v>
      </c>
      <c r="M115">
        <f>Sheet1!HC116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7" sqref="Q17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79</v>
      </c>
      <c r="B2" s="74">
        <v>43862</v>
      </c>
    </row>
    <row r="3" spans="1:2">
      <c r="A3" t="s">
        <v>79</v>
      </c>
      <c r="B3" s="74">
        <v>43863</v>
      </c>
    </row>
    <row r="4" spans="1:2">
      <c r="A4" t="s">
        <v>79</v>
      </c>
      <c r="B4" s="74">
        <v>43864</v>
      </c>
    </row>
    <row r="5" spans="1:2">
      <c r="A5" t="s">
        <v>79</v>
      </c>
      <c r="B5" s="74">
        <v>43865</v>
      </c>
    </row>
    <row r="6" spans="1:2">
      <c r="A6" t="s">
        <v>79</v>
      </c>
      <c r="B6" s="74">
        <v>43866</v>
      </c>
    </row>
    <row r="7" spans="1:2">
      <c r="A7" t="s">
        <v>79</v>
      </c>
      <c r="B7" s="74">
        <v>43867</v>
      </c>
    </row>
    <row r="8" spans="1:2">
      <c r="A8" t="s">
        <v>79</v>
      </c>
      <c r="B8" s="74">
        <v>43868</v>
      </c>
    </row>
    <row r="9" spans="1:2">
      <c r="A9" t="s">
        <v>79</v>
      </c>
      <c r="B9" s="74">
        <v>43869</v>
      </c>
    </row>
    <row r="10" spans="1:2">
      <c r="A10" t="s">
        <v>79</v>
      </c>
      <c r="B10" s="74">
        <v>43870</v>
      </c>
    </row>
    <row r="11" spans="1:2">
      <c r="A11" t="s">
        <v>79</v>
      </c>
      <c r="B11" s="74">
        <v>43871</v>
      </c>
    </row>
    <row r="12" spans="1:2">
      <c r="A12" t="s">
        <v>79</v>
      </c>
      <c r="B12" s="74">
        <v>43872</v>
      </c>
    </row>
    <row r="13" spans="1:2">
      <c r="A13" t="s">
        <v>79</v>
      </c>
      <c r="B13" s="74">
        <v>43873</v>
      </c>
    </row>
    <row r="14" spans="1:2">
      <c r="A14" t="s">
        <v>79</v>
      </c>
      <c r="B14" s="74">
        <v>43874</v>
      </c>
    </row>
    <row r="15" spans="1:2">
      <c r="A15" t="s">
        <v>79</v>
      </c>
      <c r="B15" s="74">
        <v>43875</v>
      </c>
    </row>
    <row r="16" spans="1:2">
      <c r="A16" t="s">
        <v>79</v>
      </c>
      <c r="B16" s="74">
        <v>43876</v>
      </c>
    </row>
    <row r="17" spans="1:2">
      <c r="A17" t="s">
        <v>79</v>
      </c>
      <c r="B17" s="74">
        <v>43877</v>
      </c>
    </row>
    <row r="18" spans="1:2">
      <c r="A18" t="s">
        <v>79</v>
      </c>
      <c r="B18" s="74">
        <v>43878</v>
      </c>
    </row>
    <row r="19" spans="1:2">
      <c r="A19" t="s">
        <v>79</v>
      </c>
      <c r="B19" s="74">
        <v>43879</v>
      </c>
    </row>
    <row r="20" spans="1:2">
      <c r="A20" t="s">
        <v>79</v>
      </c>
      <c r="B20" s="74">
        <v>43880</v>
      </c>
    </row>
    <row r="21" spans="1:2">
      <c r="A21" t="s">
        <v>79</v>
      </c>
      <c r="B21" s="74">
        <v>43881</v>
      </c>
    </row>
    <row r="22" spans="1:2">
      <c r="A22" t="s">
        <v>79</v>
      </c>
      <c r="B22" s="74">
        <v>43882</v>
      </c>
    </row>
    <row r="23" spans="1:2">
      <c r="A23" t="s">
        <v>79</v>
      </c>
      <c r="B23" s="74">
        <v>43883</v>
      </c>
    </row>
    <row r="24" spans="1:2">
      <c r="A24" t="s">
        <v>79</v>
      </c>
      <c r="B24" s="74">
        <v>43884</v>
      </c>
    </row>
    <row r="25" spans="1:2">
      <c r="A25" t="s">
        <v>79</v>
      </c>
      <c r="B25" s="74">
        <v>43885</v>
      </c>
    </row>
    <row r="26" spans="1:2">
      <c r="A26" t="s">
        <v>79</v>
      </c>
      <c r="B26" s="74">
        <v>43886</v>
      </c>
    </row>
    <row r="27" spans="1:2">
      <c r="A27" t="s">
        <v>79</v>
      </c>
      <c r="B27" s="74">
        <v>43887</v>
      </c>
    </row>
    <row r="28" spans="1:2">
      <c r="A28" t="s">
        <v>79</v>
      </c>
      <c r="B28" s="74">
        <v>43888</v>
      </c>
    </row>
    <row r="29" spans="1:2">
      <c r="A29" t="s">
        <v>79</v>
      </c>
      <c r="B29" s="74">
        <v>43889</v>
      </c>
    </row>
    <row r="30" spans="1:2">
      <c r="A30" t="s">
        <v>79</v>
      </c>
      <c r="B30" s="74">
        <v>43890</v>
      </c>
    </row>
    <row r="31" spans="1:2">
      <c r="A31" t="s">
        <v>79</v>
      </c>
      <c r="B31" s="74">
        <v>43891</v>
      </c>
    </row>
    <row r="32" spans="1:2">
      <c r="A32" t="s">
        <v>79</v>
      </c>
      <c r="B32" s="74">
        <v>43892</v>
      </c>
    </row>
    <row r="33" spans="1:2">
      <c r="A33" t="s">
        <v>79</v>
      </c>
      <c r="B33" s="74">
        <v>43893</v>
      </c>
    </row>
    <row r="34" spans="1:2">
      <c r="A34" t="s">
        <v>79</v>
      </c>
      <c r="B34" s="74">
        <v>43894</v>
      </c>
    </row>
    <row r="35" spans="1:2">
      <c r="A35" t="s">
        <v>79</v>
      </c>
      <c r="B35" s="74">
        <v>43895</v>
      </c>
    </row>
    <row r="36" spans="1:2">
      <c r="A36" t="s">
        <v>79</v>
      </c>
      <c r="B36" s="74">
        <v>43896</v>
      </c>
    </row>
    <row r="37" spans="1:8">
      <c r="A37" t="s">
        <v>79</v>
      </c>
      <c r="B37" s="74">
        <v>43897</v>
      </c>
      <c r="C37">
        <v>11</v>
      </c>
      <c r="D37">
        <v>1</v>
      </c>
      <c r="H37">
        <v>11</v>
      </c>
    </row>
    <row r="38" spans="1:10">
      <c r="A38" t="s">
        <v>79</v>
      </c>
      <c r="B38" s="74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79</v>
      </c>
      <c r="B39" s="74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79</v>
      </c>
      <c r="B40" s="74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79</v>
      </c>
      <c r="B41" s="74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79</v>
      </c>
      <c r="B42" s="74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79</v>
      </c>
      <c r="B43" s="74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79</v>
      </c>
      <c r="B44" s="74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79</v>
      </c>
      <c r="B45" s="74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79</v>
      </c>
      <c r="B46" s="74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79</v>
      </c>
      <c r="B47" s="74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79</v>
      </c>
      <c r="B48" s="74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79</v>
      </c>
      <c r="B49" s="74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79</v>
      </c>
      <c r="B50" s="74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79</v>
      </c>
      <c r="B51" s="74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79</v>
      </c>
      <c r="B52" s="74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79</v>
      </c>
      <c r="B53" s="74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79</v>
      </c>
      <c r="B54" s="74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79</v>
      </c>
      <c r="B55" s="74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79</v>
      </c>
      <c r="B56" s="74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79</v>
      </c>
      <c r="B57" s="74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79</v>
      </c>
      <c r="B58" s="74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79</v>
      </c>
      <c r="B59" s="74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79</v>
      </c>
      <c r="B60" s="74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79</v>
      </c>
      <c r="B61" s="74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79</v>
      </c>
      <c r="B62" s="74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79</v>
      </c>
      <c r="B63" s="74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79</v>
      </c>
      <c r="B64" s="74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79</v>
      </c>
      <c r="B65" s="74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79</v>
      </c>
      <c r="B66" s="74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79</v>
      </c>
      <c r="B67" s="74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79</v>
      </c>
      <c r="B68" s="74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79</v>
      </c>
      <c r="B69" s="74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79</v>
      </c>
      <c r="B70" s="74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79</v>
      </c>
      <c r="B71" s="74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79</v>
      </c>
      <c r="B72" s="74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79</v>
      </c>
      <c r="B73" s="74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79</v>
      </c>
      <c r="B74" s="74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79</v>
      </c>
      <c r="B75" s="74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79</v>
      </c>
      <c r="B76" s="74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79</v>
      </c>
      <c r="B77" s="74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79</v>
      </c>
      <c r="B78" s="74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79</v>
      </c>
      <c r="B79" s="74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79</v>
      </c>
      <c r="B80" s="74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79</v>
      </c>
      <c r="B81" s="74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79</v>
      </c>
      <c r="B82" s="74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79</v>
      </c>
      <c r="B83" s="74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79</v>
      </c>
      <c r="B84" s="74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79</v>
      </c>
      <c r="B85" s="74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79</v>
      </c>
      <c r="B86" s="74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79</v>
      </c>
      <c r="B87" s="74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79</v>
      </c>
      <c r="B88" s="74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79</v>
      </c>
      <c r="B89" s="74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79</v>
      </c>
      <c r="B90" s="74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79</v>
      </c>
      <c r="B91" s="74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79</v>
      </c>
      <c r="B92" s="74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79</v>
      </c>
      <c r="B93" s="74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79</v>
      </c>
      <c r="B94" s="74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79</v>
      </c>
      <c r="B95" s="74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79</v>
      </c>
      <c r="B96" s="74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79</v>
      </c>
      <c r="B97" s="74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79</v>
      </c>
      <c r="B98" s="74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79</v>
      </c>
      <c r="B99" s="74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79</v>
      </c>
      <c r="B100" s="74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79</v>
      </c>
      <c r="B101" s="74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79</v>
      </c>
      <c r="B102" s="74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79</v>
      </c>
      <c r="B103" s="74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>
      <c r="A104" t="s">
        <v>79</v>
      </c>
      <c r="B104" s="74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>
      <c r="A105" t="s">
        <v>79</v>
      </c>
      <c r="B105" s="74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>
      <c r="A106" t="s">
        <v>79</v>
      </c>
      <c r="B106" s="74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>
      <c r="A107" t="s">
        <v>79</v>
      </c>
      <c r="B107" s="74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>
      <c r="A108" t="s">
        <v>79</v>
      </c>
      <c r="B108" s="74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>
      <c r="A109" t="s">
        <v>79</v>
      </c>
      <c r="B109" s="74">
        <v>43969</v>
      </c>
      <c r="C109">
        <f>Sheet1!AEX110</f>
        <v>0</v>
      </c>
      <c r="D109">
        <f>Sheet1!AEY110</f>
        <v>0</v>
      </c>
      <c r="E109">
        <f>Sheet1!AEZ110</f>
        <v>0</v>
      </c>
      <c r="F109">
        <f>Sheet1!AFA110</f>
        <v>0</v>
      </c>
      <c r="G109">
        <f>Sheet1!AFB110</f>
        <v>0</v>
      </c>
      <c r="H109">
        <f>Sheet1!AFC110</f>
        <v>0</v>
      </c>
      <c r="I109">
        <f>Sheet1!AFD110</f>
        <v>0</v>
      </c>
      <c r="J109">
        <f>Sheet1!AFE110</f>
        <v>0</v>
      </c>
      <c r="K109">
        <f>Sheet1!AFF110</f>
        <v>0</v>
      </c>
      <c r="L109">
        <f>Sheet1!AFG110</f>
        <v>0</v>
      </c>
      <c r="M109">
        <f>Sheet1!AFH110</f>
        <v>0</v>
      </c>
    </row>
    <row r="110" spans="1:13">
      <c r="A110" t="s">
        <v>79</v>
      </c>
      <c r="B110" s="74">
        <v>43970</v>
      </c>
      <c r="C110">
        <f>Sheet1!AEX111</f>
        <v>0</v>
      </c>
      <c r="D110">
        <f>Sheet1!AEY111</f>
        <v>0</v>
      </c>
      <c r="E110">
        <f>Sheet1!AEZ111</f>
        <v>0</v>
      </c>
      <c r="F110">
        <f>Sheet1!AFA111</f>
        <v>0</v>
      </c>
      <c r="G110">
        <f>Sheet1!AFB111</f>
        <v>0</v>
      </c>
      <c r="H110">
        <f>Sheet1!AFC111</f>
        <v>0</v>
      </c>
      <c r="I110">
        <f>Sheet1!AFD111</f>
        <v>0</v>
      </c>
      <c r="J110">
        <f>Sheet1!AFE111</f>
        <v>0</v>
      </c>
      <c r="K110">
        <f>Sheet1!AFF111</f>
        <v>0</v>
      </c>
      <c r="L110">
        <f>Sheet1!AFG111</f>
        <v>0</v>
      </c>
      <c r="M110">
        <f>Sheet1!AFH111</f>
        <v>0</v>
      </c>
    </row>
    <row r="111" spans="1:13">
      <c r="A111" t="s">
        <v>79</v>
      </c>
      <c r="B111" s="74">
        <v>43971</v>
      </c>
      <c r="C111">
        <f>Sheet1!AEX112</f>
        <v>0</v>
      </c>
      <c r="D111">
        <f>Sheet1!AEY112</f>
        <v>0</v>
      </c>
      <c r="E111">
        <f>Sheet1!AEZ112</f>
        <v>0</v>
      </c>
      <c r="F111">
        <f>Sheet1!AFA112</f>
        <v>0</v>
      </c>
      <c r="G111">
        <f>Sheet1!AFB112</f>
        <v>0</v>
      </c>
      <c r="H111">
        <f>Sheet1!AFC112</f>
        <v>0</v>
      </c>
      <c r="I111">
        <f>Sheet1!AFD112</f>
        <v>0</v>
      </c>
      <c r="J111">
        <f>Sheet1!AFE112</f>
        <v>0</v>
      </c>
      <c r="K111">
        <f>Sheet1!AFF112</f>
        <v>0</v>
      </c>
      <c r="L111">
        <f>Sheet1!AFG112</f>
        <v>0</v>
      </c>
      <c r="M111">
        <f>Sheet1!AFH112</f>
        <v>0</v>
      </c>
    </row>
    <row r="112" spans="1:13">
      <c r="A112" t="s">
        <v>79</v>
      </c>
      <c r="B112" s="74">
        <v>43972</v>
      </c>
      <c r="C112">
        <f>Sheet1!AEX113</f>
        <v>0</v>
      </c>
      <c r="D112">
        <f>Sheet1!AEY113</f>
        <v>0</v>
      </c>
      <c r="E112">
        <f>Sheet1!AEZ113</f>
        <v>0</v>
      </c>
      <c r="F112">
        <f>Sheet1!AFA113</f>
        <v>0</v>
      </c>
      <c r="G112">
        <f>Sheet1!AFB113</f>
        <v>0</v>
      </c>
      <c r="H112">
        <f>Sheet1!AFC113</f>
        <v>0</v>
      </c>
      <c r="I112">
        <f>Sheet1!AFD113</f>
        <v>0</v>
      </c>
      <c r="J112">
        <f>Sheet1!AFE113</f>
        <v>0</v>
      </c>
      <c r="K112">
        <f>Sheet1!AFF113</f>
        <v>0</v>
      </c>
      <c r="L112">
        <f>Sheet1!AFG113</f>
        <v>0</v>
      </c>
      <c r="M112">
        <f>Sheet1!AFH113</f>
        <v>0</v>
      </c>
    </row>
    <row r="113" spans="1:13">
      <c r="A113" t="s">
        <v>79</v>
      </c>
      <c r="B113" s="74">
        <v>43973</v>
      </c>
      <c r="C113">
        <f>Sheet1!AEX114</f>
        <v>0</v>
      </c>
      <c r="D113">
        <f>Sheet1!AEY114</f>
        <v>0</v>
      </c>
      <c r="E113">
        <f>Sheet1!AEZ114</f>
        <v>0</v>
      </c>
      <c r="F113">
        <f>Sheet1!AFA114</f>
        <v>0</v>
      </c>
      <c r="G113">
        <f>Sheet1!AFB114</f>
        <v>0</v>
      </c>
      <c r="H113">
        <f>Sheet1!AFC114</f>
        <v>0</v>
      </c>
      <c r="I113">
        <f>Sheet1!AFD114</f>
        <v>0</v>
      </c>
      <c r="J113">
        <f>Sheet1!AFE114</f>
        <v>0</v>
      </c>
      <c r="K113">
        <f>Sheet1!AFF114</f>
        <v>0</v>
      </c>
      <c r="L113">
        <f>Sheet1!AFG114</f>
        <v>0</v>
      </c>
      <c r="M113">
        <f>Sheet1!AFH114</f>
        <v>0</v>
      </c>
    </row>
    <row r="114" spans="1:13">
      <c r="A114" t="s">
        <v>79</v>
      </c>
      <c r="B114" s="74">
        <v>43974</v>
      </c>
      <c r="C114">
        <f>Sheet1!AEX115</f>
        <v>0</v>
      </c>
      <c r="D114">
        <f>Sheet1!AEY115</f>
        <v>0</v>
      </c>
      <c r="E114">
        <f>Sheet1!AEZ115</f>
        <v>0</v>
      </c>
      <c r="F114">
        <f>Sheet1!AFA115</f>
        <v>0</v>
      </c>
      <c r="G114">
        <f>Sheet1!AFB115</f>
        <v>0</v>
      </c>
      <c r="H114">
        <f>Sheet1!AFC115</f>
        <v>0</v>
      </c>
      <c r="I114">
        <f>Sheet1!AFD115</f>
        <v>0</v>
      </c>
      <c r="J114">
        <f>Sheet1!AFE115</f>
        <v>0</v>
      </c>
      <c r="K114">
        <f>Sheet1!AFF115</f>
        <v>0</v>
      </c>
      <c r="L114">
        <f>Sheet1!AFG115</f>
        <v>0</v>
      </c>
      <c r="M114">
        <f>Sheet1!AFH115</f>
        <v>0</v>
      </c>
    </row>
    <row r="115" spans="1:13">
      <c r="A115" t="s">
        <v>79</v>
      </c>
      <c r="B115" s="74">
        <v>43975</v>
      </c>
      <c r="C115">
        <f>Sheet1!AEX116</f>
        <v>0</v>
      </c>
      <c r="D115">
        <f>Sheet1!AEY116</f>
        <v>0</v>
      </c>
      <c r="E115">
        <f>Sheet1!AEZ116</f>
        <v>0</v>
      </c>
      <c r="F115">
        <f>Sheet1!AFA116</f>
        <v>0</v>
      </c>
      <c r="G115">
        <f>Sheet1!AFB116</f>
        <v>0</v>
      </c>
      <c r="H115">
        <f>Sheet1!AFC116</f>
        <v>0</v>
      </c>
      <c r="I115">
        <f>Sheet1!AFD116</f>
        <v>0</v>
      </c>
      <c r="J115">
        <f>Sheet1!AFE116</f>
        <v>0</v>
      </c>
      <c r="K115">
        <f>Sheet1!AFF116</f>
        <v>0</v>
      </c>
      <c r="L115">
        <f>Sheet1!AFG116</f>
        <v>0</v>
      </c>
      <c r="M115">
        <f>Sheet1!AFH116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07" sqref="Q107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80</v>
      </c>
      <c r="B2" s="74">
        <v>43862</v>
      </c>
    </row>
    <row r="3" spans="1:2">
      <c r="A3" t="s">
        <v>80</v>
      </c>
      <c r="B3" s="74">
        <v>43863</v>
      </c>
    </row>
    <row r="4" spans="1:2">
      <c r="A4" t="s">
        <v>80</v>
      </c>
      <c r="B4" s="74">
        <v>43864</v>
      </c>
    </row>
    <row r="5" spans="1:2">
      <c r="A5" t="s">
        <v>80</v>
      </c>
      <c r="B5" s="74">
        <v>43865</v>
      </c>
    </row>
    <row r="6" spans="1:2">
      <c r="A6" t="s">
        <v>80</v>
      </c>
      <c r="B6" s="74">
        <v>43866</v>
      </c>
    </row>
    <row r="7" spans="1:2">
      <c r="A7" t="s">
        <v>80</v>
      </c>
      <c r="B7" s="74">
        <v>43867</v>
      </c>
    </row>
    <row r="8" spans="1:2">
      <c r="A8" t="s">
        <v>80</v>
      </c>
      <c r="B8" s="74">
        <v>43868</v>
      </c>
    </row>
    <row r="9" spans="1:2">
      <c r="A9" t="s">
        <v>80</v>
      </c>
      <c r="B9" s="74">
        <v>43869</v>
      </c>
    </row>
    <row r="10" spans="1:2">
      <c r="A10" t="s">
        <v>80</v>
      </c>
      <c r="B10" s="74">
        <v>43870</v>
      </c>
    </row>
    <row r="11" spans="1:2">
      <c r="A11" t="s">
        <v>80</v>
      </c>
      <c r="B11" s="74">
        <v>43871</v>
      </c>
    </row>
    <row r="12" spans="1:2">
      <c r="A12" t="s">
        <v>80</v>
      </c>
      <c r="B12" s="74">
        <v>43872</v>
      </c>
    </row>
    <row r="13" spans="1:2">
      <c r="A13" t="s">
        <v>80</v>
      </c>
      <c r="B13" s="74">
        <v>43873</v>
      </c>
    </row>
    <row r="14" spans="1:2">
      <c r="A14" t="s">
        <v>80</v>
      </c>
      <c r="B14" s="74">
        <v>43874</v>
      </c>
    </row>
    <row r="15" spans="1:2">
      <c r="A15" t="s">
        <v>80</v>
      </c>
      <c r="B15" s="74">
        <v>43875</v>
      </c>
    </row>
    <row r="16" spans="1:2">
      <c r="A16" t="s">
        <v>80</v>
      </c>
      <c r="B16" s="74">
        <v>43876</v>
      </c>
    </row>
    <row r="17" spans="1:2">
      <c r="A17" t="s">
        <v>80</v>
      </c>
      <c r="B17" s="74">
        <v>43877</v>
      </c>
    </row>
    <row r="18" spans="1:2">
      <c r="A18" t="s">
        <v>80</v>
      </c>
      <c r="B18" s="74">
        <v>43878</v>
      </c>
    </row>
    <row r="19" spans="1:2">
      <c r="A19" t="s">
        <v>80</v>
      </c>
      <c r="B19" s="74">
        <v>43879</v>
      </c>
    </row>
    <row r="20" spans="1:2">
      <c r="A20" t="s">
        <v>80</v>
      </c>
      <c r="B20" s="74">
        <v>43880</v>
      </c>
    </row>
    <row r="21" spans="1:2">
      <c r="A21" t="s">
        <v>80</v>
      </c>
      <c r="B21" s="74">
        <v>43881</v>
      </c>
    </row>
    <row r="22" spans="1:2">
      <c r="A22" t="s">
        <v>80</v>
      </c>
      <c r="B22" s="74">
        <v>43882</v>
      </c>
    </row>
    <row r="23" spans="1:2">
      <c r="A23" t="s">
        <v>80</v>
      </c>
      <c r="B23" s="74">
        <v>43883</v>
      </c>
    </row>
    <row r="24" spans="1:2">
      <c r="A24" t="s">
        <v>80</v>
      </c>
      <c r="B24" s="74">
        <v>43884</v>
      </c>
    </row>
    <row r="25" spans="1:2">
      <c r="A25" t="s">
        <v>80</v>
      </c>
      <c r="B25" s="74">
        <v>43885</v>
      </c>
    </row>
    <row r="26" spans="1:2">
      <c r="A26" t="s">
        <v>80</v>
      </c>
      <c r="B26" s="74">
        <v>43886</v>
      </c>
    </row>
    <row r="27" spans="1:2">
      <c r="A27" t="s">
        <v>80</v>
      </c>
      <c r="B27" s="74">
        <v>43887</v>
      </c>
    </row>
    <row r="28" spans="1:2">
      <c r="A28" t="s">
        <v>80</v>
      </c>
      <c r="B28" s="74">
        <v>43888</v>
      </c>
    </row>
    <row r="29" spans="1:2">
      <c r="A29" t="s">
        <v>80</v>
      </c>
      <c r="B29" s="74">
        <v>43889</v>
      </c>
    </row>
    <row r="30" spans="1:2">
      <c r="A30" t="s">
        <v>80</v>
      </c>
      <c r="B30" s="74">
        <v>43890</v>
      </c>
    </row>
    <row r="31" spans="1:2">
      <c r="A31" t="s">
        <v>80</v>
      </c>
      <c r="B31" s="74">
        <v>43891</v>
      </c>
    </row>
    <row r="32" spans="1:2">
      <c r="A32" t="s">
        <v>80</v>
      </c>
      <c r="B32" s="74">
        <v>43892</v>
      </c>
    </row>
    <row r="33" spans="1:2">
      <c r="A33" t="s">
        <v>80</v>
      </c>
      <c r="B33" s="74">
        <v>43893</v>
      </c>
    </row>
    <row r="34" spans="1:2">
      <c r="A34" t="s">
        <v>80</v>
      </c>
      <c r="B34" s="74">
        <v>43894</v>
      </c>
    </row>
    <row r="35" spans="1:2">
      <c r="A35" t="s">
        <v>80</v>
      </c>
      <c r="B35" s="74">
        <v>43895</v>
      </c>
    </row>
    <row r="36" spans="1:2">
      <c r="A36" t="s">
        <v>80</v>
      </c>
      <c r="B36" s="74">
        <v>43896</v>
      </c>
    </row>
    <row r="37" spans="1:8">
      <c r="A37" t="s">
        <v>80</v>
      </c>
      <c r="B37" s="74">
        <v>43897</v>
      </c>
      <c r="C37">
        <v>16</v>
      </c>
      <c r="G37">
        <v>2</v>
      </c>
      <c r="H37">
        <v>14</v>
      </c>
    </row>
    <row r="38" spans="1:10">
      <c r="A38" t="s">
        <v>80</v>
      </c>
      <c r="B38" s="74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80</v>
      </c>
      <c r="B39" s="74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80</v>
      </c>
      <c r="B40" s="74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80</v>
      </c>
      <c r="B41" s="74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80</v>
      </c>
      <c r="B42" s="74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80</v>
      </c>
      <c r="B43" s="74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80</v>
      </c>
      <c r="B44" s="74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80</v>
      </c>
      <c r="B45" s="74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80</v>
      </c>
      <c r="B46" s="74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80</v>
      </c>
      <c r="B47" s="74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80</v>
      </c>
      <c r="B48" s="74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80</v>
      </c>
      <c r="B49" s="74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80</v>
      </c>
      <c r="B50" s="74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80</v>
      </c>
      <c r="B51" s="74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80</v>
      </c>
      <c r="B52" s="74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80</v>
      </c>
      <c r="B53" s="74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80</v>
      </c>
      <c r="B54" s="74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80</v>
      </c>
      <c r="B55" s="74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80</v>
      </c>
      <c r="B56" s="74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80</v>
      </c>
      <c r="B57" s="74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80</v>
      </c>
      <c r="B58" s="74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80</v>
      </c>
      <c r="B59" s="74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80</v>
      </c>
      <c r="B60" s="74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80</v>
      </c>
      <c r="B61" s="74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80</v>
      </c>
      <c r="B62" s="74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80</v>
      </c>
      <c r="B63" s="74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80</v>
      </c>
      <c r="B64" s="74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80</v>
      </c>
      <c r="B65" s="74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80</v>
      </c>
      <c r="B66" s="74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80</v>
      </c>
      <c r="B67" s="74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80</v>
      </c>
      <c r="B68" s="74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80</v>
      </c>
      <c r="B69" s="74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80</v>
      </c>
      <c r="B70" s="74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80</v>
      </c>
      <c r="B71" s="74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80</v>
      </c>
      <c r="B72" s="74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80</v>
      </c>
      <c r="B73" s="74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80</v>
      </c>
      <c r="B74" s="74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80</v>
      </c>
      <c r="B75" s="74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80</v>
      </c>
      <c r="B76" s="74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80</v>
      </c>
      <c r="B77" s="74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80</v>
      </c>
      <c r="B78" s="74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80</v>
      </c>
      <c r="B79" s="74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80</v>
      </c>
      <c r="B80" s="74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80</v>
      </c>
      <c r="B81" s="74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80</v>
      </c>
      <c r="B82" s="74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80</v>
      </c>
      <c r="B83" s="74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80</v>
      </c>
      <c r="B84" s="74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80</v>
      </c>
      <c r="B85" s="74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80</v>
      </c>
      <c r="B86" s="74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80</v>
      </c>
      <c r="B87" s="74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80</v>
      </c>
      <c r="B88" s="74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80</v>
      </c>
      <c r="B89" s="74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80</v>
      </c>
      <c r="B90" s="74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80</v>
      </c>
      <c r="B91" s="74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80</v>
      </c>
      <c r="B92" s="74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80</v>
      </c>
      <c r="B93" s="74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80</v>
      </c>
      <c r="B94" s="74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80</v>
      </c>
      <c r="B95" s="74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80</v>
      </c>
      <c r="B96" s="74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80</v>
      </c>
      <c r="B97" s="74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80</v>
      </c>
      <c r="B98" s="74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80</v>
      </c>
      <c r="B99" s="74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80</v>
      </c>
      <c r="B100" s="74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80</v>
      </c>
      <c r="B101" s="74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80</v>
      </c>
      <c r="B102" s="74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80</v>
      </c>
      <c r="B103" s="74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>
      <c r="A104" t="s">
        <v>80</v>
      </c>
      <c r="B104" s="74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>
      <c r="A105" t="s">
        <v>80</v>
      </c>
      <c r="B105" s="74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>
      <c r="A106" t="s">
        <v>80</v>
      </c>
      <c r="B106" s="74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>
      <c r="A107" t="s">
        <v>80</v>
      </c>
      <c r="B107" s="74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>
      <c r="A108" t="s">
        <v>80</v>
      </c>
      <c r="B108" s="74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>
      <c r="A109" t="s">
        <v>80</v>
      </c>
      <c r="B109" s="74">
        <v>43969</v>
      </c>
      <c r="C109">
        <f>Sheet1!SF110</f>
        <v>0</v>
      </c>
      <c r="D109">
        <f>Sheet1!SG110</f>
        <v>0</v>
      </c>
      <c r="E109">
        <f>Sheet1!SH110</f>
        <v>0</v>
      </c>
      <c r="F109">
        <f>Sheet1!SI110</f>
        <v>0</v>
      </c>
      <c r="G109">
        <f>Sheet1!SJ110</f>
        <v>0</v>
      </c>
      <c r="H109">
        <f>Sheet1!SK110</f>
        <v>0</v>
      </c>
      <c r="I109">
        <f>Sheet1!SL110</f>
        <v>0</v>
      </c>
      <c r="J109">
        <f>Sheet1!SM110</f>
        <v>0</v>
      </c>
      <c r="K109">
        <f>Sheet1!SN110</f>
        <v>0</v>
      </c>
      <c r="L109">
        <f>Sheet1!SO110</f>
        <v>0</v>
      </c>
      <c r="M109">
        <f>Sheet1!SP110</f>
        <v>0</v>
      </c>
    </row>
    <row r="110" spans="1:13">
      <c r="A110" t="s">
        <v>80</v>
      </c>
      <c r="B110" s="74">
        <v>43970</v>
      </c>
      <c r="C110">
        <f>Sheet1!SF111</f>
        <v>0</v>
      </c>
      <c r="D110">
        <f>Sheet1!SG111</f>
        <v>0</v>
      </c>
      <c r="E110">
        <f>Sheet1!SH111</f>
        <v>0</v>
      </c>
      <c r="F110">
        <f>Sheet1!SI111</f>
        <v>0</v>
      </c>
      <c r="G110">
        <f>Sheet1!SJ111</f>
        <v>0</v>
      </c>
      <c r="H110">
        <f>Sheet1!SK111</f>
        <v>0</v>
      </c>
      <c r="I110">
        <f>Sheet1!SL111</f>
        <v>0</v>
      </c>
      <c r="J110">
        <f>Sheet1!SM111</f>
        <v>0</v>
      </c>
      <c r="K110">
        <f>Sheet1!SN111</f>
        <v>0</v>
      </c>
      <c r="L110">
        <f>Sheet1!SO111</f>
        <v>0</v>
      </c>
      <c r="M110">
        <f>Sheet1!SP111</f>
        <v>0</v>
      </c>
    </row>
    <row r="111" spans="1:13">
      <c r="A111" t="s">
        <v>80</v>
      </c>
      <c r="B111" s="74">
        <v>43971</v>
      </c>
      <c r="C111">
        <f>Sheet1!SF112</f>
        <v>0</v>
      </c>
      <c r="D111">
        <f>Sheet1!SG112</f>
        <v>0</v>
      </c>
      <c r="E111">
        <f>Sheet1!SH112</f>
        <v>0</v>
      </c>
      <c r="F111">
        <f>Sheet1!SI112</f>
        <v>0</v>
      </c>
      <c r="G111">
        <f>Sheet1!SJ112</f>
        <v>0</v>
      </c>
      <c r="H111">
        <f>Sheet1!SK112</f>
        <v>0</v>
      </c>
      <c r="I111">
        <f>Sheet1!SL112</f>
        <v>0</v>
      </c>
      <c r="J111">
        <f>Sheet1!SM112</f>
        <v>0</v>
      </c>
      <c r="K111">
        <f>Sheet1!SN112</f>
        <v>0</v>
      </c>
      <c r="L111">
        <f>Sheet1!SO112</f>
        <v>0</v>
      </c>
      <c r="M111">
        <f>Sheet1!SP112</f>
        <v>0</v>
      </c>
    </row>
    <row r="112" spans="1:13">
      <c r="A112" t="s">
        <v>80</v>
      </c>
      <c r="B112" s="74">
        <v>43972</v>
      </c>
      <c r="C112">
        <f>Sheet1!SF113</f>
        <v>0</v>
      </c>
      <c r="D112">
        <f>Sheet1!SG113</f>
        <v>0</v>
      </c>
      <c r="E112">
        <f>Sheet1!SH113</f>
        <v>0</v>
      </c>
      <c r="F112">
        <f>Sheet1!SI113</f>
        <v>0</v>
      </c>
      <c r="G112">
        <f>Sheet1!SJ113</f>
        <v>0</v>
      </c>
      <c r="H112">
        <f>Sheet1!SK113</f>
        <v>0</v>
      </c>
      <c r="I112">
        <f>Sheet1!SL113</f>
        <v>0</v>
      </c>
      <c r="J112">
        <f>Sheet1!SM113</f>
        <v>0</v>
      </c>
      <c r="K112">
        <f>Sheet1!SN113</f>
        <v>0</v>
      </c>
      <c r="L112">
        <f>Sheet1!SO113</f>
        <v>0</v>
      </c>
      <c r="M112">
        <f>Sheet1!SP113</f>
        <v>0</v>
      </c>
    </row>
    <row r="113" spans="1:13">
      <c r="A113" t="s">
        <v>80</v>
      </c>
      <c r="B113" s="74">
        <v>43973</v>
      </c>
      <c r="C113">
        <f>Sheet1!SF114</f>
        <v>0</v>
      </c>
      <c r="D113">
        <f>Sheet1!SG114</f>
        <v>0</v>
      </c>
      <c r="E113">
        <f>Sheet1!SH114</f>
        <v>0</v>
      </c>
      <c r="F113">
        <f>Sheet1!SI114</f>
        <v>0</v>
      </c>
      <c r="G113">
        <f>Sheet1!SJ114</f>
        <v>0</v>
      </c>
      <c r="H113">
        <f>Sheet1!SK114</f>
        <v>0</v>
      </c>
      <c r="I113">
        <f>Sheet1!SL114</f>
        <v>0</v>
      </c>
      <c r="J113">
        <f>Sheet1!SM114</f>
        <v>0</v>
      </c>
      <c r="K113">
        <f>Sheet1!SN114</f>
        <v>0</v>
      </c>
      <c r="L113">
        <f>Sheet1!SO114</f>
        <v>0</v>
      </c>
      <c r="M113">
        <f>Sheet1!SP114</f>
        <v>0</v>
      </c>
    </row>
    <row r="114" spans="1:13">
      <c r="A114" t="s">
        <v>80</v>
      </c>
      <c r="B114" s="74">
        <v>43974</v>
      </c>
      <c r="C114">
        <f>Sheet1!SF115</f>
        <v>0</v>
      </c>
      <c r="D114">
        <f>Sheet1!SG115</f>
        <v>0</v>
      </c>
      <c r="E114">
        <f>Sheet1!SH115</f>
        <v>0</v>
      </c>
      <c r="F114">
        <f>Sheet1!SI115</f>
        <v>0</v>
      </c>
      <c r="G114">
        <f>Sheet1!SJ115</f>
        <v>0</v>
      </c>
      <c r="H114">
        <f>Sheet1!SK115</f>
        <v>0</v>
      </c>
      <c r="I114">
        <f>Sheet1!SL115</f>
        <v>0</v>
      </c>
      <c r="J114">
        <f>Sheet1!SM115</f>
        <v>0</v>
      </c>
      <c r="K114">
        <f>Sheet1!SN115</f>
        <v>0</v>
      </c>
      <c r="L114">
        <f>Sheet1!SO115</f>
        <v>0</v>
      </c>
      <c r="M114">
        <f>Sheet1!SP115</f>
        <v>0</v>
      </c>
    </row>
    <row r="115" spans="1:13">
      <c r="A115" t="s">
        <v>80</v>
      </c>
      <c r="B115" s="74">
        <v>43975</v>
      </c>
      <c r="C115">
        <f>Sheet1!SF116</f>
        <v>0</v>
      </c>
      <c r="D115">
        <f>Sheet1!SG116</f>
        <v>0</v>
      </c>
      <c r="E115">
        <f>Sheet1!SH116</f>
        <v>0</v>
      </c>
      <c r="F115">
        <f>Sheet1!SI116</f>
        <v>0</v>
      </c>
      <c r="G115">
        <f>Sheet1!SJ116</f>
        <v>0</v>
      </c>
      <c r="H115">
        <f>Sheet1!SK116</f>
        <v>0</v>
      </c>
      <c r="I115">
        <f>Sheet1!SL116</f>
        <v>0</v>
      </c>
      <c r="J115">
        <f>Sheet1!SM116</f>
        <v>0</v>
      </c>
      <c r="K115">
        <f>Sheet1!SN116</f>
        <v>0</v>
      </c>
      <c r="L115">
        <f>Sheet1!SO116</f>
        <v>0</v>
      </c>
      <c r="M115">
        <f>Sheet1!SP116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P108" sqref="P108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81</v>
      </c>
      <c r="B2" s="74">
        <v>43862</v>
      </c>
    </row>
    <row r="3" spans="1:2">
      <c r="A3" t="s">
        <v>81</v>
      </c>
      <c r="B3" s="74">
        <v>43863</v>
      </c>
    </row>
    <row r="4" spans="1:2">
      <c r="A4" t="s">
        <v>81</v>
      </c>
      <c r="B4" s="74">
        <v>43864</v>
      </c>
    </row>
    <row r="5" spans="1:2">
      <c r="A5" t="s">
        <v>81</v>
      </c>
      <c r="B5" s="74">
        <v>43865</v>
      </c>
    </row>
    <row r="6" spans="1:2">
      <c r="A6" t="s">
        <v>81</v>
      </c>
      <c r="B6" s="74">
        <v>43866</v>
      </c>
    </row>
    <row r="7" spans="1:2">
      <c r="A7" t="s">
        <v>81</v>
      </c>
      <c r="B7" s="74">
        <v>43867</v>
      </c>
    </row>
    <row r="8" spans="1:2">
      <c r="A8" t="s">
        <v>81</v>
      </c>
      <c r="B8" s="74">
        <v>43868</v>
      </c>
    </row>
    <row r="9" spans="1:2">
      <c r="A9" t="s">
        <v>81</v>
      </c>
      <c r="B9" s="74">
        <v>43869</v>
      </c>
    </row>
    <row r="10" spans="1:2">
      <c r="A10" t="s">
        <v>81</v>
      </c>
      <c r="B10" s="74">
        <v>43870</v>
      </c>
    </row>
    <row r="11" spans="1:2">
      <c r="A11" t="s">
        <v>81</v>
      </c>
      <c r="B11" s="74">
        <v>43871</v>
      </c>
    </row>
    <row r="12" spans="1:2">
      <c r="A12" t="s">
        <v>81</v>
      </c>
      <c r="B12" s="74">
        <v>43872</v>
      </c>
    </row>
    <row r="13" spans="1:2">
      <c r="A13" t="s">
        <v>81</v>
      </c>
      <c r="B13" s="74">
        <v>43873</v>
      </c>
    </row>
    <row r="14" spans="1:2">
      <c r="A14" t="s">
        <v>81</v>
      </c>
      <c r="B14" s="74">
        <v>43874</v>
      </c>
    </row>
    <row r="15" spans="1:2">
      <c r="A15" t="s">
        <v>81</v>
      </c>
      <c r="B15" s="74">
        <v>43875</v>
      </c>
    </row>
    <row r="16" spans="1:2">
      <c r="A16" t="s">
        <v>81</v>
      </c>
      <c r="B16" s="74">
        <v>43876</v>
      </c>
    </row>
    <row r="17" spans="1:2">
      <c r="A17" t="s">
        <v>81</v>
      </c>
      <c r="B17" s="74">
        <v>43877</v>
      </c>
    </row>
    <row r="18" spans="1:2">
      <c r="A18" t="s">
        <v>81</v>
      </c>
      <c r="B18" s="74">
        <v>43878</v>
      </c>
    </row>
    <row r="19" spans="1:2">
      <c r="A19" t="s">
        <v>81</v>
      </c>
      <c r="B19" s="74">
        <v>43879</v>
      </c>
    </row>
    <row r="20" spans="1:2">
      <c r="A20" t="s">
        <v>81</v>
      </c>
      <c r="B20" s="74">
        <v>43880</v>
      </c>
    </row>
    <row r="21" spans="1:2">
      <c r="A21" t="s">
        <v>81</v>
      </c>
      <c r="B21" s="74">
        <v>43881</v>
      </c>
    </row>
    <row r="22" spans="1:2">
      <c r="A22" t="s">
        <v>81</v>
      </c>
      <c r="B22" s="74">
        <v>43882</v>
      </c>
    </row>
    <row r="23" spans="1:2">
      <c r="A23" t="s">
        <v>81</v>
      </c>
      <c r="B23" s="74">
        <v>43883</v>
      </c>
    </row>
    <row r="24" spans="1:2">
      <c r="A24" t="s">
        <v>81</v>
      </c>
      <c r="B24" s="74">
        <v>43884</v>
      </c>
    </row>
    <row r="25" spans="1:2">
      <c r="A25" t="s">
        <v>81</v>
      </c>
      <c r="B25" s="74">
        <v>43885</v>
      </c>
    </row>
    <row r="26" spans="1:2">
      <c r="A26" t="s">
        <v>81</v>
      </c>
      <c r="B26" s="74">
        <v>43886</v>
      </c>
    </row>
    <row r="27" spans="1:2">
      <c r="A27" t="s">
        <v>81</v>
      </c>
      <c r="B27" s="74">
        <v>43887</v>
      </c>
    </row>
    <row r="28" spans="1:2">
      <c r="A28" t="s">
        <v>81</v>
      </c>
      <c r="B28" s="74">
        <v>43888</v>
      </c>
    </row>
    <row r="29" spans="1:2">
      <c r="A29" t="s">
        <v>81</v>
      </c>
      <c r="B29" s="74">
        <v>43889</v>
      </c>
    </row>
    <row r="30" spans="1:2">
      <c r="A30" t="s">
        <v>81</v>
      </c>
      <c r="B30" s="74">
        <v>43890</v>
      </c>
    </row>
    <row r="31" spans="1:2">
      <c r="A31" t="s">
        <v>81</v>
      </c>
      <c r="B31" s="74">
        <v>43891</v>
      </c>
    </row>
    <row r="32" spans="1:2">
      <c r="A32" t="s">
        <v>81</v>
      </c>
      <c r="B32" s="74">
        <v>43892</v>
      </c>
    </row>
    <row r="33" spans="1:2">
      <c r="A33" t="s">
        <v>81</v>
      </c>
      <c r="B33" s="74">
        <v>43893</v>
      </c>
    </row>
    <row r="34" spans="1:2">
      <c r="A34" t="s">
        <v>81</v>
      </c>
      <c r="B34" s="74">
        <v>43894</v>
      </c>
    </row>
    <row r="35" spans="1:2">
      <c r="A35" t="s">
        <v>81</v>
      </c>
      <c r="B35" s="74">
        <v>43895</v>
      </c>
    </row>
    <row r="36" spans="1:2">
      <c r="A36" t="s">
        <v>81</v>
      </c>
      <c r="B36" s="74">
        <v>43896</v>
      </c>
    </row>
    <row r="37" spans="1:8">
      <c r="A37" t="s">
        <v>81</v>
      </c>
      <c r="B37" s="74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81</v>
      </c>
      <c r="B38" s="74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81</v>
      </c>
      <c r="B39" s="74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81</v>
      </c>
      <c r="B40" s="74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81</v>
      </c>
      <c r="B41" s="74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81</v>
      </c>
      <c r="B42" s="74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81</v>
      </c>
      <c r="B43" s="74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81</v>
      </c>
      <c r="B44" s="74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81</v>
      </c>
      <c r="B45" s="74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81</v>
      </c>
      <c r="B46" s="74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81</v>
      </c>
      <c r="B47" s="74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81</v>
      </c>
      <c r="B48" s="74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81</v>
      </c>
      <c r="B49" s="74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81</v>
      </c>
      <c r="B50" s="74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81</v>
      </c>
      <c r="B51" s="74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81</v>
      </c>
      <c r="B52" s="74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81</v>
      </c>
      <c r="B53" s="74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81</v>
      </c>
      <c r="B54" s="74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81</v>
      </c>
      <c r="B55" s="74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81</v>
      </c>
      <c r="B56" s="74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81</v>
      </c>
      <c r="B57" s="74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81</v>
      </c>
      <c r="B58" s="74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81</v>
      </c>
      <c r="B59" s="74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81</v>
      </c>
      <c r="B60" s="74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81</v>
      </c>
      <c r="B61" s="74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81</v>
      </c>
      <c r="B62" s="74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81</v>
      </c>
      <c r="B63" s="74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81</v>
      </c>
      <c r="B64" s="74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81</v>
      </c>
      <c r="B65" s="74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81</v>
      </c>
      <c r="B66" s="74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81</v>
      </c>
      <c r="B67" s="74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81</v>
      </c>
      <c r="B68" s="74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81</v>
      </c>
      <c r="B69" s="74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81</v>
      </c>
      <c r="B70" s="74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81</v>
      </c>
      <c r="B71" s="74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81</v>
      </c>
      <c r="B72" s="74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81</v>
      </c>
      <c r="B73" s="74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81</v>
      </c>
      <c r="B74" s="74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81</v>
      </c>
      <c r="B75" s="74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81</v>
      </c>
      <c r="B76" s="74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81</v>
      </c>
      <c r="B77" s="74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81</v>
      </c>
      <c r="B78" s="74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81</v>
      </c>
      <c r="B79" s="74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81</v>
      </c>
      <c r="B80" s="74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81</v>
      </c>
      <c r="B81" s="74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81</v>
      </c>
      <c r="B82" s="74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81</v>
      </c>
      <c r="B83" s="74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81</v>
      </c>
      <c r="B84" s="74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81</v>
      </c>
      <c r="B85" s="74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81</v>
      </c>
      <c r="B86" s="74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81</v>
      </c>
      <c r="B87" s="74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81</v>
      </c>
      <c r="B88" s="74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81</v>
      </c>
      <c r="B89" s="74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81</v>
      </c>
      <c r="B90" s="74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81</v>
      </c>
      <c r="B91" s="74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81</v>
      </c>
      <c r="B92" s="74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81</v>
      </c>
      <c r="B93" s="74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81</v>
      </c>
      <c r="B94" s="74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81</v>
      </c>
      <c r="B95" s="74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81</v>
      </c>
      <c r="B96" s="74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81</v>
      </c>
      <c r="B97" s="74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81</v>
      </c>
      <c r="B98" s="74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81</v>
      </c>
      <c r="B99" s="74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81</v>
      </c>
      <c r="B100" s="74">
        <v>43960</v>
      </c>
      <c r="C100">
        <f>Sheet1!OV101</f>
        <v>2603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81</v>
      </c>
      <c r="B101" s="74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81</v>
      </c>
      <c r="B102" s="74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81</v>
      </c>
      <c r="B103" s="74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>
      <c r="A104" t="s">
        <v>81</v>
      </c>
      <c r="B104" s="74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>
      <c r="A105" t="s">
        <v>81</v>
      </c>
      <c r="B105" s="74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>
      <c r="A106" t="s">
        <v>81</v>
      </c>
      <c r="B106" s="74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>
      <c r="A107" t="s">
        <v>81</v>
      </c>
      <c r="B107" s="74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>
      <c r="A108" t="s">
        <v>81</v>
      </c>
      <c r="B108" s="74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>
      <c r="A109" t="s">
        <v>81</v>
      </c>
      <c r="B109" s="74">
        <v>43969</v>
      </c>
      <c r="C109">
        <f>Sheet1!OV110</f>
        <v>0</v>
      </c>
      <c r="D109">
        <f>Sheet1!OW110</f>
        <v>0</v>
      </c>
      <c r="E109">
        <f>Sheet1!OX110</f>
        <v>0</v>
      </c>
      <c r="F109">
        <f>Sheet1!OY110</f>
        <v>0</v>
      </c>
      <c r="G109">
        <f>Sheet1!OZ110</f>
        <v>0</v>
      </c>
      <c r="H109">
        <f>Sheet1!PA110</f>
        <v>0</v>
      </c>
      <c r="I109">
        <f>Sheet1!PB110</f>
        <v>0</v>
      </c>
      <c r="J109">
        <f>Sheet1!PC110</f>
        <v>0</v>
      </c>
      <c r="K109">
        <f>Sheet1!PD110</f>
        <v>0</v>
      </c>
      <c r="L109">
        <f>Sheet1!PE110</f>
        <v>0</v>
      </c>
      <c r="M109">
        <f>Sheet1!PF110</f>
        <v>0</v>
      </c>
    </row>
    <row r="110" spans="1:13">
      <c r="A110" t="s">
        <v>81</v>
      </c>
      <c r="B110" s="74">
        <v>43970</v>
      </c>
      <c r="C110">
        <f>Sheet1!OV111</f>
        <v>0</v>
      </c>
      <c r="D110">
        <f>Sheet1!OW111</f>
        <v>0</v>
      </c>
      <c r="E110">
        <f>Sheet1!OX111</f>
        <v>0</v>
      </c>
      <c r="F110">
        <f>Sheet1!OY111</f>
        <v>0</v>
      </c>
      <c r="G110">
        <f>Sheet1!OZ111</f>
        <v>0</v>
      </c>
      <c r="H110">
        <f>Sheet1!PA111</f>
        <v>0</v>
      </c>
      <c r="I110">
        <f>Sheet1!PB111</f>
        <v>0</v>
      </c>
      <c r="J110">
        <f>Sheet1!PC111</f>
        <v>0</v>
      </c>
      <c r="K110">
        <f>Sheet1!PD111</f>
        <v>0</v>
      </c>
      <c r="L110">
        <f>Sheet1!PE111</f>
        <v>0</v>
      </c>
      <c r="M110">
        <f>Sheet1!PF111</f>
        <v>0</v>
      </c>
    </row>
    <row r="111" spans="1:13">
      <c r="A111" t="s">
        <v>81</v>
      </c>
      <c r="B111" s="74">
        <v>43971</v>
      </c>
      <c r="C111">
        <f>Sheet1!OV112</f>
        <v>0</v>
      </c>
      <c r="D111">
        <f>Sheet1!OW112</f>
        <v>0</v>
      </c>
      <c r="E111">
        <f>Sheet1!OX112</f>
        <v>0</v>
      </c>
      <c r="F111">
        <f>Sheet1!OY112</f>
        <v>0</v>
      </c>
      <c r="G111">
        <f>Sheet1!OZ112</f>
        <v>0</v>
      </c>
      <c r="H111">
        <f>Sheet1!PA112</f>
        <v>0</v>
      </c>
      <c r="I111">
        <f>Sheet1!PB112</f>
        <v>0</v>
      </c>
      <c r="J111">
        <f>Sheet1!PC112</f>
        <v>0</v>
      </c>
      <c r="K111">
        <f>Sheet1!PD112</f>
        <v>0</v>
      </c>
      <c r="L111">
        <f>Sheet1!PE112</f>
        <v>0</v>
      </c>
      <c r="M111">
        <f>Sheet1!PF112</f>
        <v>0</v>
      </c>
    </row>
    <row r="112" spans="1:13">
      <c r="A112" t="s">
        <v>81</v>
      </c>
      <c r="B112" s="74">
        <v>43972</v>
      </c>
      <c r="C112">
        <f>Sheet1!OV113</f>
        <v>0</v>
      </c>
      <c r="D112">
        <f>Sheet1!OW113</f>
        <v>0</v>
      </c>
      <c r="E112">
        <f>Sheet1!OX113</f>
        <v>0</v>
      </c>
      <c r="F112">
        <f>Sheet1!OY113</f>
        <v>0</v>
      </c>
      <c r="G112">
        <f>Sheet1!OZ113</f>
        <v>0</v>
      </c>
      <c r="H112">
        <f>Sheet1!PA113</f>
        <v>0</v>
      </c>
      <c r="I112">
        <f>Sheet1!PB113</f>
        <v>0</v>
      </c>
      <c r="J112">
        <f>Sheet1!PC113</f>
        <v>0</v>
      </c>
      <c r="K112">
        <f>Sheet1!PD113</f>
        <v>0</v>
      </c>
      <c r="L112">
        <f>Sheet1!PE113</f>
        <v>0</v>
      </c>
      <c r="M112">
        <f>Sheet1!PF113</f>
        <v>0</v>
      </c>
    </row>
    <row r="113" spans="1:13">
      <c r="A113" t="s">
        <v>81</v>
      </c>
      <c r="B113" s="74">
        <v>43973</v>
      </c>
      <c r="C113">
        <f>Sheet1!OV114</f>
        <v>0</v>
      </c>
      <c r="D113">
        <f>Sheet1!OW114</f>
        <v>0</v>
      </c>
      <c r="E113">
        <f>Sheet1!OX114</f>
        <v>0</v>
      </c>
      <c r="F113">
        <f>Sheet1!OY114</f>
        <v>0</v>
      </c>
      <c r="G113">
        <f>Sheet1!OZ114</f>
        <v>0</v>
      </c>
      <c r="H113">
        <f>Sheet1!PA114</f>
        <v>0</v>
      </c>
      <c r="I113">
        <f>Sheet1!PB114</f>
        <v>0</v>
      </c>
      <c r="J113">
        <f>Sheet1!PC114</f>
        <v>0</v>
      </c>
      <c r="K113">
        <f>Sheet1!PD114</f>
        <v>0</v>
      </c>
      <c r="L113">
        <f>Sheet1!PE114</f>
        <v>0</v>
      </c>
      <c r="M113">
        <f>Sheet1!PF114</f>
        <v>0</v>
      </c>
    </row>
    <row r="114" spans="1:13">
      <c r="A114" t="s">
        <v>81</v>
      </c>
      <c r="B114" s="74">
        <v>43974</v>
      </c>
      <c r="C114">
        <f>Sheet1!OV115</f>
        <v>0</v>
      </c>
      <c r="D114">
        <f>Sheet1!OW115</f>
        <v>0</v>
      </c>
      <c r="E114">
        <f>Sheet1!OX115</f>
        <v>0</v>
      </c>
      <c r="F114">
        <f>Sheet1!OY115</f>
        <v>0</v>
      </c>
      <c r="G114">
        <f>Sheet1!OZ115</f>
        <v>0</v>
      </c>
      <c r="H114">
        <f>Sheet1!PA115</f>
        <v>0</v>
      </c>
      <c r="I114">
        <f>Sheet1!PB115</f>
        <v>0</v>
      </c>
      <c r="J114">
        <f>Sheet1!PC115</f>
        <v>0</v>
      </c>
      <c r="K114">
        <f>Sheet1!PD115</f>
        <v>0</v>
      </c>
      <c r="L114">
        <f>Sheet1!PE115</f>
        <v>0</v>
      </c>
      <c r="M114">
        <f>Sheet1!PF115</f>
        <v>0</v>
      </c>
    </row>
    <row r="115" spans="1:13">
      <c r="A115" t="s">
        <v>81</v>
      </c>
      <c r="B115" s="74">
        <v>43975</v>
      </c>
      <c r="C115">
        <f>Sheet1!OV116</f>
        <v>0</v>
      </c>
      <c r="D115">
        <f>Sheet1!OW116</f>
        <v>0</v>
      </c>
      <c r="E115">
        <f>Sheet1!OX116</f>
        <v>0</v>
      </c>
      <c r="F115">
        <f>Sheet1!OY116</f>
        <v>0</v>
      </c>
      <c r="G115">
        <f>Sheet1!OZ116</f>
        <v>0</v>
      </c>
      <c r="H115">
        <f>Sheet1!PA116</f>
        <v>0</v>
      </c>
      <c r="I115">
        <f>Sheet1!PB116</f>
        <v>0</v>
      </c>
      <c r="J115">
        <f>Sheet1!PC116</f>
        <v>0</v>
      </c>
      <c r="K115">
        <f>Sheet1!PD116</f>
        <v>0</v>
      </c>
      <c r="L115">
        <f>Sheet1!PE116</f>
        <v>0</v>
      </c>
      <c r="M115">
        <f>Sheet1!PF116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4"/>
  <cols>
    <col min="1" max="1" width="11.3727272727273" customWidth="1"/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82</v>
      </c>
      <c r="B2" s="74">
        <v>43862</v>
      </c>
    </row>
    <row r="3" spans="1:2">
      <c r="A3" t="s">
        <v>82</v>
      </c>
      <c r="B3" s="74">
        <v>43863</v>
      </c>
    </row>
    <row r="4" spans="1:2">
      <c r="A4" t="s">
        <v>82</v>
      </c>
      <c r="B4" s="74">
        <v>43864</v>
      </c>
    </row>
    <row r="5" spans="1:2">
      <c r="A5" t="s">
        <v>82</v>
      </c>
      <c r="B5" s="74">
        <v>43865</v>
      </c>
    </row>
    <row r="6" spans="1:2">
      <c r="A6" t="s">
        <v>82</v>
      </c>
      <c r="B6" s="74">
        <v>43866</v>
      </c>
    </row>
    <row r="7" spans="1:2">
      <c r="A7" t="s">
        <v>82</v>
      </c>
      <c r="B7" s="74">
        <v>43867</v>
      </c>
    </row>
    <row r="8" spans="1:2">
      <c r="A8" t="s">
        <v>82</v>
      </c>
      <c r="B8" s="74">
        <v>43868</v>
      </c>
    </row>
    <row r="9" spans="1:2">
      <c r="A9" t="s">
        <v>82</v>
      </c>
      <c r="B9" s="74">
        <v>43869</v>
      </c>
    </row>
    <row r="10" spans="1:2">
      <c r="A10" t="s">
        <v>82</v>
      </c>
      <c r="B10" s="74">
        <v>43870</v>
      </c>
    </row>
    <row r="11" spans="1:2">
      <c r="A11" t="s">
        <v>82</v>
      </c>
      <c r="B11" s="74">
        <v>43871</v>
      </c>
    </row>
    <row r="12" spans="1:2">
      <c r="A12" t="s">
        <v>82</v>
      </c>
      <c r="B12" s="74">
        <v>43872</v>
      </c>
    </row>
    <row r="13" spans="1:2">
      <c r="A13" t="s">
        <v>82</v>
      </c>
      <c r="B13" s="74">
        <v>43873</v>
      </c>
    </row>
    <row r="14" spans="1:2">
      <c r="A14" t="s">
        <v>82</v>
      </c>
      <c r="B14" s="74">
        <v>43874</v>
      </c>
    </row>
    <row r="15" spans="1:2">
      <c r="A15" t="s">
        <v>82</v>
      </c>
      <c r="B15" s="74">
        <v>43875</v>
      </c>
    </row>
    <row r="16" spans="1:2">
      <c r="A16" t="s">
        <v>82</v>
      </c>
      <c r="B16" s="74">
        <v>43876</v>
      </c>
    </row>
    <row r="17" spans="1:2">
      <c r="A17" t="s">
        <v>82</v>
      </c>
      <c r="B17" s="74">
        <v>43877</v>
      </c>
    </row>
    <row r="18" spans="1:2">
      <c r="A18" t="s">
        <v>82</v>
      </c>
      <c r="B18" s="74">
        <v>43878</v>
      </c>
    </row>
    <row r="19" spans="1:2">
      <c r="A19" t="s">
        <v>82</v>
      </c>
      <c r="B19" s="74">
        <v>43879</v>
      </c>
    </row>
    <row r="20" spans="1:2">
      <c r="A20" t="s">
        <v>82</v>
      </c>
      <c r="B20" s="74">
        <v>43880</v>
      </c>
    </row>
    <row r="21" spans="1:2">
      <c r="A21" t="s">
        <v>82</v>
      </c>
      <c r="B21" s="74">
        <v>43881</v>
      </c>
    </row>
    <row r="22" spans="1:2">
      <c r="A22" t="s">
        <v>82</v>
      </c>
      <c r="B22" s="74">
        <v>43882</v>
      </c>
    </row>
    <row r="23" spans="1:2">
      <c r="A23" t="s">
        <v>82</v>
      </c>
      <c r="B23" s="74">
        <v>43883</v>
      </c>
    </row>
    <row r="24" spans="1:2">
      <c r="A24" t="s">
        <v>82</v>
      </c>
      <c r="B24" s="74">
        <v>43884</v>
      </c>
    </row>
    <row r="25" spans="1:2">
      <c r="A25" t="s">
        <v>82</v>
      </c>
      <c r="B25" s="74">
        <v>43885</v>
      </c>
    </row>
    <row r="26" spans="1:2">
      <c r="A26" t="s">
        <v>82</v>
      </c>
      <c r="B26" s="74">
        <v>43886</v>
      </c>
    </row>
    <row r="27" spans="1:2">
      <c r="A27" t="s">
        <v>82</v>
      </c>
      <c r="B27" s="74">
        <v>43887</v>
      </c>
    </row>
    <row r="28" spans="1:2">
      <c r="A28" t="s">
        <v>82</v>
      </c>
      <c r="B28" s="74">
        <v>43888</v>
      </c>
    </row>
    <row r="29" spans="1:2">
      <c r="A29" t="s">
        <v>82</v>
      </c>
      <c r="B29" s="74">
        <v>43889</v>
      </c>
    </row>
    <row r="30" spans="1:2">
      <c r="A30" t="s">
        <v>82</v>
      </c>
      <c r="B30" s="74">
        <v>43890</v>
      </c>
    </row>
    <row r="31" spans="1:2">
      <c r="A31" t="s">
        <v>82</v>
      </c>
      <c r="B31" s="74">
        <v>43891</v>
      </c>
    </row>
    <row r="32" spans="1:2">
      <c r="A32" t="s">
        <v>82</v>
      </c>
      <c r="B32" s="74">
        <v>43892</v>
      </c>
    </row>
    <row r="33" spans="1:2">
      <c r="A33" t="s">
        <v>82</v>
      </c>
      <c r="B33" s="74">
        <v>43893</v>
      </c>
    </row>
    <row r="34" spans="1:2">
      <c r="A34" t="s">
        <v>82</v>
      </c>
      <c r="B34" s="74">
        <v>43894</v>
      </c>
    </row>
    <row r="35" spans="1:2">
      <c r="A35" t="s">
        <v>82</v>
      </c>
      <c r="B35" s="74">
        <v>43895</v>
      </c>
    </row>
    <row r="36" spans="1:2">
      <c r="A36" t="s">
        <v>82</v>
      </c>
      <c r="B36" s="74">
        <v>43896</v>
      </c>
    </row>
    <row r="37" spans="1:2">
      <c r="A37" t="s">
        <v>82</v>
      </c>
      <c r="B37" s="74">
        <v>43897</v>
      </c>
    </row>
    <row r="38" spans="1:2">
      <c r="A38" t="s">
        <v>82</v>
      </c>
      <c r="B38" s="74">
        <v>43898</v>
      </c>
    </row>
    <row r="39" spans="1:2">
      <c r="A39" t="s">
        <v>82</v>
      </c>
      <c r="B39" s="74">
        <v>43899</v>
      </c>
    </row>
    <row r="40" spans="1:2">
      <c r="A40" t="s">
        <v>82</v>
      </c>
      <c r="B40" s="74">
        <v>43900</v>
      </c>
    </row>
    <row r="41" spans="1:2">
      <c r="A41" t="s">
        <v>82</v>
      </c>
      <c r="B41" s="74">
        <v>43901</v>
      </c>
    </row>
    <row r="42" spans="1:2">
      <c r="A42" t="s">
        <v>82</v>
      </c>
      <c r="B42" s="74">
        <v>43902</v>
      </c>
    </row>
    <row r="43" spans="1:2">
      <c r="A43" t="s">
        <v>82</v>
      </c>
      <c r="B43" s="74">
        <v>43903</v>
      </c>
    </row>
    <row r="44" spans="1:2">
      <c r="A44" t="s">
        <v>82</v>
      </c>
      <c r="B44" s="74">
        <v>43904</v>
      </c>
    </row>
    <row r="45" spans="1:2">
      <c r="A45" t="s">
        <v>82</v>
      </c>
      <c r="B45" s="74">
        <v>43905</v>
      </c>
    </row>
    <row r="46" spans="1:10">
      <c r="A46" t="s">
        <v>82</v>
      </c>
      <c r="B46" s="74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82</v>
      </c>
      <c r="B47" s="74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82</v>
      </c>
      <c r="B48" s="74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82</v>
      </c>
      <c r="B49" s="74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82</v>
      </c>
      <c r="B50" s="74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82</v>
      </c>
      <c r="B51" s="74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82</v>
      </c>
      <c r="B52" s="74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82</v>
      </c>
      <c r="B53" s="74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82</v>
      </c>
      <c r="B54" s="74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82</v>
      </c>
      <c r="B55" s="74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82</v>
      </c>
      <c r="B56" s="74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82</v>
      </c>
      <c r="B57" s="74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82</v>
      </c>
      <c r="B58" s="74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82</v>
      </c>
      <c r="B59" s="74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82</v>
      </c>
      <c r="B60" s="74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82</v>
      </c>
      <c r="B61" s="74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82</v>
      </c>
      <c r="B62" s="74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82</v>
      </c>
      <c r="B63" s="74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82</v>
      </c>
      <c r="B64" s="74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82</v>
      </c>
      <c r="B65" s="74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82</v>
      </c>
      <c r="B66" s="74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82</v>
      </c>
      <c r="B67" s="74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82</v>
      </c>
      <c r="B68" s="74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82</v>
      </c>
      <c r="B69" s="74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82</v>
      </c>
      <c r="B70" s="74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82</v>
      </c>
      <c r="B71" s="74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82</v>
      </c>
      <c r="B72" s="74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82</v>
      </c>
      <c r="B73" s="74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82</v>
      </c>
      <c r="B74" s="74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82</v>
      </c>
      <c r="B75" s="74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82</v>
      </c>
      <c r="B76" s="74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82</v>
      </c>
      <c r="B77" s="74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82</v>
      </c>
      <c r="B78" s="74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82</v>
      </c>
      <c r="B79" s="74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82</v>
      </c>
      <c r="B80" s="74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82</v>
      </c>
      <c r="B81" s="74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82</v>
      </c>
      <c r="B82" s="74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82</v>
      </c>
      <c r="B83" s="74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82</v>
      </c>
      <c r="B84" s="74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82</v>
      </c>
      <c r="B85" s="74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82</v>
      </c>
      <c r="B86" s="74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82</v>
      </c>
      <c r="B87" s="74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82</v>
      </c>
      <c r="B88" s="74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82</v>
      </c>
      <c r="B89" s="74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82</v>
      </c>
      <c r="B90" s="74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82</v>
      </c>
      <c r="B91" s="74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82</v>
      </c>
      <c r="B92" s="74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82</v>
      </c>
      <c r="B93" s="74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82</v>
      </c>
      <c r="B94" s="74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82</v>
      </c>
      <c r="B95" s="74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82</v>
      </c>
      <c r="B96" s="74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82</v>
      </c>
      <c r="B97" s="74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82</v>
      </c>
      <c r="B98" s="74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82</v>
      </c>
      <c r="B99" s="74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82</v>
      </c>
      <c r="B100" s="74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82</v>
      </c>
      <c r="B101" s="74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82</v>
      </c>
      <c r="B102" s="74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82</v>
      </c>
      <c r="B103" s="74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>
      <c r="A104" t="s">
        <v>82</v>
      </c>
      <c r="B104" s="74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>
      <c r="A105" t="s">
        <v>82</v>
      </c>
      <c r="B105" s="74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>
      <c r="A106" t="s">
        <v>82</v>
      </c>
      <c r="B106" s="74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>
      <c r="A107" t="s">
        <v>82</v>
      </c>
      <c r="B107" s="74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>
      <c r="A108" t="s">
        <v>82</v>
      </c>
      <c r="B108" s="74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>
      <c r="A109" t="s">
        <v>82</v>
      </c>
      <c r="B109" s="74">
        <v>43969</v>
      </c>
      <c r="C109">
        <f>Sheet1!XS110</f>
        <v>0</v>
      </c>
      <c r="D109">
        <f>Sheet1!XT110</f>
        <v>0</v>
      </c>
      <c r="E109">
        <f>Sheet1!XU110</f>
        <v>0</v>
      </c>
      <c r="F109">
        <f>Sheet1!XV110</f>
        <v>0</v>
      </c>
      <c r="G109">
        <f>Sheet1!XW110</f>
        <v>0</v>
      </c>
      <c r="H109">
        <f>Sheet1!XX110</f>
        <v>0</v>
      </c>
      <c r="I109">
        <f>Sheet1!XY110</f>
        <v>0</v>
      </c>
      <c r="J109">
        <f>Sheet1!XZ110</f>
        <v>0</v>
      </c>
      <c r="K109">
        <f>Sheet1!YA110</f>
        <v>0</v>
      </c>
      <c r="L109">
        <f>Sheet1!YB110</f>
        <v>0</v>
      </c>
      <c r="M109">
        <f>Sheet1!YC110</f>
        <v>0</v>
      </c>
    </row>
    <row r="110" spans="1:13">
      <c r="A110" t="s">
        <v>82</v>
      </c>
      <c r="B110" s="74">
        <v>43970</v>
      </c>
      <c r="C110">
        <f>Sheet1!XS111</f>
        <v>0</v>
      </c>
      <c r="D110">
        <f>Sheet1!XT111</f>
        <v>0</v>
      </c>
      <c r="E110">
        <f>Sheet1!XU111</f>
        <v>0</v>
      </c>
      <c r="F110">
        <f>Sheet1!XV111</f>
        <v>0</v>
      </c>
      <c r="G110">
        <f>Sheet1!XW111</f>
        <v>0</v>
      </c>
      <c r="H110">
        <f>Sheet1!XX111</f>
        <v>0</v>
      </c>
      <c r="I110">
        <f>Sheet1!XY111</f>
        <v>0</v>
      </c>
      <c r="J110">
        <f>Sheet1!XZ111</f>
        <v>0</v>
      </c>
      <c r="K110">
        <f>Sheet1!YA111</f>
        <v>0</v>
      </c>
      <c r="L110">
        <f>Sheet1!YB111</f>
        <v>0</v>
      </c>
      <c r="M110">
        <f>Sheet1!YC111</f>
        <v>0</v>
      </c>
    </row>
    <row r="111" spans="1:13">
      <c r="A111" t="s">
        <v>82</v>
      </c>
      <c r="B111" s="74">
        <v>43971</v>
      </c>
      <c r="C111">
        <f>Sheet1!XS112</f>
        <v>0</v>
      </c>
      <c r="D111">
        <f>Sheet1!XT112</f>
        <v>0</v>
      </c>
      <c r="E111">
        <f>Sheet1!XU112</f>
        <v>0</v>
      </c>
      <c r="F111">
        <f>Sheet1!XV112</f>
        <v>0</v>
      </c>
      <c r="G111">
        <f>Sheet1!XW112</f>
        <v>0</v>
      </c>
      <c r="H111">
        <f>Sheet1!XX112</f>
        <v>0</v>
      </c>
      <c r="I111">
        <f>Sheet1!XY112</f>
        <v>0</v>
      </c>
      <c r="J111">
        <f>Sheet1!XZ112</f>
        <v>0</v>
      </c>
      <c r="K111">
        <f>Sheet1!YA112</f>
        <v>0</v>
      </c>
      <c r="L111">
        <f>Sheet1!YB112</f>
        <v>0</v>
      </c>
      <c r="M111">
        <f>Sheet1!YC112</f>
        <v>0</v>
      </c>
    </row>
    <row r="112" spans="1:13">
      <c r="A112" t="s">
        <v>82</v>
      </c>
      <c r="B112" s="74">
        <v>43972</v>
      </c>
      <c r="C112">
        <f>Sheet1!XS113</f>
        <v>0</v>
      </c>
      <c r="D112">
        <f>Sheet1!XT113</f>
        <v>0</v>
      </c>
      <c r="E112">
        <f>Sheet1!XU113</f>
        <v>0</v>
      </c>
      <c r="F112">
        <f>Sheet1!XV113</f>
        <v>0</v>
      </c>
      <c r="G112">
        <f>Sheet1!XW113</f>
        <v>0</v>
      </c>
      <c r="H112">
        <f>Sheet1!XX113</f>
        <v>0</v>
      </c>
      <c r="I112">
        <f>Sheet1!XY113</f>
        <v>0</v>
      </c>
      <c r="J112">
        <f>Sheet1!XZ113</f>
        <v>0</v>
      </c>
      <c r="K112">
        <f>Sheet1!YA113</f>
        <v>0</v>
      </c>
      <c r="L112">
        <f>Sheet1!YB113</f>
        <v>0</v>
      </c>
      <c r="M112">
        <f>Sheet1!YC113</f>
        <v>0</v>
      </c>
    </row>
    <row r="113" spans="1:13">
      <c r="A113" t="s">
        <v>82</v>
      </c>
      <c r="B113" s="74">
        <v>43973</v>
      </c>
      <c r="C113">
        <f>Sheet1!XS114</f>
        <v>0</v>
      </c>
      <c r="D113">
        <f>Sheet1!XT114</f>
        <v>0</v>
      </c>
      <c r="E113">
        <f>Sheet1!XU114</f>
        <v>0</v>
      </c>
      <c r="F113">
        <f>Sheet1!XV114</f>
        <v>0</v>
      </c>
      <c r="G113">
        <f>Sheet1!XW114</f>
        <v>0</v>
      </c>
      <c r="H113">
        <f>Sheet1!XX114</f>
        <v>0</v>
      </c>
      <c r="I113">
        <f>Sheet1!XY114</f>
        <v>0</v>
      </c>
      <c r="J113">
        <f>Sheet1!XZ114</f>
        <v>0</v>
      </c>
      <c r="K113">
        <f>Sheet1!YA114</f>
        <v>0</v>
      </c>
      <c r="L113">
        <f>Sheet1!YB114</f>
        <v>0</v>
      </c>
      <c r="M113">
        <f>Sheet1!YC114</f>
        <v>0</v>
      </c>
    </row>
    <row r="114" spans="1:13">
      <c r="A114" t="s">
        <v>82</v>
      </c>
      <c r="B114" s="74">
        <v>43974</v>
      </c>
      <c r="C114">
        <f>Sheet1!XS115</f>
        <v>0</v>
      </c>
      <c r="D114">
        <f>Sheet1!XT115</f>
        <v>0</v>
      </c>
      <c r="E114">
        <f>Sheet1!XU115</f>
        <v>0</v>
      </c>
      <c r="F114">
        <f>Sheet1!XV115</f>
        <v>0</v>
      </c>
      <c r="G114">
        <f>Sheet1!XW115</f>
        <v>0</v>
      </c>
      <c r="H114">
        <f>Sheet1!XX115</f>
        <v>0</v>
      </c>
      <c r="I114">
        <f>Sheet1!XY115</f>
        <v>0</v>
      </c>
      <c r="J114">
        <f>Sheet1!XZ115</f>
        <v>0</v>
      </c>
      <c r="K114">
        <f>Sheet1!YA115</f>
        <v>0</v>
      </c>
      <c r="L114">
        <f>Sheet1!YB115</f>
        <v>0</v>
      </c>
      <c r="M114">
        <f>Sheet1!YC115</f>
        <v>0</v>
      </c>
    </row>
    <row r="115" spans="1:13">
      <c r="A115" t="s">
        <v>82</v>
      </c>
      <c r="B115" s="74">
        <v>43975</v>
      </c>
      <c r="C115">
        <f>Sheet1!XS116</f>
        <v>0</v>
      </c>
      <c r="D115">
        <f>Sheet1!XT116</f>
        <v>0</v>
      </c>
      <c r="E115">
        <f>Sheet1!XU116</f>
        <v>0</v>
      </c>
      <c r="F115">
        <f>Sheet1!XV116</f>
        <v>0</v>
      </c>
      <c r="G115">
        <f>Sheet1!XW116</f>
        <v>0</v>
      </c>
      <c r="H115">
        <f>Sheet1!XX116</f>
        <v>0</v>
      </c>
      <c r="I115">
        <f>Sheet1!XY116</f>
        <v>0</v>
      </c>
      <c r="J115">
        <f>Sheet1!XZ116</f>
        <v>0</v>
      </c>
      <c r="K115">
        <f>Sheet1!YA116</f>
        <v>0</v>
      </c>
      <c r="L115">
        <f>Sheet1!YB116</f>
        <v>0</v>
      </c>
      <c r="M115">
        <f>Sheet1!YC116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7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83</v>
      </c>
      <c r="B2" s="74">
        <v>43862</v>
      </c>
    </row>
    <row r="3" spans="1:2">
      <c r="A3" t="s">
        <v>83</v>
      </c>
      <c r="B3" s="74">
        <v>43863</v>
      </c>
    </row>
    <row r="4" spans="1:2">
      <c r="A4" t="s">
        <v>83</v>
      </c>
      <c r="B4" s="74">
        <v>43864</v>
      </c>
    </row>
    <row r="5" spans="1:2">
      <c r="A5" t="s">
        <v>83</v>
      </c>
      <c r="B5" s="74">
        <v>43865</v>
      </c>
    </row>
    <row r="6" spans="1:2">
      <c r="A6" t="s">
        <v>83</v>
      </c>
      <c r="B6" s="74">
        <v>43866</v>
      </c>
    </row>
    <row r="7" spans="1:2">
      <c r="A7" t="s">
        <v>83</v>
      </c>
      <c r="B7" s="74">
        <v>43867</v>
      </c>
    </row>
    <row r="8" spans="1:2">
      <c r="A8" t="s">
        <v>83</v>
      </c>
      <c r="B8" s="74">
        <v>43868</v>
      </c>
    </row>
    <row r="9" spans="1:2">
      <c r="A9" t="s">
        <v>83</v>
      </c>
      <c r="B9" s="74">
        <v>43869</v>
      </c>
    </row>
    <row r="10" spans="1:2">
      <c r="A10" t="s">
        <v>83</v>
      </c>
      <c r="B10" s="74">
        <v>43870</v>
      </c>
    </row>
    <row r="11" spans="1:2">
      <c r="A11" t="s">
        <v>83</v>
      </c>
      <c r="B11" s="74">
        <v>43871</v>
      </c>
    </row>
    <row r="12" spans="1:2">
      <c r="A12" t="s">
        <v>83</v>
      </c>
      <c r="B12" s="74">
        <v>43872</v>
      </c>
    </row>
    <row r="13" spans="1:2">
      <c r="A13" t="s">
        <v>83</v>
      </c>
      <c r="B13" s="74">
        <v>43873</v>
      </c>
    </row>
    <row r="14" spans="1:2">
      <c r="A14" t="s">
        <v>83</v>
      </c>
      <c r="B14" s="74">
        <v>43874</v>
      </c>
    </row>
    <row r="15" spans="1:2">
      <c r="A15" t="s">
        <v>83</v>
      </c>
      <c r="B15" s="74">
        <v>43875</v>
      </c>
    </row>
    <row r="16" spans="1:2">
      <c r="A16" t="s">
        <v>83</v>
      </c>
      <c r="B16" s="74">
        <v>43876</v>
      </c>
    </row>
    <row r="17" spans="1:2">
      <c r="A17" t="s">
        <v>83</v>
      </c>
      <c r="B17" s="74">
        <v>43877</v>
      </c>
    </row>
    <row r="18" spans="1:2">
      <c r="A18" t="s">
        <v>83</v>
      </c>
      <c r="B18" s="74">
        <v>43878</v>
      </c>
    </row>
    <row r="19" spans="1:2">
      <c r="A19" t="s">
        <v>83</v>
      </c>
      <c r="B19" s="74">
        <v>43879</v>
      </c>
    </row>
    <row r="20" spans="1:2">
      <c r="A20" t="s">
        <v>83</v>
      </c>
      <c r="B20" s="74">
        <v>43880</v>
      </c>
    </row>
    <row r="21" spans="1:2">
      <c r="A21" t="s">
        <v>83</v>
      </c>
      <c r="B21" s="74">
        <v>43881</v>
      </c>
    </row>
    <row r="22" spans="1:2">
      <c r="A22" t="s">
        <v>83</v>
      </c>
      <c r="B22" s="74">
        <v>43882</v>
      </c>
    </row>
    <row r="23" spans="1:2">
      <c r="A23" t="s">
        <v>83</v>
      </c>
      <c r="B23" s="74">
        <v>43883</v>
      </c>
    </row>
    <row r="24" spans="1:2">
      <c r="A24" t="s">
        <v>83</v>
      </c>
      <c r="B24" s="74">
        <v>43884</v>
      </c>
    </row>
    <row r="25" spans="1:2">
      <c r="A25" t="s">
        <v>83</v>
      </c>
      <c r="B25" s="74">
        <v>43885</v>
      </c>
    </row>
    <row r="26" spans="1:2">
      <c r="A26" t="s">
        <v>83</v>
      </c>
      <c r="B26" s="74">
        <v>43886</v>
      </c>
    </row>
    <row r="27" spans="1:2">
      <c r="A27" t="s">
        <v>83</v>
      </c>
      <c r="B27" s="74">
        <v>43887</v>
      </c>
    </row>
    <row r="28" spans="1:2">
      <c r="A28" t="s">
        <v>83</v>
      </c>
      <c r="B28" s="74">
        <v>43888</v>
      </c>
    </row>
    <row r="29" spans="1:2">
      <c r="A29" t="s">
        <v>83</v>
      </c>
      <c r="B29" s="74">
        <v>43889</v>
      </c>
    </row>
    <row r="30" spans="1:2">
      <c r="A30" t="s">
        <v>83</v>
      </c>
      <c r="B30" s="74">
        <v>43890</v>
      </c>
    </row>
    <row r="31" spans="1:2">
      <c r="A31" t="s">
        <v>83</v>
      </c>
      <c r="B31" s="74">
        <v>43891</v>
      </c>
    </row>
    <row r="32" spans="1:2">
      <c r="A32" t="s">
        <v>83</v>
      </c>
      <c r="B32" s="74">
        <v>43892</v>
      </c>
    </row>
    <row r="33" spans="1:2">
      <c r="A33" t="s">
        <v>83</v>
      </c>
      <c r="B33" s="74">
        <v>43893</v>
      </c>
    </row>
    <row r="34" spans="1:2">
      <c r="A34" t="s">
        <v>83</v>
      </c>
      <c r="B34" s="74">
        <v>43894</v>
      </c>
    </row>
    <row r="35" spans="1:2">
      <c r="A35" t="s">
        <v>83</v>
      </c>
      <c r="B35" s="74">
        <v>43895</v>
      </c>
    </row>
    <row r="36" spans="1:2">
      <c r="A36" t="s">
        <v>83</v>
      </c>
      <c r="B36" s="74">
        <v>43896</v>
      </c>
    </row>
    <row r="37" spans="1:8">
      <c r="A37" t="s">
        <v>83</v>
      </c>
      <c r="B37" s="74">
        <v>43897</v>
      </c>
      <c r="C37">
        <v>1</v>
      </c>
      <c r="H37">
        <v>1</v>
      </c>
    </row>
    <row r="38" spans="1:8">
      <c r="A38" t="s">
        <v>83</v>
      </c>
      <c r="B38" s="74">
        <v>43898</v>
      </c>
      <c r="C38">
        <v>4</v>
      </c>
      <c r="D38">
        <v>3</v>
      </c>
      <c r="H38">
        <v>4</v>
      </c>
    </row>
    <row r="39" spans="1:10">
      <c r="A39" t="s">
        <v>83</v>
      </c>
      <c r="B39" s="74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83</v>
      </c>
      <c r="B40" s="74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83</v>
      </c>
      <c r="B41" s="74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83</v>
      </c>
      <c r="B42" s="74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83</v>
      </c>
      <c r="B43" s="74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83</v>
      </c>
      <c r="B44" s="74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83</v>
      </c>
      <c r="B45" s="74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83</v>
      </c>
      <c r="B46" s="74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83</v>
      </c>
      <c r="B47" s="74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83</v>
      </c>
      <c r="B48" s="74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83</v>
      </c>
      <c r="B49" s="74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83</v>
      </c>
      <c r="B50" s="74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83</v>
      </c>
      <c r="B51" s="74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83</v>
      </c>
      <c r="B52" s="74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83</v>
      </c>
      <c r="B53" s="74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83</v>
      </c>
      <c r="B54" s="74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83</v>
      </c>
      <c r="B55" s="74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83</v>
      </c>
      <c r="B56" s="74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83</v>
      </c>
      <c r="B57" s="74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83</v>
      </c>
      <c r="B58" s="74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83</v>
      </c>
      <c r="B59" s="74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83</v>
      </c>
      <c r="B60" s="74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83</v>
      </c>
      <c r="B61" s="74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83</v>
      </c>
      <c r="B62" s="74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83</v>
      </c>
      <c r="B63" s="74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83</v>
      </c>
      <c r="B64" s="74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83</v>
      </c>
      <c r="B65" s="74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83</v>
      </c>
      <c r="B66" s="74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83</v>
      </c>
      <c r="B67" s="74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83</v>
      </c>
      <c r="B68" s="74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83</v>
      </c>
      <c r="B69" s="74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83</v>
      </c>
      <c r="B70" s="74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83</v>
      </c>
      <c r="B71" s="74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83</v>
      </c>
      <c r="B72" s="74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83</v>
      </c>
      <c r="B73" s="74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83</v>
      </c>
      <c r="B74" s="74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83</v>
      </c>
      <c r="B75" s="74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83</v>
      </c>
      <c r="B76" s="74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83</v>
      </c>
      <c r="B77" s="74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83</v>
      </c>
      <c r="B78" s="74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83</v>
      </c>
      <c r="B79" s="74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83</v>
      </c>
      <c r="B80" s="74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83</v>
      </c>
      <c r="B81" s="74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83</v>
      </c>
      <c r="B82" s="74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83</v>
      </c>
      <c r="B83" s="74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83</v>
      </c>
      <c r="B84" s="74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83</v>
      </c>
      <c r="B85" s="74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83</v>
      </c>
      <c r="B86" s="74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83</v>
      </c>
      <c r="B87" s="74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83</v>
      </c>
      <c r="B88" s="74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83</v>
      </c>
      <c r="B89" s="74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83</v>
      </c>
      <c r="B90" s="74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83</v>
      </c>
      <c r="B91" s="74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83</v>
      </c>
      <c r="B92" s="74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83</v>
      </c>
      <c r="B93" s="74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83</v>
      </c>
      <c r="B94" s="74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83</v>
      </c>
      <c r="B95" s="74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83</v>
      </c>
      <c r="B96" s="74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83</v>
      </c>
      <c r="B97" s="74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83</v>
      </c>
      <c r="B98" s="74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83</v>
      </c>
      <c r="B99" s="74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83</v>
      </c>
      <c r="B100" s="74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83</v>
      </c>
      <c r="B101" s="74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83</v>
      </c>
      <c r="B102" s="74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83</v>
      </c>
      <c r="B103" s="74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>
      <c r="A104" t="s">
        <v>83</v>
      </c>
      <c r="B104" s="74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>
      <c r="A105" t="s">
        <v>83</v>
      </c>
      <c r="B105" s="74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>
      <c r="A106" t="s">
        <v>83</v>
      </c>
      <c r="B106" s="74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>
      <c r="A107" t="s">
        <v>83</v>
      </c>
      <c r="B107" s="74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>
      <c r="A108" t="s">
        <v>83</v>
      </c>
      <c r="B108" s="74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>
      <c r="A109" t="s">
        <v>83</v>
      </c>
      <c r="B109" s="74">
        <v>43969</v>
      </c>
      <c r="C109">
        <f>Sheet1!VE110</f>
        <v>0</v>
      </c>
      <c r="D109">
        <f>Sheet1!VF110</f>
        <v>0</v>
      </c>
      <c r="E109">
        <f>Sheet1!VG110</f>
        <v>0</v>
      </c>
      <c r="F109">
        <f>Sheet1!VH110</f>
        <v>0</v>
      </c>
      <c r="G109">
        <f>Sheet1!VI110</f>
        <v>0</v>
      </c>
      <c r="H109">
        <f>Sheet1!VJ110</f>
        <v>0</v>
      </c>
      <c r="I109">
        <f>Sheet1!VK110</f>
        <v>0</v>
      </c>
      <c r="J109">
        <f>Sheet1!VL110</f>
        <v>0</v>
      </c>
      <c r="K109">
        <f>Sheet1!VM110</f>
        <v>0</v>
      </c>
      <c r="L109">
        <f>Sheet1!VN110</f>
        <v>0</v>
      </c>
      <c r="M109">
        <f>Sheet1!VO110</f>
        <v>0</v>
      </c>
    </row>
    <row r="110" spans="1:13">
      <c r="A110" t="s">
        <v>83</v>
      </c>
      <c r="B110" s="74">
        <v>43970</v>
      </c>
      <c r="C110">
        <f>Sheet1!VE111</f>
        <v>0</v>
      </c>
      <c r="D110">
        <f>Sheet1!VF111</f>
        <v>0</v>
      </c>
      <c r="E110">
        <f>Sheet1!VG111</f>
        <v>0</v>
      </c>
      <c r="F110">
        <f>Sheet1!VH111</f>
        <v>0</v>
      </c>
      <c r="G110">
        <f>Sheet1!VI111</f>
        <v>0</v>
      </c>
      <c r="H110">
        <f>Sheet1!VJ111</f>
        <v>0</v>
      </c>
      <c r="I110">
        <f>Sheet1!VK111</f>
        <v>0</v>
      </c>
      <c r="J110">
        <f>Sheet1!VL111</f>
        <v>0</v>
      </c>
      <c r="K110">
        <f>Sheet1!VM111</f>
        <v>0</v>
      </c>
      <c r="L110">
        <f>Sheet1!VN111</f>
        <v>0</v>
      </c>
      <c r="M110">
        <f>Sheet1!VO111</f>
        <v>0</v>
      </c>
    </row>
    <row r="111" spans="1:13">
      <c r="A111" t="s">
        <v>83</v>
      </c>
      <c r="B111" s="74">
        <v>43971</v>
      </c>
      <c r="C111">
        <f>Sheet1!VE112</f>
        <v>0</v>
      </c>
      <c r="D111">
        <f>Sheet1!VF112</f>
        <v>0</v>
      </c>
      <c r="E111">
        <f>Sheet1!VG112</f>
        <v>0</v>
      </c>
      <c r="F111">
        <f>Sheet1!VH112</f>
        <v>0</v>
      </c>
      <c r="G111">
        <f>Sheet1!VI112</f>
        <v>0</v>
      </c>
      <c r="H111">
        <f>Sheet1!VJ112</f>
        <v>0</v>
      </c>
      <c r="I111">
        <f>Sheet1!VK112</f>
        <v>0</v>
      </c>
      <c r="J111">
        <f>Sheet1!VL112</f>
        <v>0</v>
      </c>
      <c r="K111">
        <f>Sheet1!VM112</f>
        <v>0</v>
      </c>
      <c r="L111">
        <f>Sheet1!VN112</f>
        <v>0</v>
      </c>
      <c r="M111">
        <f>Sheet1!VO112</f>
        <v>0</v>
      </c>
    </row>
    <row r="112" spans="1:13">
      <c r="A112" t="s">
        <v>83</v>
      </c>
      <c r="B112" s="74">
        <v>43972</v>
      </c>
      <c r="C112">
        <f>Sheet1!VE113</f>
        <v>0</v>
      </c>
      <c r="D112">
        <f>Sheet1!VF113</f>
        <v>0</v>
      </c>
      <c r="E112">
        <f>Sheet1!VG113</f>
        <v>0</v>
      </c>
      <c r="F112">
        <f>Sheet1!VH113</f>
        <v>0</v>
      </c>
      <c r="G112">
        <f>Sheet1!VI113</f>
        <v>0</v>
      </c>
      <c r="H112">
        <f>Sheet1!VJ113</f>
        <v>0</v>
      </c>
      <c r="I112">
        <f>Sheet1!VK113</f>
        <v>0</v>
      </c>
      <c r="J112">
        <f>Sheet1!VL113</f>
        <v>0</v>
      </c>
      <c r="K112">
        <f>Sheet1!VM113</f>
        <v>0</v>
      </c>
      <c r="L112">
        <f>Sheet1!VN113</f>
        <v>0</v>
      </c>
      <c r="M112">
        <f>Sheet1!VO113</f>
        <v>0</v>
      </c>
    </row>
    <row r="113" spans="1:13">
      <c r="A113" t="s">
        <v>83</v>
      </c>
      <c r="B113" s="74">
        <v>43973</v>
      </c>
      <c r="C113">
        <f>Sheet1!VE114</f>
        <v>0</v>
      </c>
      <c r="D113">
        <f>Sheet1!VF114</f>
        <v>0</v>
      </c>
      <c r="E113">
        <f>Sheet1!VG114</f>
        <v>0</v>
      </c>
      <c r="F113">
        <f>Sheet1!VH114</f>
        <v>0</v>
      </c>
      <c r="G113">
        <f>Sheet1!VI114</f>
        <v>0</v>
      </c>
      <c r="H113">
        <f>Sheet1!VJ114</f>
        <v>0</v>
      </c>
      <c r="I113">
        <f>Sheet1!VK114</f>
        <v>0</v>
      </c>
      <c r="J113">
        <f>Sheet1!VL114</f>
        <v>0</v>
      </c>
      <c r="K113">
        <f>Sheet1!VM114</f>
        <v>0</v>
      </c>
      <c r="L113">
        <f>Sheet1!VN114</f>
        <v>0</v>
      </c>
      <c r="M113">
        <f>Sheet1!VO114</f>
        <v>0</v>
      </c>
    </row>
    <row r="114" spans="1:13">
      <c r="A114" t="s">
        <v>83</v>
      </c>
      <c r="B114" s="74">
        <v>43974</v>
      </c>
      <c r="C114">
        <f>Sheet1!VE115</f>
        <v>0</v>
      </c>
      <c r="D114">
        <f>Sheet1!VF115</f>
        <v>0</v>
      </c>
      <c r="E114">
        <f>Sheet1!VG115</f>
        <v>0</v>
      </c>
      <c r="F114">
        <f>Sheet1!VH115</f>
        <v>0</v>
      </c>
      <c r="G114">
        <f>Sheet1!VI115</f>
        <v>0</v>
      </c>
      <c r="H114">
        <f>Sheet1!VJ115</f>
        <v>0</v>
      </c>
      <c r="I114">
        <f>Sheet1!VK115</f>
        <v>0</v>
      </c>
      <c r="J114">
        <f>Sheet1!VL115</f>
        <v>0</v>
      </c>
      <c r="K114">
        <f>Sheet1!VM115</f>
        <v>0</v>
      </c>
      <c r="L114">
        <f>Sheet1!VN115</f>
        <v>0</v>
      </c>
      <c r="M114">
        <f>Sheet1!VO115</f>
        <v>0</v>
      </c>
    </row>
    <row r="115" spans="1:13">
      <c r="A115" t="s">
        <v>83</v>
      </c>
      <c r="B115" s="74">
        <v>43975</v>
      </c>
      <c r="C115">
        <f>Sheet1!VE116</f>
        <v>0</v>
      </c>
      <c r="D115">
        <f>Sheet1!VF116</f>
        <v>0</v>
      </c>
      <c r="E115">
        <f>Sheet1!VG116</f>
        <v>0</v>
      </c>
      <c r="F115">
        <f>Sheet1!VH116</f>
        <v>0</v>
      </c>
      <c r="G115">
        <f>Sheet1!VI116</f>
        <v>0</v>
      </c>
      <c r="H115">
        <f>Sheet1!VJ116</f>
        <v>0</v>
      </c>
      <c r="I115">
        <f>Sheet1!VK116</f>
        <v>0</v>
      </c>
      <c r="J115">
        <f>Sheet1!VL116</f>
        <v>0</v>
      </c>
      <c r="K115">
        <f>Sheet1!VM116</f>
        <v>0</v>
      </c>
      <c r="L115">
        <f>Sheet1!VN116</f>
        <v>0</v>
      </c>
      <c r="M115">
        <f>Sheet1!VO116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A95" sqref="A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5" spans="1:13">
      <c r="A2" t="s">
        <v>84</v>
      </c>
      <c r="B2" s="74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5" spans="1:13">
      <c r="A3" t="s">
        <v>84</v>
      </c>
      <c r="B3" s="74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5" spans="1:13">
      <c r="A4" t="s">
        <v>84</v>
      </c>
      <c r="B4" s="74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5" spans="1:13">
      <c r="A5" t="s">
        <v>84</v>
      </c>
      <c r="B5" s="74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5" spans="1:13">
      <c r="A6" t="s">
        <v>84</v>
      </c>
      <c r="B6" s="74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5" spans="1:13">
      <c r="A7" t="s">
        <v>84</v>
      </c>
      <c r="B7" s="74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5" spans="1:13">
      <c r="A8" t="s">
        <v>84</v>
      </c>
      <c r="B8" s="74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5" spans="1:13">
      <c r="A9" t="s">
        <v>84</v>
      </c>
      <c r="B9" s="74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5" spans="1:13">
      <c r="A10" t="s">
        <v>84</v>
      </c>
      <c r="B10" s="74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5" spans="1:13">
      <c r="A11" t="s">
        <v>84</v>
      </c>
      <c r="B11" s="74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5" spans="1:13">
      <c r="A12" t="s">
        <v>84</v>
      </c>
      <c r="B12" s="74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5" spans="1:13">
      <c r="A13" t="s">
        <v>84</v>
      </c>
      <c r="B13" s="74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5" spans="1:13">
      <c r="A14" t="s">
        <v>84</v>
      </c>
      <c r="B14" s="74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5" spans="1:13">
      <c r="A15" t="s">
        <v>84</v>
      </c>
      <c r="B15" s="74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5" spans="1:13">
      <c r="A16" t="s">
        <v>84</v>
      </c>
      <c r="B16" s="74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5" spans="1:13">
      <c r="A17" t="s">
        <v>84</v>
      </c>
      <c r="B17" s="74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5" spans="1:13">
      <c r="A18" t="s">
        <v>84</v>
      </c>
      <c r="B18" s="74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5" spans="1:13">
      <c r="A19" t="s">
        <v>84</v>
      </c>
      <c r="B19" s="74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5" spans="1:13">
      <c r="A20" t="s">
        <v>84</v>
      </c>
      <c r="B20" s="74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5" spans="1:13">
      <c r="A21" t="s">
        <v>84</v>
      </c>
      <c r="B21" s="74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5" spans="1:13">
      <c r="A22" t="s">
        <v>84</v>
      </c>
      <c r="B22" s="74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5" spans="1:13">
      <c r="A23" t="s">
        <v>84</v>
      </c>
      <c r="B23" s="74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5" spans="1:13">
      <c r="A24" t="s">
        <v>84</v>
      </c>
      <c r="B24" s="74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5" spans="1:13">
      <c r="A25" t="s">
        <v>84</v>
      </c>
      <c r="B25" s="74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5" spans="1:13">
      <c r="A26" t="s">
        <v>84</v>
      </c>
      <c r="B26" s="74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5" spans="1:13">
      <c r="A27" t="s">
        <v>84</v>
      </c>
      <c r="B27" s="74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5" spans="1:13">
      <c r="A28" t="s">
        <v>84</v>
      </c>
      <c r="B28" s="74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5" spans="1:13">
      <c r="A29" t="s">
        <v>84</v>
      </c>
      <c r="B29" s="74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5" spans="1:13">
      <c r="A30" t="s">
        <v>84</v>
      </c>
      <c r="B30" s="74">
        <v>43890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</row>
    <row r="31" ht="15.5" spans="1:13">
      <c r="A31" t="s">
        <v>84</v>
      </c>
      <c r="B31" s="74">
        <v>43891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</row>
    <row r="32" ht="15.5" spans="1:13">
      <c r="A32" t="s">
        <v>84</v>
      </c>
      <c r="B32" s="74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5" spans="1:13">
      <c r="A33" t="s">
        <v>84</v>
      </c>
      <c r="B33" s="74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5" spans="1:13">
      <c r="A34" t="s">
        <v>84</v>
      </c>
      <c r="B34" s="74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84</v>
      </c>
      <c r="B35" s="74">
        <v>43895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</row>
    <row r="36" spans="1:13">
      <c r="A36" t="s">
        <v>84</v>
      </c>
      <c r="B36" s="74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84</v>
      </c>
      <c r="B37" s="74">
        <v>43897</v>
      </c>
      <c r="C37" s="93">
        <v>1</v>
      </c>
      <c r="D37" s="93"/>
      <c r="E37" s="93"/>
      <c r="F37" s="93"/>
      <c r="G37" s="93"/>
      <c r="H37" s="93">
        <v>1</v>
      </c>
      <c r="I37" s="93"/>
      <c r="J37" s="93"/>
      <c r="K37" s="93"/>
      <c r="L37" s="93"/>
      <c r="M37" s="93"/>
    </row>
    <row r="38" spans="1:13">
      <c r="A38" t="s">
        <v>84</v>
      </c>
      <c r="B38" s="74">
        <v>43898</v>
      </c>
      <c r="C38" s="93">
        <v>1</v>
      </c>
      <c r="D38" s="93"/>
      <c r="E38" s="93"/>
      <c r="F38" s="93"/>
      <c r="G38" s="93"/>
      <c r="H38" s="93">
        <v>1</v>
      </c>
      <c r="I38" s="93"/>
      <c r="J38" s="8"/>
      <c r="K38" s="3"/>
      <c r="L38" s="3"/>
      <c r="M38" s="3"/>
    </row>
    <row r="39" spans="1:13">
      <c r="A39" t="s">
        <v>84</v>
      </c>
      <c r="B39" s="74">
        <v>43899</v>
      </c>
      <c r="C39" s="93">
        <v>1</v>
      </c>
      <c r="D39" s="93"/>
      <c r="E39" s="93"/>
      <c r="F39" s="93"/>
      <c r="G39" s="93"/>
      <c r="H39" s="93">
        <v>1</v>
      </c>
      <c r="I39" s="93"/>
      <c r="J39" s="8">
        <v>0.3</v>
      </c>
      <c r="K39" s="3"/>
      <c r="L39" s="3"/>
      <c r="M39" s="3"/>
    </row>
    <row r="40" spans="1:13">
      <c r="A40" t="s">
        <v>84</v>
      </c>
      <c r="B40" s="74">
        <v>43900</v>
      </c>
      <c r="C40" s="93">
        <v>1</v>
      </c>
      <c r="D40" s="93"/>
      <c r="E40" s="93"/>
      <c r="F40" s="93"/>
      <c r="G40" s="93"/>
      <c r="H40" s="93">
        <v>1</v>
      </c>
      <c r="I40" s="93"/>
      <c r="J40" s="8">
        <v>0.3</v>
      </c>
      <c r="K40" s="3"/>
      <c r="L40" s="3"/>
      <c r="M40" s="3"/>
    </row>
    <row r="41" spans="1:13">
      <c r="A41" t="s">
        <v>84</v>
      </c>
      <c r="B41" s="74">
        <v>43901</v>
      </c>
      <c r="C41" s="93">
        <v>1</v>
      </c>
      <c r="D41" s="93"/>
      <c r="E41" s="93"/>
      <c r="F41" s="93"/>
      <c r="G41" s="93"/>
      <c r="H41" s="93">
        <v>1</v>
      </c>
      <c r="I41" s="93"/>
      <c r="J41" s="8">
        <v>0.3</v>
      </c>
      <c r="K41" s="3"/>
      <c r="L41" s="3"/>
      <c r="M41" s="3"/>
    </row>
    <row r="42" spans="1:13">
      <c r="A42" t="s">
        <v>84</v>
      </c>
      <c r="B42" s="74">
        <v>43902</v>
      </c>
      <c r="C42" s="93">
        <v>1</v>
      </c>
      <c r="D42" s="93"/>
      <c r="E42" s="93"/>
      <c r="F42" s="93"/>
      <c r="G42" s="93"/>
      <c r="H42" s="93">
        <v>1</v>
      </c>
      <c r="I42" s="93"/>
      <c r="J42" s="8">
        <v>0.3</v>
      </c>
      <c r="K42" s="3"/>
      <c r="L42" s="3"/>
      <c r="M42" s="3"/>
    </row>
    <row r="43" spans="1:13">
      <c r="A43" t="s">
        <v>84</v>
      </c>
      <c r="B43" s="74">
        <v>43903</v>
      </c>
      <c r="C43" s="93">
        <v>6</v>
      </c>
      <c r="D43" s="93">
        <v>5</v>
      </c>
      <c r="E43" s="93"/>
      <c r="F43" s="93"/>
      <c r="G43" s="93"/>
      <c r="H43" s="93">
        <v>6</v>
      </c>
      <c r="I43" s="93"/>
      <c r="J43" s="8">
        <v>2</v>
      </c>
      <c r="K43" s="3"/>
      <c r="L43" s="3"/>
      <c r="M43" s="3"/>
    </row>
    <row r="44" spans="1:13">
      <c r="A44" t="s">
        <v>84</v>
      </c>
      <c r="B44" s="74">
        <v>43904</v>
      </c>
      <c r="C44" s="93">
        <v>8</v>
      </c>
      <c r="D44" s="93">
        <v>2</v>
      </c>
      <c r="E44" s="93"/>
      <c r="F44" s="93"/>
      <c r="G44" s="93"/>
      <c r="H44" s="93">
        <v>8</v>
      </c>
      <c r="I44" s="93"/>
      <c r="J44" s="93">
        <v>2.7</v>
      </c>
      <c r="K44" s="3"/>
      <c r="L44" s="3"/>
      <c r="M44" s="3"/>
    </row>
    <row r="45" spans="1:13">
      <c r="A45" t="s">
        <v>84</v>
      </c>
      <c r="B45" s="74">
        <v>43905</v>
      </c>
      <c r="C45" s="93">
        <v>18</v>
      </c>
      <c r="D45" s="93">
        <v>10</v>
      </c>
      <c r="E45" s="93"/>
      <c r="F45" s="93"/>
      <c r="G45" s="93"/>
      <c r="H45" s="93">
        <v>18</v>
      </c>
      <c r="I45" s="93"/>
      <c r="J45" s="93">
        <v>6.1</v>
      </c>
      <c r="K45" s="3"/>
      <c r="L45" s="3"/>
      <c r="M45" s="3"/>
    </row>
    <row r="46" spans="1:13">
      <c r="A46" t="s">
        <v>84</v>
      </c>
      <c r="B46" s="74">
        <v>43906</v>
      </c>
      <c r="C46" s="93">
        <v>26</v>
      </c>
      <c r="D46" s="93">
        <v>8</v>
      </c>
      <c r="E46" s="93"/>
      <c r="F46" s="93"/>
      <c r="G46" s="93"/>
      <c r="H46" s="93">
        <v>26</v>
      </c>
      <c r="I46" s="93"/>
      <c r="J46" s="93">
        <v>8.8</v>
      </c>
      <c r="K46" s="3"/>
      <c r="L46" s="3"/>
      <c r="M46" s="3"/>
    </row>
    <row r="47" spans="1:13">
      <c r="A47" t="s">
        <v>84</v>
      </c>
      <c r="B47" s="74">
        <v>43907</v>
      </c>
      <c r="C47" s="93">
        <v>45</v>
      </c>
      <c r="D47" s="93">
        <v>19</v>
      </c>
      <c r="E47" s="93"/>
      <c r="F47" s="93"/>
      <c r="G47" s="93">
        <v>1</v>
      </c>
      <c r="H47" s="93">
        <v>44</v>
      </c>
      <c r="I47" s="93">
        <v>2</v>
      </c>
      <c r="J47" s="93">
        <v>15.2</v>
      </c>
      <c r="K47" s="3"/>
      <c r="L47" s="3"/>
      <c r="M47" s="3"/>
    </row>
    <row r="48" spans="1:13">
      <c r="A48" t="s">
        <v>84</v>
      </c>
      <c r="B48" s="74">
        <v>43908</v>
      </c>
      <c r="C48" s="93">
        <v>78</v>
      </c>
      <c r="D48" s="93">
        <v>33</v>
      </c>
      <c r="E48" s="93"/>
      <c r="F48" s="93"/>
      <c r="G48" s="93">
        <v>1</v>
      </c>
      <c r="H48" s="93">
        <v>77</v>
      </c>
      <c r="I48" s="93">
        <v>2</v>
      </c>
      <c r="J48" s="93">
        <v>26.3</v>
      </c>
      <c r="K48" s="3"/>
      <c r="L48" s="3"/>
      <c r="M48" s="3"/>
    </row>
    <row r="49" spans="1:13">
      <c r="A49" t="s">
        <v>84</v>
      </c>
      <c r="B49" s="74">
        <v>43909</v>
      </c>
      <c r="C49" s="93">
        <v>110</v>
      </c>
      <c r="D49" s="93">
        <v>32</v>
      </c>
      <c r="E49" s="93"/>
      <c r="F49" s="93"/>
      <c r="G49" s="93">
        <v>1</v>
      </c>
      <c r="H49" s="93">
        <v>109</v>
      </c>
      <c r="I49" s="93">
        <v>2</v>
      </c>
      <c r="J49" s="93">
        <v>37</v>
      </c>
      <c r="K49" s="3"/>
      <c r="L49" s="3"/>
      <c r="M49" s="3"/>
    </row>
    <row r="50" spans="1:13">
      <c r="A50" t="s">
        <v>84</v>
      </c>
      <c r="B50" s="74">
        <v>43910</v>
      </c>
      <c r="C50" s="93">
        <v>122</v>
      </c>
      <c r="D50" s="93">
        <v>12</v>
      </c>
      <c r="E50" s="93"/>
      <c r="F50" s="93"/>
      <c r="G50" s="93">
        <v>1</v>
      </c>
      <c r="H50" s="93">
        <v>121</v>
      </c>
      <c r="I50" s="93">
        <v>2</v>
      </c>
      <c r="J50" s="93">
        <v>41</v>
      </c>
      <c r="K50" s="3"/>
      <c r="L50" s="3"/>
      <c r="M50" s="3"/>
    </row>
    <row r="51" spans="1:13">
      <c r="A51" t="s">
        <v>84</v>
      </c>
      <c r="B51" s="74">
        <v>43911</v>
      </c>
      <c r="C51" s="93">
        <v>160</v>
      </c>
      <c r="D51" s="93">
        <v>38</v>
      </c>
      <c r="E51" s="93"/>
      <c r="F51" s="93"/>
      <c r="G51" s="93">
        <v>1</v>
      </c>
      <c r="H51" s="93">
        <v>159</v>
      </c>
      <c r="I51" s="93">
        <v>2</v>
      </c>
      <c r="J51" s="93">
        <v>54</v>
      </c>
      <c r="K51" s="3"/>
      <c r="L51" s="3"/>
      <c r="M51" s="3"/>
    </row>
    <row r="52" spans="1:13">
      <c r="A52" t="s">
        <v>84</v>
      </c>
      <c r="B52" s="74">
        <v>43912</v>
      </c>
      <c r="C52" s="93">
        <v>160</v>
      </c>
      <c r="D52" s="93">
        <v>0</v>
      </c>
      <c r="E52" s="93"/>
      <c r="F52" s="93"/>
      <c r="G52" s="93">
        <v>1</v>
      </c>
      <c r="H52" s="93">
        <v>159</v>
      </c>
      <c r="I52" s="93">
        <v>2</v>
      </c>
      <c r="J52" s="93">
        <v>54</v>
      </c>
      <c r="K52" s="3"/>
      <c r="L52" s="3"/>
      <c r="M52" s="3"/>
    </row>
    <row r="53" spans="1:13">
      <c r="A53" t="s">
        <v>84</v>
      </c>
      <c r="B53" s="74">
        <v>43913</v>
      </c>
      <c r="C53" s="93">
        <v>194</v>
      </c>
      <c r="D53" s="93">
        <v>34</v>
      </c>
      <c r="E53" s="93"/>
      <c r="F53" s="93"/>
      <c r="G53" s="93">
        <v>2</v>
      </c>
      <c r="H53" s="93">
        <v>192</v>
      </c>
      <c r="I53" s="93">
        <v>6</v>
      </c>
      <c r="J53" s="93">
        <v>65</v>
      </c>
      <c r="K53" s="3"/>
      <c r="L53" s="3"/>
      <c r="M53" s="3"/>
    </row>
    <row r="54" spans="1:13">
      <c r="A54" t="s">
        <v>84</v>
      </c>
      <c r="B54" s="74">
        <v>43914</v>
      </c>
      <c r="C54" s="93">
        <v>235</v>
      </c>
      <c r="D54" s="93">
        <v>41</v>
      </c>
      <c r="E54" s="93"/>
      <c r="F54" s="93"/>
      <c r="G54" s="93">
        <v>2</v>
      </c>
      <c r="H54" s="93">
        <v>233</v>
      </c>
      <c r="I54" s="93">
        <v>6</v>
      </c>
      <c r="J54" s="93">
        <v>79</v>
      </c>
      <c r="K54" s="3"/>
      <c r="L54" s="3"/>
      <c r="M54" s="3"/>
    </row>
    <row r="55" spans="1:13">
      <c r="A55" t="s">
        <v>84</v>
      </c>
      <c r="B55" s="74">
        <v>43915</v>
      </c>
      <c r="C55" s="94">
        <v>249</v>
      </c>
      <c r="D55" s="94">
        <v>14</v>
      </c>
      <c r="E55" s="94"/>
      <c r="F55" s="94"/>
      <c r="G55" s="94">
        <v>14</v>
      </c>
      <c r="H55" s="94">
        <v>235</v>
      </c>
      <c r="I55" s="94">
        <v>6</v>
      </c>
      <c r="J55" s="94">
        <v>84</v>
      </c>
      <c r="K55" s="94"/>
      <c r="L55" s="95"/>
      <c r="M55" s="95"/>
    </row>
    <row r="56" spans="1:13">
      <c r="A56" t="s">
        <v>84</v>
      </c>
      <c r="B56" s="74">
        <v>43916</v>
      </c>
      <c r="C56" s="93">
        <v>265</v>
      </c>
      <c r="D56" s="93">
        <v>16</v>
      </c>
      <c r="E56" s="93"/>
      <c r="F56" s="93"/>
      <c r="G56" s="93">
        <v>16</v>
      </c>
      <c r="H56" s="93">
        <v>249</v>
      </c>
      <c r="I56" s="93">
        <v>6</v>
      </c>
      <c r="J56" s="93">
        <v>89</v>
      </c>
      <c r="K56" s="93"/>
      <c r="L56" s="3"/>
      <c r="M56" s="3"/>
    </row>
    <row r="57" spans="1:13">
      <c r="A57" t="s">
        <v>84</v>
      </c>
      <c r="B57" s="74">
        <v>43917</v>
      </c>
      <c r="C57" s="93">
        <v>290</v>
      </c>
      <c r="D57" s="93">
        <v>25</v>
      </c>
      <c r="E57" s="93">
        <v>1</v>
      </c>
      <c r="F57" s="93">
        <v>1</v>
      </c>
      <c r="G57" s="93">
        <v>18</v>
      </c>
      <c r="H57" s="93">
        <v>271</v>
      </c>
      <c r="I57" s="93">
        <v>6</v>
      </c>
      <c r="J57" s="93">
        <v>98</v>
      </c>
      <c r="K57" s="93">
        <v>0.3</v>
      </c>
      <c r="L57" s="3"/>
      <c r="M57" s="3"/>
    </row>
    <row r="58" spans="1:13">
      <c r="A58" t="s">
        <v>84</v>
      </c>
      <c r="B58" s="74">
        <v>43918</v>
      </c>
      <c r="C58" s="93">
        <v>329</v>
      </c>
      <c r="D58" s="93">
        <v>39</v>
      </c>
      <c r="E58" s="93">
        <v>1</v>
      </c>
      <c r="F58" s="93"/>
      <c r="G58" s="93">
        <v>28</v>
      </c>
      <c r="H58" s="93">
        <v>300</v>
      </c>
      <c r="I58" s="93">
        <v>6</v>
      </c>
      <c r="J58" s="93">
        <v>111</v>
      </c>
      <c r="K58" s="93">
        <v>0.3</v>
      </c>
      <c r="L58" s="3"/>
      <c r="M58" s="3"/>
    </row>
    <row r="59" spans="1:13">
      <c r="A59" t="s">
        <v>84</v>
      </c>
      <c r="B59" s="74">
        <v>43919</v>
      </c>
      <c r="C59" s="93">
        <v>407</v>
      </c>
      <c r="D59" s="93">
        <v>78</v>
      </c>
      <c r="E59" s="93">
        <v>1</v>
      </c>
      <c r="F59" s="93"/>
      <c r="G59" s="93">
        <v>30</v>
      </c>
      <c r="H59" s="93">
        <v>376</v>
      </c>
      <c r="I59" s="93">
        <v>6</v>
      </c>
      <c r="J59" s="93">
        <v>137</v>
      </c>
      <c r="K59" s="93">
        <v>0.3</v>
      </c>
      <c r="L59" s="3"/>
      <c r="M59" s="3"/>
    </row>
    <row r="60" spans="1:13">
      <c r="A60" t="s">
        <v>84</v>
      </c>
      <c r="B60" s="74">
        <v>43920</v>
      </c>
      <c r="C60" s="93">
        <v>424</v>
      </c>
      <c r="D60" s="93">
        <v>17</v>
      </c>
      <c r="E60" s="93">
        <v>3</v>
      </c>
      <c r="F60" s="93">
        <v>2</v>
      </c>
      <c r="G60" s="93">
        <v>30</v>
      </c>
      <c r="H60" s="93">
        <v>391</v>
      </c>
      <c r="I60" s="93">
        <v>6</v>
      </c>
      <c r="J60" s="93">
        <v>143</v>
      </c>
      <c r="K60" s="93">
        <v>1</v>
      </c>
      <c r="L60" s="3"/>
      <c r="M60" s="3"/>
    </row>
    <row r="61" spans="1:13">
      <c r="A61" t="s">
        <v>84</v>
      </c>
      <c r="B61" s="74">
        <v>43921</v>
      </c>
      <c r="C61" s="93">
        <v>482</v>
      </c>
      <c r="D61" s="93">
        <v>58</v>
      </c>
      <c r="E61" s="93">
        <v>3</v>
      </c>
      <c r="F61" s="93"/>
      <c r="G61" s="93">
        <v>30</v>
      </c>
      <c r="H61" s="93">
        <v>449</v>
      </c>
      <c r="I61" s="93">
        <v>15</v>
      </c>
      <c r="J61" s="93">
        <v>163</v>
      </c>
      <c r="K61" s="93">
        <v>1</v>
      </c>
      <c r="L61" s="3"/>
      <c r="M61" s="3"/>
    </row>
    <row r="62" spans="1:13">
      <c r="A62" t="s">
        <v>84</v>
      </c>
      <c r="B62" s="74">
        <v>43922</v>
      </c>
      <c r="C62" s="93">
        <v>532</v>
      </c>
      <c r="D62" s="93">
        <v>50</v>
      </c>
      <c r="E62" s="93">
        <v>3</v>
      </c>
      <c r="F62" s="93"/>
      <c r="G62" s="93">
        <v>30</v>
      </c>
      <c r="H62" s="93">
        <v>499</v>
      </c>
      <c r="I62" s="93">
        <v>30</v>
      </c>
      <c r="J62" s="93">
        <v>180</v>
      </c>
      <c r="K62" s="93">
        <v>1</v>
      </c>
      <c r="L62" s="3"/>
      <c r="M62" s="3"/>
    </row>
    <row r="63" spans="1:13">
      <c r="A63" t="s">
        <v>84</v>
      </c>
      <c r="B63" s="74">
        <v>43923</v>
      </c>
      <c r="C63" s="93">
        <v>571</v>
      </c>
      <c r="D63" s="93">
        <v>39</v>
      </c>
      <c r="E63" s="93">
        <v>4</v>
      </c>
      <c r="F63" s="93">
        <v>1</v>
      </c>
      <c r="G63" s="93">
        <v>31</v>
      </c>
      <c r="H63" s="93">
        <v>536</v>
      </c>
      <c r="I63" s="93">
        <v>30</v>
      </c>
      <c r="J63" s="93">
        <v>193</v>
      </c>
      <c r="K63" s="93">
        <v>1</v>
      </c>
      <c r="L63" s="3"/>
      <c r="M63" s="3"/>
    </row>
    <row r="64" spans="1:13">
      <c r="A64" t="s">
        <v>84</v>
      </c>
      <c r="B64" s="74">
        <v>43924</v>
      </c>
      <c r="C64" s="93">
        <v>663</v>
      </c>
      <c r="D64" s="93">
        <v>92</v>
      </c>
      <c r="E64" s="93">
        <v>7</v>
      </c>
      <c r="F64" s="93">
        <v>3</v>
      </c>
      <c r="G64" s="93">
        <v>33</v>
      </c>
      <c r="H64" s="93">
        <v>623</v>
      </c>
      <c r="I64" s="93">
        <v>30</v>
      </c>
      <c r="J64" s="93">
        <v>224</v>
      </c>
      <c r="K64" s="93">
        <v>2</v>
      </c>
      <c r="L64" s="3"/>
      <c r="M64" s="3"/>
    </row>
    <row r="65" spans="1:13">
      <c r="A65" t="s">
        <v>84</v>
      </c>
      <c r="B65" s="74">
        <v>43925</v>
      </c>
      <c r="C65" s="93">
        <v>736</v>
      </c>
      <c r="D65" s="93">
        <v>73</v>
      </c>
      <c r="E65" s="93">
        <v>7</v>
      </c>
      <c r="F65" s="93"/>
      <c r="G65" s="93">
        <v>43</v>
      </c>
      <c r="H65" s="93">
        <v>686</v>
      </c>
      <c r="I65" s="93">
        <v>30</v>
      </c>
      <c r="J65" s="93">
        <v>248</v>
      </c>
      <c r="K65" s="93">
        <v>2</v>
      </c>
      <c r="L65" s="3"/>
      <c r="M65" s="3"/>
    </row>
    <row r="66" spans="1:13">
      <c r="A66" t="s">
        <v>84</v>
      </c>
      <c r="B66" s="74">
        <v>43926</v>
      </c>
      <c r="C66" s="93">
        <v>770</v>
      </c>
      <c r="D66" s="93">
        <v>34</v>
      </c>
      <c r="E66" s="93">
        <v>7</v>
      </c>
      <c r="F66" s="93"/>
      <c r="G66" s="93">
        <v>43</v>
      </c>
      <c r="H66" s="93">
        <v>720</v>
      </c>
      <c r="I66" s="93">
        <v>30</v>
      </c>
      <c r="J66" s="93">
        <v>260</v>
      </c>
      <c r="K66" s="93">
        <v>2</v>
      </c>
      <c r="L66" s="96">
        <v>3994</v>
      </c>
      <c r="M66" s="96">
        <v>1348</v>
      </c>
    </row>
    <row r="67" spans="1:13">
      <c r="A67" t="s">
        <v>84</v>
      </c>
      <c r="B67" s="74">
        <v>43927</v>
      </c>
      <c r="C67" s="93">
        <v>822</v>
      </c>
      <c r="D67" s="93">
        <v>52</v>
      </c>
      <c r="E67" s="93">
        <v>7</v>
      </c>
      <c r="F67" s="93"/>
      <c r="G67" s="93">
        <v>57</v>
      </c>
      <c r="H67" s="93">
        <v>758</v>
      </c>
      <c r="I67" s="93">
        <v>30</v>
      </c>
      <c r="J67" s="93">
        <v>277</v>
      </c>
      <c r="K67" s="93">
        <v>2</v>
      </c>
      <c r="L67" s="96">
        <v>4666</v>
      </c>
      <c r="M67" s="96">
        <v>1575</v>
      </c>
    </row>
    <row r="68" ht="14.75" spans="1:13">
      <c r="A68" t="s">
        <v>84</v>
      </c>
      <c r="B68" s="74">
        <v>43928</v>
      </c>
      <c r="C68" s="93">
        <v>833</v>
      </c>
      <c r="D68" s="93">
        <v>11</v>
      </c>
      <c r="E68" s="93">
        <v>8</v>
      </c>
      <c r="F68" s="93">
        <v>1</v>
      </c>
      <c r="G68" s="93">
        <v>62</v>
      </c>
      <c r="H68" s="93">
        <v>763</v>
      </c>
      <c r="I68" s="93">
        <v>30</v>
      </c>
      <c r="J68" s="93">
        <v>281</v>
      </c>
      <c r="K68" s="93">
        <v>3</v>
      </c>
      <c r="L68" s="96">
        <v>4929</v>
      </c>
      <c r="M68" s="96">
        <v>1663</v>
      </c>
    </row>
    <row r="69" ht="15.25" spans="1:13">
      <c r="A69" t="s">
        <v>84</v>
      </c>
      <c r="B69" s="74">
        <v>43929</v>
      </c>
      <c r="C69" s="36">
        <v>853</v>
      </c>
      <c r="D69" s="82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6">
        <v>5140</v>
      </c>
      <c r="M69" s="76">
        <v>1735</v>
      </c>
    </row>
    <row r="70" ht="15.25" spans="1:13">
      <c r="A70" t="s">
        <v>84</v>
      </c>
      <c r="B70" s="74">
        <v>43930</v>
      </c>
      <c r="C70" s="36">
        <v>881</v>
      </c>
      <c r="D70" s="82">
        <v>28</v>
      </c>
      <c r="E70" s="36">
        <v>9</v>
      </c>
      <c r="F70" s="84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6">
        <v>5452</v>
      </c>
      <c r="M70" s="76">
        <v>1840</v>
      </c>
    </row>
    <row r="71" ht="15.25" spans="1:13">
      <c r="A71" t="s">
        <v>84</v>
      </c>
      <c r="B71" s="74">
        <v>43931</v>
      </c>
      <c r="C71" s="36">
        <v>921</v>
      </c>
      <c r="D71" s="82">
        <v>40</v>
      </c>
      <c r="E71" s="36">
        <v>10</v>
      </c>
      <c r="F71" s="84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6">
        <v>5823</v>
      </c>
      <c r="M71" s="76">
        <v>1965</v>
      </c>
    </row>
    <row r="72" ht="14.75" spans="1:13">
      <c r="A72" t="s">
        <v>84</v>
      </c>
      <c r="B72" s="74">
        <v>43932</v>
      </c>
      <c r="C72" s="93">
        <v>937</v>
      </c>
      <c r="D72" s="93">
        <v>16</v>
      </c>
      <c r="E72" s="93">
        <v>12</v>
      </c>
      <c r="F72" s="93">
        <v>2</v>
      </c>
      <c r="G72" s="93">
        <v>149</v>
      </c>
      <c r="H72" s="93">
        <v>776</v>
      </c>
      <c r="I72" s="93">
        <v>30</v>
      </c>
      <c r="J72" s="93">
        <v>316</v>
      </c>
      <c r="K72" s="93">
        <v>4</v>
      </c>
      <c r="L72" s="96">
        <v>6081</v>
      </c>
      <c r="M72" s="96">
        <v>2052</v>
      </c>
    </row>
    <row r="73" ht="15.25" spans="1:13">
      <c r="A73" t="s">
        <v>84</v>
      </c>
      <c r="B73" s="74">
        <v>43933</v>
      </c>
      <c r="C73" s="36">
        <v>967</v>
      </c>
      <c r="D73" s="82">
        <v>30</v>
      </c>
      <c r="E73" s="36">
        <v>13</v>
      </c>
      <c r="F73" s="84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6">
        <v>6484</v>
      </c>
      <c r="M73" s="76">
        <v>2188</v>
      </c>
    </row>
    <row r="74" spans="1:13">
      <c r="A74" t="s">
        <v>84</v>
      </c>
      <c r="B74" s="74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84</v>
      </c>
      <c r="B75" s="74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84</v>
      </c>
      <c r="B76" s="74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84</v>
      </c>
      <c r="B77" s="74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84</v>
      </c>
      <c r="B78" s="74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84</v>
      </c>
      <c r="B79" s="74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84</v>
      </c>
      <c r="B80" s="74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84</v>
      </c>
      <c r="B81" s="74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84</v>
      </c>
      <c r="B82" s="74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84</v>
      </c>
      <c r="B83" s="74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84</v>
      </c>
      <c r="B84" s="74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84</v>
      </c>
      <c r="B85" s="74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84</v>
      </c>
      <c r="B86" s="74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84</v>
      </c>
      <c r="B87" s="74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84</v>
      </c>
      <c r="B88" s="74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84</v>
      </c>
      <c r="B89" s="74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84</v>
      </c>
      <c r="B90" s="74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84</v>
      </c>
      <c r="B91" s="74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84</v>
      </c>
      <c r="B92" s="74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84</v>
      </c>
      <c r="B93" s="74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84</v>
      </c>
      <c r="B94" s="74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84</v>
      </c>
      <c r="B95" s="74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84</v>
      </c>
      <c r="B96" s="74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84</v>
      </c>
      <c r="B97" s="74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84</v>
      </c>
      <c r="B98" s="74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84</v>
      </c>
      <c r="B99" s="74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84</v>
      </c>
      <c r="B100" s="74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84</v>
      </c>
      <c r="B101" s="74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84</v>
      </c>
      <c r="B102" s="74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84</v>
      </c>
      <c r="B103" s="74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>
      <c r="A104" t="s">
        <v>84</v>
      </c>
      <c r="B104" s="74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>
      <c r="A105" t="s">
        <v>84</v>
      </c>
      <c r="B105" s="74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>
      <c r="A106" t="s">
        <v>84</v>
      </c>
      <c r="B106" s="74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>
      <c r="A107" t="s">
        <v>84</v>
      </c>
      <c r="B107" s="74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>
      <c r="A108" t="s">
        <v>84</v>
      </c>
      <c r="B108" s="74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>
      <c r="A109" t="s">
        <v>84</v>
      </c>
      <c r="B109" s="74">
        <v>43969</v>
      </c>
      <c r="C109">
        <f>Sheet1!ABC110</f>
        <v>0</v>
      </c>
      <c r="D109">
        <f>Sheet1!ABD110</f>
        <v>0</v>
      </c>
      <c r="E109">
        <f>Sheet1!ABE110</f>
        <v>0</v>
      </c>
      <c r="F109">
        <f>Sheet1!ABF110</f>
        <v>0</v>
      </c>
      <c r="G109">
        <f>Sheet1!ABG110</f>
        <v>0</v>
      </c>
      <c r="H109">
        <f>Sheet1!ABH110</f>
        <v>0</v>
      </c>
      <c r="I109">
        <f>Sheet1!ABI110</f>
        <v>0</v>
      </c>
      <c r="J109">
        <f>Sheet1!ABJ110</f>
        <v>0</v>
      </c>
      <c r="K109">
        <f>Sheet1!ABK110</f>
        <v>0</v>
      </c>
      <c r="L109">
        <f>Sheet1!ABL110</f>
        <v>0</v>
      </c>
      <c r="M109">
        <f>Sheet1!ABM110</f>
        <v>0</v>
      </c>
    </row>
    <row r="110" spans="1:13">
      <c r="A110" t="s">
        <v>84</v>
      </c>
      <c r="B110" s="74">
        <v>43970</v>
      </c>
      <c r="C110">
        <f>Sheet1!ABC111</f>
        <v>0</v>
      </c>
      <c r="D110">
        <f>Sheet1!ABD111</f>
        <v>0</v>
      </c>
      <c r="E110">
        <f>Sheet1!ABE111</f>
        <v>0</v>
      </c>
      <c r="F110">
        <f>Sheet1!ABF111</f>
        <v>0</v>
      </c>
      <c r="G110">
        <f>Sheet1!ABG111</f>
        <v>0</v>
      </c>
      <c r="H110">
        <f>Sheet1!ABH111</f>
        <v>0</v>
      </c>
      <c r="I110">
        <f>Sheet1!ABI111</f>
        <v>0</v>
      </c>
      <c r="J110">
        <f>Sheet1!ABJ111</f>
        <v>0</v>
      </c>
      <c r="K110">
        <f>Sheet1!ABK111</f>
        <v>0</v>
      </c>
      <c r="L110">
        <f>Sheet1!ABL111</f>
        <v>0</v>
      </c>
      <c r="M110">
        <f>Sheet1!ABM111</f>
        <v>0</v>
      </c>
    </row>
    <row r="111" spans="1:13">
      <c r="A111" t="s">
        <v>84</v>
      </c>
      <c r="B111" s="74">
        <v>43971</v>
      </c>
      <c r="C111">
        <f>Sheet1!ABC112</f>
        <v>0</v>
      </c>
      <c r="D111">
        <f>Sheet1!ABD112</f>
        <v>0</v>
      </c>
      <c r="E111">
        <f>Sheet1!ABE112</f>
        <v>0</v>
      </c>
      <c r="F111">
        <f>Sheet1!ABF112</f>
        <v>0</v>
      </c>
      <c r="G111">
        <f>Sheet1!ABG112</f>
        <v>0</v>
      </c>
      <c r="H111">
        <f>Sheet1!ABH112</f>
        <v>0</v>
      </c>
      <c r="I111">
        <f>Sheet1!ABI112</f>
        <v>0</v>
      </c>
      <c r="J111">
        <f>Sheet1!ABJ112</f>
        <v>0</v>
      </c>
      <c r="K111">
        <f>Sheet1!ABK112</f>
        <v>0</v>
      </c>
      <c r="L111">
        <f>Sheet1!ABL112</f>
        <v>0</v>
      </c>
      <c r="M111">
        <f>Sheet1!ABM112</f>
        <v>0</v>
      </c>
    </row>
    <row r="112" spans="1:13">
      <c r="A112" t="s">
        <v>84</v>
      </c>
      <c r="B112" s="74">
        <v>43972</v>
      </c>
      <c r="C112">
        <f>Sheet1!ABC113</f>
        <v>0</v>
      </c>
      <c r="D112">
        <f>Sheet1!ABD113</f>
        <v>0</v>
      </c>
      <c r="E112">
        <f>Sheet1!ABE113</f>
        <v>0</v>
      </c>
      <c r="F112">
        <f>Sheet1!ABF113</f>
        <v>0</v>
      </c>
      <c r="G112">
        <f>Sheet1!ABG113</f>
        <v>0</v>
      </c>
      <c r="H112">
        <f>Sheet1!ABH113</f>
        <v>0</v>
      </c>
      <c r="I112">
        <f>Sheet1!ABI113</f>
        <v>0</v>
      </c>
      <c r="J112">
        <f>Sheet1!ABJ113</f>
        <v>0</v>
      </c>
      <c r="K112">
        <f>Sheet1!ABK113</f>
        <v>0</v>
      </c>
      <c r="L112">
        <f>Sheet1!ABL113</f>
        <v>0</v>
      </c>
      <c r="M112">
        <f>Sheet1!ABM113</f>
        <v>0</v>
      </c>
    </row>
    <row r="113" spans="1:13">
      <c r="A113" t="s">
        <v>84</v>
      </c>
      <c r="B113" s="74">
        <v>43973</v>
      </c>
      <c r="C113">
        <f>Sheet1!ABC114</f>
        <v>0</v>
      </c>
      <c r="D113">
        <f>Sheet1!ABD114</f>
        <v>0</v>
      </c>
      <c r="E113">
        <f>Sheet1!ABE114</f>
        <v>0</v>
      </c>
      <c r="F113">
        <f>Sheet1!ABF114</f>
        <v>0</v>
      </c>
      <c r="G113">
        <f>Sheet1!ABG114</f>
        <v>0</v>
      </c>
      <c r="H113">
        <f>Sheet1!ABH114</f>
        <v>0</v>
      </c>
      <c r="I113">
        <f>Sheet1!ABI114</f>
        <v>0</v>
      </c>
      <c r="J113">
        <f>Sheet1!ABJ114</f>
        <v>0</v>
      </c>
      <c r="K113">
        <f>Sheet1!ABK114</f>
        <v>0</v>
      </c>
      <c r="L113">
        <f>Sheet1!ABL114</f>
        <v>0</v>
      </c>
      <c r="M113">
        <f>Sheet1!ABM114</f>
        <v>0</v>
      </c>
    </row>
    <row r="114" spans="1:13">
      <c r="A114" t="s">
        <v>84</v>
      </c>
      <c r="B114" s="74">
        <v>43974</v>
      </c>
      <c r="C114">
        <f>Sheet1!ABC115</f>
        <v>0</v>
      </c>
      <c r="D114">
        <f>Sheet1!ABD115</f>
        <v>0</v>
      </c>
      <c r="E114">
        <f>Sheet1!ABE115</f>
        <v>0</v>
      </c>
      <c r="F114">
        <f>Sheet1!ABF115</f>
        <v>0</v>
      </c>
      <c r="G114">
        <f>Sheet1!ABG115</f>
        <v>0</v>
      </c>
      <c r="H114">
        <f>Sheet1!ABH115</f>
        <v>0</v>
      </c>
      <c r="I114">
        <f>Sheet1!ABI115</f>
        <v>0</v>
      </c>
      <c r="J114">
        <f>Sheet1!ABJ115</f>
        <v>0</v>
      </c>
      <c r="K114">
        <f>Sheet1!ABK115</f>
        <v>0</v>
      </c>
      <c r="L114">
        <f>Sheet1!ABL115</f>
        <v>0</v>
      </c>
      <c r="M114">
        <f>Sheet1!ABM115</f>
        <v>0</v>
      </c>
    </row>
    <row r="115" spans="1:13">
      <c r="A115" t="s">
        <v>84</v>
      </c>
      <c r="B115" s="74">
        <v>43975</v>
      </c>
      <c r="C115">
        <f>Sheet1!ABC116</f>
        <v>0</v>
      </c>
      <c r="D115">
        <f>Sheet1!ABD116</f>
        <v>0</v>
      </c>
      <c r="E115">
        <f>Sheet1!ABE116</f>
        <v>0</v>
      </c>
      <c r="F115">
        <f>Sheet1!ABF116</f>
        <v>0</v>
      </c>
      <c r="G115">
        <f>Sheet1!ABG116</f>
        <v>0</v>
      </c>
      <c r="H115">
        <f>Sheet1!ABH116</f>
        <v>0</v>
      </c>
      <c r="I115">
        <f>Sheet1!ABI116</f>
        <v>0</v>
      </c>
      <c r="J115">
        <f>Sheet1!ABJ116</f>
        <v>0</v>
      </c>
      <c r="K115">
        <f>Sheet1!ABK116</f>
        <v>0</v>
      </c>
      <c r="L115">
        <f>Sheet1!ABL116</f>
        <v>0</v>
      </c>
      <c r="M115">
        <f>Sheet1!ABM116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C95" sqref="C95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85</v>
      </c>
      <c r="B2" s="74">
        <v>43862</v>
      </c>
    </row>
    <row r="3" spans="1:2">
      <c r="A3" t="s">
        <v>85</v>
      </c>
      <c r="B3" s="74">
        <v>43863</v>
      </c>
    </row>
    <row r="4" spans="1:2">
      <c r="A4" t="s">
        <v>85</v>
      </c>
      <c r="B4" s="74">
        <v>43864</v>
      </c>
    </row>
    <row r="5" spans="1:2">
      <c r="A5" t="s">
        <v>85</v>
      </c>
      <c r="B5" s="74">
        <v>43865</v>
      </c>
    </row>
    <row r="6" spans="1:2">
      <c r="A6" t="s">
        <v>85</v>
      </c>
      <c r="B6" s="74">
        <v>43866</v>
      </c>
    </row>
    <row r="7" spans="1:2">
      <c r="A7" t="s">
        <v>85</v>
      </c>
      <c r="B7" s="74">
        <v>43867</v>
      </c>
    </row>
    <row r="8" spans="1:2">
      <c r="A8" t="s">
        <v>85</v>
      </c>
      <c r="B8" s="74">
        <v>43868</v>
      </c>
    </row>
    <row r="9" spans="1:2">
      <c r="A9" t="s">
        <v>85</v>
      </c>
      <c r="B9" s="74">
        <v>43869</v>
      </c>
    </row>
    <row r="10" spans="1:2">
      <c r="A10" t="s">
        <v>85</v>
      </c>
      <c r="B10" s="74">
        <v>43870</v>
      </c>
    </row>
    <row r="11" spans="1:2">
      <c r="A11" t="s">
        <v>85</v>
      </c>
      <c r="B11" s="74">
        <v>43871</v>
      </c>
    </row>
    <row r="12" spans="1:2">
      <c r="A12" t="s">
        <v>85</v>
      </c>
      <c r="B12" s="74">
        <v>43872</v>
      </c>
    </row>
    <row r="13" spans="1:2">
      <c r="A13" t="s">
        <v>85</v>
      </c>
      <c r="B13" s="74">
        <v>43873</v>
      </c>
    </row>
    <row r="14" spans="1:2">
      <c r="A14" t="s">
        <v>85</v>
      </c>
      <c r="B14" s="74">
        <v>43874</v>
      </c>
    </row>
    <row r="15" spans="1:2">
      <c r="A15" t="s">
        <v>85</v>
      </c>
      <c r="B15" s="74">
        <v>43875</v>
      </c>
    </row>
    <row r="16" spans="1:2">
      <c r="A16" t="s">
        <v>85</v>
      </c>
      <c r="B16" s="74">
        <v>43876</v>
      </c>
    </row>
    <row r="17" spans="1:2">
      <c r="A17" t="s">
        <v>85</v>
      </c>
      <c r="B17" s="74">
        <v>43877</v>
      </c>
    </row>
    <row r="18" spans="1:2">
      <c r="A18" t="s">
        <v>85</v>
      </c>
      <c r="B18" s="74">
        <v>43878</v>
      </c>
    </row>
    <row r="19" spans="1:2">
      <c r="A19" t="s">
        <v>85</v>
      </c>
      <c r="B19" s="74">
        <v>43879</v>
      </c>
    </row>
    <row r="20" spans="1:2">
      <c r="A20" t="s">
        <v>85</v>
      </c>
      <c r="B20" s="74">
        <v>43880</v>
      </c>
    </row>
    <row r="21" spans="1:2">
      <c r="A21" t="s">
        <v>85</v>
      </c>
      <c r="B21" s="74">
        <v>43881</v>
      </c>
    </row>
    <row r="22" spans="1:2">
      <c r="A22" t="s">
        <v>85</v>
      </c>
      <c r="B22" s="74">
        <v>43882</v>
      </c>
    </row>
    <row r="23" spans="1:2">
      <c r="A23" t="s">
        <v>85</v>
      </c>
      <c r="B23" s="74">
        <v>43883</v>
      </c>
    </row>
    <row r="24" spans="1:2">
      <c r="A24" t="s">
        <v>85</v>
      </c>
      <c r="B24" s="74">
        <v>43884</v>
      </c>
    </row>
    <row r="25" spans="1:2">
      <c r="A25" t="s">
        <v>85</v>
      </c>
      <c r="B25" s="74">
        <v>43885</v>
      </c>
    </row>
    <row r="26" spans="1:2">
      <c r="A26" t="s">
        <v>85</v>
      </c>
      <c r="B26" s="74">
        <v>43886</v>
      </c>
    </row>
    <row r="27" spans="1:2">
      <c r="A27" t="s">
        <v>85</v>
      </c>
      <c r="B27" s="74">
        <v>43887</v>
      </c>
    </row>
    <row r="28" spans="1:2">
      <c r="A28" t="s">
        <v>85</v>
      </c>
      <c r="B28" s="74">
        <v>43888</v>
      </c>
    </row>
    <row r="29" spans="1:2">
      <c r="A29" t="s">
        <v>85</v>
      </c>
      <c r="B29" s="74">
        <v>43889</v>
      </c>
    </row>
    <row r="30" spans="1:2">
      <c r="A30" t="s">
        <v>85</v>
      </c>
      <c r="B30" s="74">
        <v>43890</v>
      </c>
    </row>
    <row r="31" spans="1:2">
      <c r="A31" t="s">
        <v>85</v>
      </c>
      <c r="B31" s="74">
        <v>43891</v>
      </c>
    </row>
    <row r="32" spans="1:2">
      <c r="A32" t="s">
        <v>85</v>
      </c>
      <c r="B32" s="74">
        <v>43892</v>
      </c>
    </row>
    <row r="33" spans="1:2">
      <c r="A33" t="s">
        <v>85</v>
      </c>
      <c r="B33" s="74">
        <v>43893</v>
      </c>
    </row>
    <row r="34" spans="1:2">
      <c r="A34" t="s">
        <v>85</v>
      </c>
      <c r="B34" s="74">
        <v>43894</v>
      </c>
    </row>
    <row r="35" spans="1:2">
      <c r="A35" t="s">
        <v>85</v>
      </c>
      <c r="B35" s="74">
        <v>43895</v>
      </c>
    </row>
    <row r="36" ht="14.75" spans="1:2">
      <c r="A36" t="s">
        <v>85</v>
      </c>
      <c r="B36" s="74">
        <v>43896</v>
      </c>
    </row>
    <row r="37" ht="15.25" spans="1:8">
      <c r="A37" t="s">
        <v>85</v>
      </c>
      <c r="B37" s="74">
        <v>43897</v>
      </c>
      <c r="C37" s="87">
        <v>1</v>
      </c>
      <c r="D37" s="88"/>
      <c r="E37" s="87"/>
      <c r="F37" s="87"/>
      <c r="G37" s="87"/>
      <c r="H37" s="89">
        <v>1</v>
      </c>
    </row>
    <row r="38" ht="15.25" spans="1:9">
      <c r="A38" t="s">
        <v>85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25" spans="1:8">
      <c r="A39" t="s">
        <v>85</v>
      </c>
      <c r="B39" s="74">
        <v>43899</v>
      </c>
      <c r="C39" s="87">
        <v>1</v>
      </c>
      <c r="D39" s="88"/>
      <c r="E39" s="87"/>
      <c r="F39" s="87"/>
      <c r="G39" s="87"/>
      <c r="H39" s="89">
        <v>1</v>
      </c>
    </row>
    <row r="40" ht="15.25" spans="1:8">
      <c r="A40" t="s">
        <v>85</v>
      </c>
      <c r="B40" s="74">
        <v>43900</v>
      </c>
      <c r="C40" s="36">
        <v>2</v>
      </c>
      <c r="D40" s="82">
        <v>1</v>
      </c>
      <c r="E40" s="36"/>
      <c r="F40" s="36"/>
      <c r="G40" s="36"/>
      <c r="H40" s="36">
        <v>2</v>
      </c>
    </row>
    <row r="41" ht="15.25" spans="1:8">
      <c r="A41" t="s">
        <v>85</v>
      </c>
      <c r="B41" s="74">
        <v>43901</v>
      </c>
      <c r="C41" s="36">
        <v>2</v>
      </c>
      <c r="D41" s="36"/>
      <c r="E41" s="36"/>
      <c r="F41" s="36"/>
      <c r="G41" s="36"/>
      <c r="H41" s="36">
        <v>2</v>
      </c>
    </row>
    <row r="42" ht="15.25" spans="1:8">
      <c r="A42" t="s">
        <v>85</v>
      </c>
      <c r="B42" s="74">
        <v>43902</v>
      </c>
      <c r="C42" s="36">
        <v>2</v>
      </c>
      <c r="D42" s="36"/>
      <c r="E42" s="36"/>
      <c r="F42" s="36"/>
      <c r="G42" s="36"/>
      <c r="H42" s="36">
        <v>2</v>
      </c>
    </row>
    <row r="43" ht="15.25" spans="1:8">
      <c r="A43" t="s">
        <v>85</v>
      </c>
      <c r="B43" s="74">
        <v>43903</v>
      </c>
      <c r="C43" s="36">
        <v>2</v>
      </c>
      <c r="D43" s="36"/>
      <c r="E43" s="36"/>
      <c r="F43" s="36"/>
      <c r="G43" s="36"/>
      <c r="H43" s="36">
        <v>2</v>
      </c>
    </row>
    <row r="44" ht="15.25" spans="1:8">
      <c r="A44" t="s">
        <v>85</v>
      </c>
      <c r="B44" s="74">
        <v>43904</v>
      </c>
      <c r="C44" s="36">
        <v>2</v>
      </c>
      <c r="D44" s="36"/>
      <c r="E44" s="36"/>
      <c r="F44" s="36"/>
      <c r="G44" s="36"/>
      <c r="H44" s="36">
        <v>2</v>
      </c>
    </row>
    <row r="45" ht="15.25" spans="1:8">
      <c r="A45" t="s">
        <v>85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</row>
    <row r="46" ht="15.25" spans="1:8">
      <c r="A46" t="s">
        <v>85</v>
      </c>
      <c r="B46" s="74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25" spans="1:8">
      <c r="A47" t="s">
        <v>85</v>
      </c>
      <c r="B47" s="74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25" spans="1:8">
      <c r="A48" t="s">
        <v>85</v>
      </c>
      <c r="B48" s="74">
        <v>43908</v>
      </c>
      <c r="C48" s="36">
        <v>3</v>
      </c>
      <c r="D48" s="82">
        <v>1</v>
      </c>
      <c r="E48" s="36"/>
      <c r="F48" s="36"/>
      <c r="G48" s="36">
        <v>1</v>
      </c>
      <c r="H48" s="36">
        <v>2</v>
      </c>
    </row>
    <row r="49" ht="15.25" spans="1:10">
      <c r="A49" t="s">
        <v>85</v>
      </c>
      <c r="B49" s="74">
        <v>43909</v>
      </c>
      <c r="C49" s="36">
        <v>8</v>
      </c>
      <c r="D49" s="82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25" spans="1:10">
      <c r="A50" t="s">
        <v>85</v>
      </c>
      <c r="B50" s="74">
        <v>43910</v>
      </c>
      <c r="C50" s="36">
        <v>12</v>
      </c>
      <c r="D50" s="82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25" spans="1:10">
      <c r="A51" t="s">
        <v>85</v>
      </c>
      <c r="B51" s="74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25" spans="1:10">
      <c r="A52" t="s">
        <v>85</v>
      </c>
      <c r="B52" s="74">
        <v>43912</v>
      </c>
      <c r="C52" s="36">
        <v>22</v>
      </c>
      <c r="D52" s="82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25" spans="1:10">
      <c r="A53" t="s">
        <v>85</v>
      </c>
      <c r="B53" s="74">
        <v>43913</v>
      </c>
      <c r="C53" s="36">
        <v>30</v>
      </c>
      <c r="D53" s="82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25" spans="1:10">
      <c r="A54" t="s">
        <v>85</v>
      </c>
      <c r="B54" s="74">
        <v>43914</v>
      </c>
      <c r="C54" s="36">
        <v>40</v>
      </c>
      <c r="D54" s="82">
        <v>10</v>
      </c>
      <c r="E54" s="36">
        <v>1</v>
      </c>
      <c r="F54" s="84">
        <v>1</v>
      </c>
      <c r="G54" s="36">
        <v>2</v>
      </c>
      <c r="H54" s="36">
        <v>37</v>
      </c>
      <c r="I54" s="36"/>
      <c r="J54" s="36">
        <v>0.2</v>
      </c>
    </row>
    <row r="55" ht="15.25" spans="1:10">
      <c r="A55" t="s">
        <v>85</v>
      </c>
      <c r="B55" s="74">
        <v>43915</v>
      </c>
      <c r="C55" s="36">
        <v>44</v>
      </c>
      <c r="D55" s="82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25" spans="1:10">
      <c r="A56" t="s">
        <v>85</v>
      </c>
      <c r="B56" s="74">
        <v>43916</v>
      </c>
      <c r="C56" s="36">
        <v>46</v>
      </c>
      <c r="D56" s="82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75" spans="1:10">
      <c r="A57" t="s">
        <v>85</v>
      </c>
      <c r="B57" s="74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25" spans="1:10">
      <c r="A58" t="s">
        <v>85</v>
      </c>
      <c r="B58" s="74">
        <v>43918</v>
      </c>
      <c r="C58" s="36">
        <v>70</v>
      </c>
      <c r="D58" s="82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25" spans="1:10">
      <c r="A59" t="s">
        <v>85</v>
      </c>
      <c r="B59" s="74">
        <v>43919</v>
      </c>
      <c r="C59" s="36">
        <v>89</v>
      </c>
      <c r="D59" s="82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25" spans="1:10">
      <c r="A60" t="s">
        <v>85</v>
      </c>
      <c r="B60" s="74">
        <v>43920</v>
      </c>
      <c r="C60" s="36">
        <v>111</v>
      </c>
      <c r="D60" s="82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25" spans="1:11">
      <c r="A61" t="s">
        <v>85</v>
      </c>
      <c r="B61" s="74">
        <v>43921</v>
      </c>
      <c r="C61" s="36">
        <v>131</v>
      </c>
      <c r="D61" s="82">
        <v>20</v>
      </c>
      <c r="E61" s="36">
        <v>2</v>
      </c>
      <c r="F61" s="84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25" spans="1:11">
      <c r="A62" t="s">
        <v>85</v>
      </c>
      <c r="B62" s="74">
        <v>43922</v>
      </c>
      <c r="C62" s="36">
        <v>135</v>
      </c>
      <c r="D62" s="82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25" spans="1:11">
      <c r="A63" t="s">
        <v>85</v>
      </c>
      <c r="B63" s="74">
        <v>43923</v>
      </c>
      <c r="C63" s="36">
        <v>174</v>
      </c>
      <c r="D63" s="82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25" spans="1:11">
      <c r="A64" t="s">
        <v>85</v>
      </c>
      <c r="B64" s="74">
        <v>43924</v>
      </c>
      <c r="C64" s="36">
        <v>184</v>
      </c>
      <c r="D64" s="82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25" spans="1:11">
      <c r="A65" t="s">
        <v>85</v>
      </c>
      <c r="B65" s="74">
        <v>43925</v>
      </c>
      <c r="C65" s="36">
        <v>210</v>
      </c>
      <c r="D65" s="82">
        <v>26</v>
      </c>
      <c r="E65" s="36">
        <v>4</v>
      </c>
      <c r="F65" s="84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25" spans="1:13">
      <c r="A66" t="s">
        <v>85</v>
      </c>
      <c r="B66" s="74">
        <v>43926</v>
      </c>
      <c r="C66" s="36">
        <v>214</v>
      </c>
      <c r="D66" s="82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6">
        <v>4000</v>
      </c>
      <c r="M66" s="36">
        <v>19</v>
      </c>
    </row>
    <row r="67" ht="15.25" spans="1:13">
      <c r="A67" t="s">
        <v>85</v>
      </c>
      <c r="B67" s="74">
        <v>43927</v>
      </c>
      <c r="C67" s="36">
        <v>232</v>
      </c>
      <c r="D67" s="82">
        <v>18</v>
      </c>
      <c r="E67" s="36">
        <v>5</v>
      </c>
      <c r="F67" s="84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6">
        <v>4000</v>
      </c>
      <c r="M67" s="36">
        <v>19</v>
      </c>
    </row>
    <row r="68" ht="15.25" spans="1:13">
      <c r="A68" t="s">
        <v>85</v>
      </c>
      <c r="B68" s="74">
        <v>43928</v>
      </c>
      <c r="C68" s="36">
        <v>238</v>
      </c>
      <c r="D68" s="82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6">
        <v>5000</v>
      </c>
      <c r="M68" s="36">
        <v>24</v>
      </c>
    </row>
    <row r="69" ht="15.25" spans="1:13">
      <c r="A69" t="s">
        <v>85</v>
      </c>
      <c r="B69" s="74">
        <v>43929</v>
      </c>
      <c r="C69" s="36">
        <v>254</v>
      </c>
      <c r="D69" s="82">
        <v>16</v>
      </c>
      <c r="E69" s="36">
        <v>6</v>
      </c>
      <c r="F69" s="84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6">
        <v>5000</v>
      </c>
      <c r="M69" s="36">
        <v>24</v>
      </c>
    </row>
    <row r="70" ht="15.25" spans="1:13">
      <c r="A70" t="s">
        <v>85</v>
      </c>
      <c r="B70" s="74">
        <v>43930</v>
      </c>
      <c r="C70" s="36">
        <v>276</v>
      </c>
      <c r="D70" s="82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6">
        <v>5000</v>
      </c>
      <c r="M70" s="36">
        <v>24</v>
      </c>
    </row>
    <row r="71" ht="15.25" spans="1:13">
      <c r="A71" t="s">
        <v>85</v>
      </c>
      <c r="B71" s="74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6">
        <v>5000</v>
      </c>
      <c r="M71" s="36">
        <v>24</v>
      </c>
    </row>
    <row r="72" ht="15.25" spans="1:13">
      <c r="A72" t="s">
        <v>85</v>
      </c>
      <c r="B72" s="74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6">
        <v>5000</v>
      </c>
      <c r="M72" s="36">
        <v>24</v>
      </c>
    </row>
    <row r="73" ht="15.25" spans="1:13">
      <c r="A73" t="s">
        <v>85</v>
      </c>
      <c r="B73" s="74">
        <v>43933</v>
      </c>
      <c r="C73" s="36">
        <v>318</v>
      </c>
      <c r="D73" s="82">
        <v>13</v>
      </c>
      <c r="E73" s="36">
        <v>10</v>
      </c>
      <c r="F73" s="84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6">
        <v>5000</v>
      </c>
      <c r="M73" s="36">
        <v>24</v>
      </c>
    </row>
    <row r="74" ht="15.25" spans="1:13">
      <c r="A74" t="s">
        <v>85</v>
      </c>
      <c r="B74" s="74">
        <v>43934</v>
      </c>
      <c r="C74" s="36">
        <v>323</v>
      </c>
      <c r="D74" s="82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6">
        <v>5000</v>
      </c>
      <c r="M74" s="36">
        <v>24</v>
      </c>
    </row>
    <row r="75" ht="14.75" spans="1:13">
      <c r="A75" t="s">
        <v>85</v>
      </c>
      <c r="B75" s="74">
        <v>43935</v>
      </c>
      <c r="C75" s="85">
        <v>343</v>
      </c>
      <c r="D75" s="90">
        <v>20</v>
      </c>
      <c r="E75" s="85">
        <v>10</v>
      </c>
      <c r="F75" s="85"/>
      <c r="G75" s="85">
        <v>91</v>
      </c>
      <c r="H75" s="85">
        <v>242</v>
      </c>
      <c r="I75" s="85">
        <v>2</v>
      </c>
      <c r="J75" s="85">
        <v>2</v>
      </c>
      <c r="K75" s="85">
        <v>0.05</v>
      </c>
      <c r="L75" s="86">
        <v>5000</v>
      </c>
      <c r="M75" s="85">
        <v>24</v>
      </c>
    </row>
    <row r="76" spans="1:13">
      <c r="A76" t="s">
        <v>85</v>
      </c>
      <c r="B76" s="74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85</v>
      </c>
      <c r="B77" s="74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85</v>
      </c>
      <c r="B78" s="74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85</v>
      </c>
      <c r="B79" s="74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85</v>
      </c>
      <c r="B80" s="74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85</v>
      </c>
      <c r="B81" s="74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85</v>
      </c>
      <c r="B82" s="74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85</v>
      </c>
      <c r="B83" s="74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85</v>
      </c>
      <c r="B84" s="74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85</v>
      </c>
      <c r="B85" s="74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85</v>
      </c>
      <c r="B86" s="74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85</v>
      </c>
      <c r="B87" s="74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85</v>
      </c>
      <c r="B88" s="74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85</v>
      </c>
      <c r="B89" s="74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85</v>
      </c>
      <c r="B90" s="74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85</v>
      </c>
      <c r="B91" s="74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85</v>
      </c>
      <c r="B92" s="74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85</v>
      </c>
      <c r="B93" s="74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85</v>
      </c>
      <c r="B94" s="74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85</v>
      </c>
      <c r="B95" s="74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85</v>
      </c>
      <c r="B96" s="74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85</v>
      </c>
      <c r="B97" s="74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85</v>
      </c>
      <c r="B98" s="74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85</v>
      </c>
      <c r="B99" s="74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85</v>
      </c>
      <c r="B100" s="74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85</v>
      </c>
      <c r="B101" s="74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85</v>
      </c>
      <c r="B102" s="74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85</v>
      </c>
      <c r="B103" s="74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>
      <c r="A104" t="s">
        <v>85</v>
      </c>
      <c r="B104" s="74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>
      <c r="A105" t="s">
        <v>85</v>
      </c>
      <c r="B105" s="74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>
      <c r="A106" t="s">
        <v>85</v>
      </c>
      <c r="B106" s="74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>
      <c r="A107" t="s">
        <v>85</v>
      </c>
      <c r="B107" s="74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>
      <c r="A108" t="s">
        <v>85</v>
      </c>
      <c r="B108" s="74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>
      <c r="A109" t="s">
        <v>85</v>
      </c>
      <c r="B109" s="74">
        <v>43969</v>
      </c>
      <c r="C109">
        <f>Sheet1!AQT110</f>
        <v>0</v>
      </c>
      <c r="D109">
        <f>Sheet1!AQU110</f>
        <v>0</v>
      </c>
      <c r="E109">
        <f>Sheet1!AQV110</f>
        <v>0</v>
      </c>
      <c r="F109">
        <f>Sheet1!AQW110</f>
        <v>0</v>
      </c>
      <c r="G109">
        <f>Sheet1!AQX110</f>
        <v>0</v>
      </c>
      <c r="H109">
        <f>Sheet1!AQY110</f>
        <v>0</v>
      </c>
      <c r="I109">
        <f>Sheet1!AQZ110</f>
        <v>0</v>
      </c>
      <c r="J109">
        <f>Sheet1!ARA110</f>
        <v>0</v>
      </c>
      <c r="K109">
        <f>Sheet1!ARB110</f>
        <v>0</v>
      </c>
      <c r="L109">
        <f>Sheet1!ARC110</f>
        <v>0</v>
      </c>
      <c r="M109">
        <f>Sheet1!ARD110</f>
        <v>0</v>
      </c>
    </row>
    <row r="110" spans="1:13">
      <c r="A110" t="s">
        <v>85</v>
      </c>
      <c r="B110" s="74">
        <v>43970</v>
      </c>
      <c r="C110">
        <f>Sheet1!AQT111</f>
        <v>0</v>
      </c>
      <c r="D110">
        <f>Sheet1!AQU111</f>
        <v>0</v>
      </c>
      <c r="E110">
        <f>Sheet1!AQV111</f>
        <v>0</v>
      </c>
      <c r="F110">
        <f>Sheet1!AQW111</f>
        <v>0</v>
      </c>
      <c r="G110">
        <f>Sheet1!AQX111</f>
        <v>0</v>
      </c>
      <c r="H110">
        <f>Sheet1!AQY111</f>
        <v>0</v>
      </c>
      <c r="I110">
        <f>Sheet1!AQZ111</f>
        <v>0</v>
      </c>
      <c r="J110">
        <f>Sheet1!ARA111</f>
        <v>0</v>
      </c>
      <c r="K110">
        <f>Sheet1!ARB111</f>
        <v>0</v>
      </c>
      <c r="L110">
        <f>Sheet1!ARC111</f>
        <v>0</v>
      </c>
      <c r="M110">
        <f>Sheet1!ARD111</f>
        <v>0</v>
      </c>
    </row>
    <row r="111" spans="1:13">
      <c r="A111" t="s">
        <v>85</v>
      </c>
      <c r="B111" s="74">
        <v>43971</v>
      </c>
      <c r="C111">
        <f>Sheet1!AQT112</f>
        <v>0</v>
      </c>
      <c r="D111">
        <f>Sheet1!AQU112</f>
        <v>0</v>
      </c>
      <c r="E111">
        <f>Sheet1!AQV112</f>
        <v>0</v>
      </c>
      <c r="F111">
        <f>Sheet1!AQW112</f>
        <v>0</v>
      </c>
      <c r="G111">
        <f>Sheet1!AQX112</f>
        <v>0</v>
      </c>
      <c r="H111">
        <f>Sheet1!AQY112</f>
        <v>0</v>
      </c>
      <c r="I111">
        <f>Sheet1!AQZ112</f>
        <v>0</v>
      </c>
      <c r="J111">
        <f>Sheet1!ARA112</f>
        <v>0</v>
      </c>
      <c r="K111">
        <f>Sheet1!ARB112</f>
        <v>0</v>
      </c>
      <c r="L111">
        <f>Sheet1!ARC112</f>
        <v>0</v>
      </c>
      <c r="M111">
        <f>Sheet1!ARD112</f>
        <v>0</v>
      </c>
    </row>
    <row r="112" spans="1:13">
      <c r="A112" t="s">
        <v>85</v>
      </c>
      <c r="B112" s="74">
        <v>43972</v>
      </c>
      <c r="C112">
        <f>Sheet1!AQT113</f>
        <v>0</v>
      </c>
      <c r="D112">
        <f>Sheet1!AQU113</f>
        <v>0</v>
      </c>
      <c r="E112">
        <f>Sheet1!AQV113</f>
        <v>0</v>
      </c>
      <c r="F112">
        <f>Sheet1!AQW113</f>
        <v>0</v>
      </c>
      <c r="G112">
        <f>Sheet1!AQX113</f>
        <v>0</v>
      </c>
      <c r="H112">
        <f>Sheet1!AQY113</f>
        <v>0</v>
      </c>
      <c r="I112">
        <f>Sheet1!AQZ113</f>
        <v>0</v>
      </c>
      <c r="J112">
        <f>Sheet1!ARA113</f>
        <v>0</v>
      </c>
      <c r="K112">
        <f>Sheet1!ARB113</f>
        <v>0</v>
      </c>
      <c r="L112">
        <f>Sheet1!ARC113</f>
        <v>0</v>
      </c>
      <c r="M112">
        <f>Sheet1!ARD113</f>
        <v>0</v>
      </c>
    </row>
    <row r="113" spans="1:13">
      <c r="A113" t="s">
        <v>85</v>
      </c>
      <c r="B113" s="74">
        <v>43973</v>
      </c>
      <c r="C113">
        <f>Sheet1!AQT114</f>
        <v>0</v>
      </c>
      <c r="D113">
        <f>Sheet1!AQU114</f>
        <v>0</v>
      </c>
      <c r="E113">
        <f>Sheet1!AQV114</f>
        <v>0</v>
      </c>
      <c r="F113">
        <f>Sheet1!AQW114</f>
        <v>0</v>
      </c>
      <c r="G113">
        <f>Sheet1!AQX114</f>
        <v>0</v>
      </c>
      <c r="H113">
        <f>Sheet1!AQY114</f>
        <v>0</v>
      </c>
      <c r="I113">
        <f>Sheet1!AQZ114</f>
        <v>0</v>
      </c>
      <c r="J113">
        <f>Sheet1!ARA114</f>
        <v>0</v>
      </c>
      <c r="K113">
        <f>Sheet1!ARB114</f>
        <v>0</v>
      </c>
      <c r="L113">
        <f>Sheet1!ARC114</f>
        <v>0</v>
      </c>
      <c r="M113">
        <f>Sheet1!ARD114</f>
        <v>0</v>
      </c>
    </row>
    <row r="114" spans="1:13">
      <c r="A114" t="s">
        <v>85</v>
      </c>
      <c r="B114" s="74">
        <v>43974</v>
      </c>
      <c r="C114">
        <f>Sheet1!AQT115</f>
        <v>0</v>
      </c>
      <c r="D114">
        <f>Sheet1!AQU115</f>
        <v>0</v>
      </c>
      <c r="E114">
        <f>Sheet1!AQV115</f>
        <v>0</v>
      </c>
      <c r="F114">
        <f>Sheet1!AQW115</f>
        <v>0</v>
      </c>
      <c r="G114">
        <f>Sheet1!AQX115</f>
        <v>0</v>
      </c>
      <c r="H114">
        <f>Sheet1!AQY115</f>
        <v>0</v>
      </c>
      <c r="I114">
        <f>Sheet1!AQZ115</f>
        <v>0</v>
      </c>
      <c r="J114">
        <f>Sheet1!ARA115</f>
        <v>0</v>
      </c>
      <c r="K114">
        <f>Sheet1!ARB115</f>
        <v>0</v>
      </c>
      <c r="L114">
        <f>Sheet1!ARC115</f>
        <v>0</v>
      </c>
      <c r="M114">
        <f>Sheet1!ARD115</f>
        <v>0</v>
      </c>
    </row>
    <row r="115" spans="1:13">
      <c r="A115" t="s">
        <v>85</v>
      </c>
      <c r="B115" s="74">
        <v>43975</v>
      </c>
      <c r="C115">
        <f>Sheet1!AQT116</f>
        <v>0</v>
      </c>
      <c r="D115">
        <f>Sheet1!AQU116</f>
        <v>0</v>
      </c>
      <c r="E115">
        <f>Sheet1!AQV116</f>
        <v>0</v>
      </c>
      <c r="F115">
        <f>Sheet1!AQW116</f>
        <v>0</v>
      </c>
      <c r="G115">
        <f>Sheet1!AQX116</f>
        <v>0</v>
      </c>
      <c r="H115">
        <f>Sheet1!AQY116</f>
        <v>0</v>
      </c>
      <c r="I115">
        <f>Sheet1!AQZ116</f>
        <v>0</v>
      </c>
      <c r="J115">
        <f>Sheet1!ARA116</f>
        <v>0</v>
      </c>
      <c r="K115">
        <f>Sheet1!ARB116</f>
        <v>0</v>
      </c>
      <c r="L115">
        <f>Sheet1!ARC116</f>
        <v>0</v>
      </c>
      <c r="M115">
        <f>Sheet1!ARD116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3" workbookViewId="0">
      <selection activeCell="C95" sqref="C95:K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86</v>
      </c>
      <c r="B2" s="74">
        <v>43862</v>
      </c>
    </row>
    <row r="3" spans="1:2">
      <c r="A3" t="s">
        <v>86</v>
      </c>
      <c r="B3" s="74">
        <v>43863</v>
      </c>
    </row>
    <row r="4" spans="1:2">
      <c r="A4" t="s">
        <v>86</v>
      </c>
      <c r="B4" s="74">
        <v>43864</v>
      </c>
    </row>
    <row r="5" spans="1:2">
      <c r="A5" t="s">
        <v>86</v>
      </c>
      <c r="B5" s="74">
        <v>43865</v>
      </c>
    </row>
    <row r="6" spans="1:2">
      <c r="A6" t="s">
        <v>86</v>
      </c>
      <c r="B6" s="74">
        <v>43866</v>
      </c>
    </row>
    <row r="7" spans="1:2">
      <c r="A7" t="s">
        <v>86</v>
      </c>
      <c r="B7" s="74">
        <v>43867</v>
      </c>
    </row>
    <row r="8" spans="1:2">
      <c r="A8" t="s">
        <v>86</v>
      </c>
      <c r="B8" s="74">
        <v>43868</v>
      </c>
    </row>
    <row r="9" spans="1:2">
      <c r="A9" t="s">
        <v>86</v>
      </c>
      <c r="B9" s="74">
        <v>43869</v>
      </c>
    </row>
    <row r="10" spans="1:2">
      <c r="A10" t="s">
        <v>86</v>
      </c>
      <c r="B10" s="74">
        <v>43870</v>
      </c>
    </row>
    <row r="11" spans="1:2">
      <c r="A11" t="s">
        <v>86</v>
      </c>
      <c r="B11" s="74">
        <v>43871</v>
      </c>
    </row>
    <row r="12" spans="1:2">
      <c r="A12" t="s">
        <v>86</v>
      </c>
      <c r="B12" s="74">
        <v>43872</v>
      </c>
    </row>
    <row r="13" spans="1:2">
      <c r="A13" t="s">
        <v>86</v>
      </c>
      <c r="B13" s="74">
        <v>43873</v>
      </c>
    </row>
    <row r="14" spans="1:2">
      <c r="A14" t="s">
        <v>86</v>
      </c>
      <c r="B14" s="74">
        <v>43874</v>
      </c>
    </row>
    <row r="15" spans="1:2">
      <c r="A15" t="s">
        <v>86</v>
      </c>
      <c r="B15" s="74">
        <v>43875</v>
      </c>
    </row>
    <row r="16" spans="1:2">
      <c r="A16" t="s">
        <v>86</v>
      </c>
      <c r="B16" s="74">
        <v>43876</v>
      </c>
    </row>
    <row r="17" spans="1:2">
      <c r="A17" t="s">
        <v>86</v>
      </c>
      <c r="B17" s="74">
        <v>43877</v>
      </c>
    </row>
    <row r="18" spans="1:2">
      <c r="A18" t="s">
        <v>86</v>
      </c>
      <c r="B18" s="74">
        <v>43878</v>
      </c>
    </row>
    <row r="19" spans="1:2">
      <c r="A19" t="s">
        <v>86</v>
      </c>
      <c r="B19" s="74">
        <v>43879</v>
      </c>
    </row>
    <row r="20" spans="1:2">
      <c r="A20" t="s">
        <v>86</v>
      </c>
      <c r="B20" s="74">
        <v>43880</v>
      </c>
    </row>
    <row r="21" spans="1:2">
      <c r="A21" t="s">
        <v>86</v>
      </c>
      <c r="B21" s="74">
        <v>43881</v>
      </c>
    </row>
    <row r="22" spans="1:2">
      <c r="A22" t="s">
        <v>86</v>
      </c>
      <c r="B22" s="74">
        <v>43882</v>
      </c>
    </row>
    <row r="23" spans="1:2">
      <c r="A23" t="s">
        <v>86</v>
      </c>
      <c r="B23" s="74">
        <v>43883</v>
      </c>
    </row>
    <row r="24" spans="1:2">
      <c r="A24" t="s">
        <v>86</v>
      </c>
      <c r="B24" s="74">
        <v>43884</v>
      </c>
    </row>
    <row r="25" spans="1:2">
      <c r="A25" t="s">
        <v>86</v>
      </c>
      <c r="B25" s="74">
        <v>43885</v>
      </c>
    </row>
    <row r="26" spans="1:2">
      <c r="A26" t="s">
        <v>86</v>
      </c>
      <c r="B26" s="74">
        <v>43886</v>
      </c>
    </row>
    <row r="27" spans="1:2">
      <c r="A27" t="s">
        <v>86</v>
      </c>
      <c r="B27" s="74">
        <v>43887</v>
      </c>
    </row>
    <row r="28" spans="1:2">
      <c r="A28" t="s">
        <v>86</v>
      </c>
      <c r="B28" s="74">
        <v>43888</v>
      </c>
    </row>
    <row r="29" spans="1:2">
      <c r="A29" t="s">
        <v>86</v>
      </c>
      <c r="B29" s="74">
        <v>43889</v>
      </c>
    </row>
    <row r="30" spans="1:2">
      <c r="A30" t="s">
        <v>86</v>
      </c>
      <c r="B30" s="74">
        <v>43890</v>
      </c>
    </row>
    <row r="31" spans="1:2">
      <c r="A31" t="s">
        <v>86</v>
      </c>
      <c r="B31" s="74">
        <v>43891</v>
      </c>
    </row>
    <row r="32" spans="1:2">
      <c r="A32" t="s">
        <v>86</v>
      </c>
      <c r="B32" s="74">
        <v>43892</v>
      </c>
    </row>
    <row r="33" spans="1:2">
      <c r="A33" t="s">
        <v>86</v>
      </c>
      <c r="B33" s="74">
        <v>43893</v>
      </c>
    </row>
    <row r="34" spans="1:2">
      <c r="A34" t="s">
        <v>86</v>
      </c>
      <c r="B34" s="74">
        <v>43894</v>
      </c>
    </row>
    <row r="35" spans="1:2">
      <c r="A35" t="s">
        <v>86</v>
      </c>
      <c r="B35" s="74">
        <v>43895</v>
      </c>
    </row>
    <row r="36" spans="1:2">
      <c r="A36" t="s">
        <v>86</v>
      </c>
      <c r="B36" s="74">
        <v>43896</v>
      </c>
    </row>
    <row r="37" ht="14.75" spans="1:8">
      <c r="A37" t="s">
        <v>86</v>
      </c>
      <c r="B37" s="74">
        <v>43897</v>
      </c>
      <c r="C37">
        <v>2</v>
      </c>
      <c r="D37">
        <v>2</v>
      </c>
      <c r="H37">
        <v>2</v>
      </c>
    </row>
    <row r="38" ht="15.25" spans="1:8">
      <c r="A38" t="s">
        <v>86</v>
      </c>
      <c r="B38" s="74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86</v>
      </c>
      <c r="B39" s="74">
        <v>43899</v>
      </c>
      <c r="C39">
        <v>2</v>
      </c>
      <c r="H39">
        <v>2</v>
      </c>
      <c r="J39">
        <v>0.1</v>
      </c>
    </row>
    <row r="40" spans="1:10">
      <c r="A40" t="s">
        <v>86</v>
      </c>
      <c r="B40" s="74">
        <v>43900</v>
      </c>
      <c r="C40">
        <v>2</v>
      </c>
      <c r="H40">
        <v>2</v>
      </c>
      <c r="J40">
        <v>0.1</v>
      </c>
    </row>
    <row r="41" spans="1:10">
      <c r="A41" t="s">
        <v>86</v>
      </c>
      <c r="B41" s="74">
        <v>43901</v>
      </c>
      <c r="C41">
        <v>2</v>
      </c>
      <c r="H41">
        <v>2</v>
      </c>
      <c r="J41">
        <v>0.1</v>
      </c>
    </row>
    <row r="42" spans="1:10">
      <c r="A42" t="s">
        <v>86</v>
      </c>
      <c r="B42" s="74">
        <v>43902</v>
      </c>
      <c r="C42">
        <v>2</v>
      </c>
      <c r="H42">
        <v>2</v>
      </c>
      <c r="J42">
        <v>0.1</v>
      </c>
    </row>
    <row r="43" spans="1:10">
      <c r="A43" t="s">
        <v>86</v>
      </c>
      <c r="B43" s="74">
        <v>43903</v>
      </c>
      <c r="C43">
        <v>2</v>
      </c>
      <c r="H43">
        <v>2</v>
      </c>
      <c r="J43">
        <v>0.1</v>
      </c>
    </row>
    <row r="44" spans="1:10">
      <c r="A44" t="s">
        <v>86</v>
      </c>
      <c r="B44" s="74">
        <v>43904</v>
      </c>
      <c r="C44">
        <v>2</v>
      </c>
      <c r="H44">
        <v>2</v>
      </c>
      <c r="J44">
        <v>0.1</v>
      </c>
    </row>
    <row r="45" spans="1:10">
      <c r="A45" t="s">
        <v>86</v>
      </c>
      <c r="B45" s="74">
        <v>43905</v>
      </c>
      <c r="C45">
        <v>2</v>
      </c>
      <c r="H45">
        <v>2</v>
      </c>
      <c r="J45">
        <v>0.1</v>
      </c>
    </row>
    <row r="46" ht="14.75" spans="1:10">
      <c r="A46" t="s">
        <v>86</v>
      </c>
      <c r="B46" s="74">
        <v>43906</v>
      </c>
      <c r="C46">
        <v>4</v>
      </c>
      <c r="D46">
        <v>2</v>
      </c>
      <c r="H46">
        <v>4</v>
      </c>
      <c r="J46">
        <v>0.2</v>
      </c>
    </row>
    <row r="47" ht="15.25" spans="1:10">
      <c r="A47" t="s">
        <v>86</v>
      </c>
      <c r="B47" s="74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75" spans="1:10">
      <c r="A48" t="s">
        <v>86</v>
      </c>
      <c r="B48" s="74">
        <v>43908</v>
      </c>
      <c r="C48">
        <v>10</v>
      </c>
      <c r="D48">
        <v>5</v>
      </c>
      <c r="H48">
        <v>10</v>
      </c>
      <c r="J48">
        <v>0.4</v>
      </c>
    </row>
    <row r="49" ht="15.25" spans="1:10">
      <c r="A49" t="s">
        <v>86</v>
      </c>
      <c r="B49" s="74">
        <v>43909</v>
      </c>
      <c r="C49" s="36">
        <v>13</v>
      </c>
      <c r="D49" s="82">
        <v>3</v>
      </c>
      <c r="E49" s="36"/>
      <c r="F49" s="36"/>
      <c r="G49" s="36"/>
      <c r="H49" s="36">
        <v>13</v>
      </c>
      <c r="I49" s="36"/>
      <c r="J49" s="36">
        <v>0.5</v>
      </c>
    </row>
    <row r="50" ht="15.25" spans="1:10">
      <c r="A50" t="s">
        <v>86</v>
      </c>
      <c r="B50" s="74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25" spans="1:10">
      <c r="A51" t="s">
        <v>86</v>
      </c>
      <c r="B51" s="74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25" spans="1:10">
      <c r="A52" t="s">
        <v>86</v>
      </c>
      <c r="B52" s="74">
        <v>43912</v>
      </c>
      <c r="C52" s="36">
        <v>40</v>
      </c>
      <c r="D52" s="82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25" spans="1:10">
      <c r="A53" t="s">
        <v>86</v>
      </c>
      <c r="B53" s="74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25" spans="1:10">
      <c r="A54" t="s">
        <v>86</v>
      </c>
      <c r="B54" s="74">
        <v>43914</v>
      </c>
      <c r="C54" s="36">
        <v>56</v>
      </c>
      <c r="D54" s="82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25" spans="1:10">
      <c r="A55" t="s">
        <v>86</v>
      </c>
      <c r="B55" s="74">
        <v>43915</v>
      </c>
      <c r="C55" s="36">
        <v>66</v>
      </c>
      <c r="D55" s="82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25" spans="1:11">
      <c r="A56" t="s">
        <v>86</v>
      </c>
      <c r="B56" s="74">
        <v>43916</v>
      </c>
      <c r="C56" s="36">
        <v>75</v>
      </c>
      <c r="D56" s="82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25" spans="1:11">
      <c r="A57" t="s">
        <v>86</v>
      </c>
      <c r="B57" s="74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25" spans="1:11">
      <c r="A58" t="s">
        <v>86</v>
      </c>
      <c r="B58" s="74">
        <v>43918</v>
      </c>
      <c r="C58" s="36">
        <v>91</v>
      </c>
      <c r="D58" s="82">
        <v>16</v>
      </c>
      <c r="E58" s="36">
        <v>2</v>
      </c>
      <c r="F58" s="84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25" spans="1:11">
      <c r="A59" t="s">
        <v>86</v>
      </c>
      <c r="B59" s="74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25" spans="1:11">
      <c r="A60" t="s">
        <v>86</v>
      </c>
      <c r="B60" s="74">
        <v>43920</v>
      </c>
      <c r="C60" s="36">
        <v>139</v>
      </c>
      <c r="D60" s="82">
        <v>48</v>
      </c>
      <c r="E60" s="36">
        <v>6</v>
      </c>
      <c r="F60" s="84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25" spans="1:11">
      <c r="A61" t="s">
        <v>86</v>
      </c>
      <c r="B61" s="74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25" spans="1:11">
      <c r="A62" t="s">
        <v>86</v>
      </c>
      <c r="B62" s="74">
        <v>43922</v>
      </c>
      <c r="C62" s="36">
        <v>193</v>
      </c>
      <c r="D62" s="82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25" spans="1:11">
      <c r="A63" t="s">
        <v>86</v>
      </c>
      <c r="B63" s="74">
        <v>43923</v>
      </c>
      <c r="C63" s="36">
        <v>233</v>
      </c>
      <c r="D63" s="82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25" spans="1:11">
      <c r="A64" t="s">
        <v>86</v>
      </c>
      <c r="B64" s="74">
        <v>43924</v>
      </c>
      <c r="C64" s="36">
        <v>306</v>
      </c>
      <c r="D64" s="82">
        <v>73</v>
      </c>
      <c r="E64" s="36">
        <v>7</v>
      </c>
      <c r="F64" s="84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25" spans="1:11">
      <c r="A65" t="s">
        <v>86</v>
      </c>
      <c r="B65" s="74">
        <v>43925</v>
      </c>
      <c r="C65" s="36">
        <v>509</v>
      </c>
      <c r="D65" s="82">
        <v>203</v>
      </c>
      <c r="E65" s="36">
        <v>8</v>
      </c>
      <c r="F65" s="84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25" spans="1:12">
      <c r="A66" t="s">
        <v>86</v>
      </c>
      <c r="B66" s="74">
        <v>43926</v>
      </c>
      <c r="C66" s="36">
        <v>555</v>
      </c>
      <c r="D66" s="82">
        <v>46</v>
      </c>
      <c r="E66" s="36">
        <v>9</v>
      </c>
      <c r="F66" s="84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25" spans="1:11">
      <c r="A67" t="s">
        <v>86</v>
      </c>
      <c r="B67" s="74">
        <v>43927</v>
      </c>
      <c r="C67" s="36">
        <v>650</v>
      </c>
      <c r="D67" s="82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25" spans="1:12">
      <c r="A68" t="s">
        <v>86</v>
      </c>
      <c r="B68" s="74">
        <v>43928</v>
      </c>
      <c r="C68" s="36">
        <v>658</v>
      </c>
      <c r="D68" s="82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25" spans="1:11">
      <c r="A69" t="s">
        <v>86</v>
      </c>
      <c r="B69" s="74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25" spans="1:11">
      <c r="A70" t="s">
        <v>86</v>
      </c>
      <c r="B70" s="74">
        <v>43930</v>
      </c>
      <c r="C70" s="36">
        <v>730</v>
      </c>
      <c r="D70" s="82">
        <v>45</v>
      </c>
      <c r="E70" s="36">
        <v>10</v>
      </c>
      <c r="F70" s="84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25" spans="1:11">
      <c r="A71" t="s">
        <v>86</v>
      </c>
      <c r="B71" s="74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25" spans="1:11">
      <c r="A72" t="s">
        <v>86</v>
      </c>
      <c r="B72" s="74">
        <v>43932</v>
      </c>
      <c r="C72" s="36">
        <v>820</v>
      </c>
      <c r="D72" s="82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25" spans="1:11">
      <c r="A73" t="s">
        <v>86</v>
      </c>
      <c r="B73" s="74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25" spans="1:11">
      <c r="A74" t="s">
        <v>86</v>
      </c>
      <c r="B74" s="74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75" spans="1:12">
      <c r="A75" t="s">
        <v>86</v>
      </c>
      <c r="B75" s="74">
        <v>43935</v>
      </c>
      <c r="C75" s="85">
        <v>820</v>
      </c>
      <c r="D75" s="85"/>
      <c r="E75" s="85">
        <v>12</v>
      </c>
      <c r="F75" s="85"/>
      <c r="G75" s="85">
        <v>98</v>
      </c>
      <c r="H75" s="85">
        <v>710</v>
      </c>
      <c r="I75" s="85"/>
      <c r="J75" s="85">
        <v>31</v>
      </c>
      <c r="K75" s="85">
        <v>0.5</v>
      </c>
      <c r="L75" s="85"/>
    </row>
    <row r="76" spans="1:11">
      <c r="A76" t="s">
        <v>86</v>
      </c>
      <c r="B76" s="74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86</v>
      </c>
      <c r="B77" s="74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86</v>
      </c>
      <c r="B78" s="74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86</v>
      </c>
      <c r="B79" s="74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86</v>
      </c>
      <c r="B80" s="74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86</v>
      </c>
      <c r="B81" s="74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86</v>
      </c>
      <c r="B82" s="74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86</v>
      </c>
      <c r="B83" s="74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86</v>
      </c>
      <c r="B84" s="74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86</v>
      </c>
      <c r="B85" s="74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86</v>
      </c>
      <c r="B86" s="74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86</v>
      </c>
      <c r="B87" s="74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86</v>
      </c>
      <c r="B88" s="74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86</v>
      </c>
      <c r="B89" s="74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86</v>
      </c>
      <c r="B90" s="74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86</v>
      </c>
      <c r="B91" s="74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86</v>
      </c>
      <c r="B92" s="74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86</v>
      </c>
      <c r="B93" s="74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86</v>
      </c>
      <c r="B94" s="74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86</v>
      </c>
      <c r="B95" s="74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86</v>
      </c>
      <c r="B96" s="74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86</v>
      </c>
      <c r="B97" s="74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86</v>
      </c>
      <c r="B98" s="74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86</v>
      </c>
      <c r="B99" s="74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86</v>
      </c>
      <c r="B100" s="74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86</v>
      </c>
      <c r="B101" s="74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86</v>
      </c>
      <c r="B102" s="74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86</v>
      </c>
      <c r="B103" s="74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>
      <c r="A104" t="s">
        <v>86</v>
      </c>
      <c r="B104" s="74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>
      <c r="A105" t="s">
        <v>86</v>
      </c>
      <c r="B105" s="74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>
      <c r="A106" t="s">
        <v>86</v>
      </c>
      <c r="B106" s="74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>
      <c r="A107" t="s">
        <v>86</v>
      </c>
      <c r="B107" s="74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>
      <c r="A108" t="s">
        <v>86</v>
      </c>
      <c r="B108" s="74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>
      <c r="A109" t="s">
        <v>86</v>
      </c>
      <c r="B109" s="74">
        <v>43969</v>
      </c>
      <c r="C109">
        <f>Sheet1!ARE110</f>
        <v>0</v>
      </c>
      <c r="D109">
        <f>Sheet1!ARF110</f>
        <v>0</v>
      </c>
      <c r="E109">
        <f>Sheet1!ARG110</f>
        <v>0</v>
      </c>
      <c r="F109">
        <f>Sheet1!ARH110</f>
        <v>0</v>
      </c>
      <c r="G109">
        <f>Sheet1!ARI110</f>
        <v>0</v>
      </c>
      <c r="H109">
        <f>Sheet1!ARJ110</f>
        <v>0</v>
      </c>
      <c r="I109">
        <f>Sheet1!ARK110</f>
        <v>0</v>
      </c>
      <c r="J109">
        <f>Sheet1!ARL110</f>
        <v>0</v>
      </c>
      <c r="K109">
        <f>Sheet1!ARM110</f>
        <v>0</v>
      </c>
    </row>
    <row r="110" spans="1:11">
      <c r="A110" t="s">
        <v>86</v>
      </c>
      <c r="B110" s="74">
        <v>43970</v>
      </c>
      <c r="C110">
        <f>Sheet1!ARE111</f>
        <v>0</v>
      </c>
      <c r="D110">
        <f>Sheet1!ARF111</f>
        <v>0</v>
      </c>
      <c r="E110">
        <f>Sheet1!ARG111</f>
        <v>0</v>
      </c>
      <c r="F110">
        <f>Sheet1!ARH111</f>
        <v>0</v>
      </c>
      <c r="G110">
        <f>Sheet1!ARI111</f>
        <v>0</v>
      </c>
      <c r="H110">
        <f>Sheet1!ARJ111</f>
        <v>0</v>
      </c>
      <c r="I110">
        <f>Sheet1!ARK111</f>
        <v>0</v>
      </c>
      <c r="J110">
        <f>Sheet1!ARL111</f>
        <v>0</v>
      </c>
      <c r="K110">
        <f>Sheet1!ARM111</f>
        <v>0</v>
      </c>
    </row>
    <row r="111" spans="1:11">
      <c r="A111" t="s">
        <v>86</v>
      </c>
      <c r="B111" s="74">
        <v>43971</v>
      </c>
      <c r="C111">
        <f>Sheet1!ARE112</f>
        <v>0</v>
      </c>
      <c r="D111">
        <f>Sheet1!ARF112</f>
        <v>0</v>
      </c>
      <c r="E111">
        <f>Sheet1!ARG112</f>
        <v>0</v>
      </c>
      <c r="F111">
        <f>Sheet1!ARH112</f>
        <v>0</v>
      </c>
      <c r="G111">
        <f>Sheet1!ARI112</f>
        <v>0</v>
      </c>
      <c r="H111">
        <f>Sheet1!ARJ112</f>
        <v>0</v>
      </c>
      <c r="I111">
        <f>Sheet1!ARK112</f>
        <v>0</v>
      </c>
      <c r="J111">
        <f>Sheet1!ARL112</f>
        <v>0</v>
      </c>
      <c r="K111">
        <f>Sheet1!ARM112</f>
        <v>0</v>
      </c>
    </row>
    <row r="112" spans="1:11">
      <c r="A112" t="s">
        <v>86</v>
      </c>
      <c r="B112" s="74">
        <v>43972</v>
      </c>
      <c r="C112">
        <f>Sheet1!ARE113</f>
        <v>0</v>
      </c>
      <c r="D112">
        <f>Sheet1!ARF113</f>
        <v>0</v>
      </c>
      <c r="E112">
        <f>Sheet1!ARG113</f>
        <v>0</v>
      </c>
      <c r="F112">
        <f>Sheet1!ARH113</f>
        <v>0</v>
      </c>
      <c r="G112">
        <f>Sheet1!ARI113</f>
        <v>0</v>
      </c>
      <c r="H112">
        <f>Sheet1!ARJ113</f>
        <v>0</v>
      </c>
      <c r="I112">
        <f>Sheet1!ARK113</f>
        <v>0</v>
      </c>
      <c r="J112">
        <f>Sheet1!ARL113</f>
        <v>0</v>
      </c>
      <c r="K112">
        <f>Sheet1!ARM113</f>
        <v>0</v>
      </c>
    </row>
    <row r="113" spans="1:11">
      <c r="A113" t="s">
        <v>86</v>
      </c>
      <c r="B113" s="74">
        <v>43973</v>
      </c>
      <c r="C113">
        <f>Sheet1!ARE114</f>
        <v>0</v>
      </c>
      <c r="D113">
        <f>Sheet1!ARF114</f>
        <v>0</v>
      </c>
      <c r="E113">
        <f>Sheet1!ARG114</f>
        <v>0</v>
      </c>
      <c r="F113">
        <f>Sheet1!ARH114</f>
        <v>0</v>
      </c>
      <c r="G113">
        <f>Sheet1!ARI114</f>
        <v>0</v>
      </c>
      <c r="H113">
        <f>Sheet1!ARJ114</f>
        <v>0</v>
      </c>
      <c r="I113">
        <f>Sheet1!ARK114</f>
        <v>0</v>
      </c>
      <c r="J113">
        <f>Sheet1!ARL114</f>
        <v>0</v>
      </c>
      <c r="K113">
        <f>Sheet1!ARM114</f>
        <v>0</v>
      </c>
    </row>
    <row r="114" spans="1:11">
      <c r="A114" t="s">
        <v>86</v>
      </c>
      <c r="B114" s="74">
        <v>43974</v>
      </c>
      <c r="C114">
        <f>Sheet1!ARE115</f>
        <v>0</v>
      </c>
      <c r="D114">
        <f>Sheet1!ARF115</f>
        <v>0</v>
      </c>
      <c r="E114">
        <f>Sheet1!ARG115</f>
        <v>0</v>
      </c>
      <c r="F114">
        <f>Sheet1!ARH115</f>
        <v>0</v>
      </c>
      <c r="G114">
        <f>Sheet1!ARI115</f>
        <v>0</v>
      </c>
      <c r="H114">
        <f>Sheet1!ARJ115</f>
        <v>0</v>
      </c>
      <c r="I114">
        <f>Sheet1!ARK115</f>
        <v>0</v>
      </c>
      <c r="J114">
        <f>Sheet1!ARL115</f>
        <v>0</v>
      </c>
      <c r="K114">
        <f>Sheet1!ARM115</f>
        <v>0</v>
      </c>
    </row>
    <row r="115" spans="1:11">
      <c r="A115" t="s">
        <v>86</v>
      </c>
      <c r="B115" s="74">
        <v>43975</v>
      </c>
      <c r="C115">
        <f>Sheet1!ARE116</f>
        <v>0</v>
      </c>
      <c r="D115">
        <f>Sheet1!ARF116</f>
        <v>0</v>
      </c>
      <c r="E115">
        <f>Sheet1!ARG116</f>
        <v>0</v>
      </c>
      <c r="F115">
        <f>Sheet1!ARH116</f>
        <v>0</v>
      </c>
      <c r="G115">
        <f>Sheet1!ARI116</f>
        <v>0</v>
      </c>
      <c r="H115">
        <f>Sheet1!ARJ116</f>
        <v>0</v>
      </c>
      <c r="I115">
        <f>Sheet1!ARK116</f>
        <v>0</v>
      </c>
      <c r="J115">
        <f>Sheet1!ARL116</f>
        <v>0</v>
      </c>
      <c r="K115">
        <f>Sheet1!ARM116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0" workbookViewId="0">
      <selection activeCell="Q110" sqref="Q110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87</v>
      </c>
      <c r="B2" s="74">
        <v>43862</v>
      </c>
    </row>
    <row r="3" spans="1:2">
      <c r="A3" t="s">
        <v>87</v>
      </c>
      <c r="B3" s="74">
        <v>43863</v>
      </c>
    </row>
    <row r="4" spans="1:2">
      <c r="A4" t="s">
        <v>87</v>
      </c>
      <c r="B4" s="74">
        <v>43864</v>
      </c>
    </row>
    <row r="5" spans="1:2">
      <c r="A5" t="s">
        <v>87</v>
      </c>
      <c r="B5" s="74">
        <v>43865</v>
      </c>
    </row>
    <row r="6" spans="1:2">
      <c r="A6" t="s">
        <v>87</v>
      </c>
      <c r="B6" s="74">
        <v>43866</v>
      </c>
    </row>
    <row r="7" spans="1:2">
      <c r="A7" t="s">
        <v>87</v>
      </c>
      <c r="B7" s="74">
        <v>43867</v>
      </c>
    </row>
    <row r="8" spans="1:2">
      <c r="A8" t="s">
        <v>87</v>
      </c>
      <c r="B8" s="74">
        <v>43868</v>
      </c>
    </row>
    <row r="9" spans="1:2">
      <c r="A9" t="s">
        <v>87</v>
      </c>
      <c r="B9" s="74">
        <v>43869</v>
      </c>
    </row>
    <row r="10" spans="1:2">
      <c r="A10" t="s">
        <v>87</v>
      </c>
      <c r="B10" s="74">
        <v>43870</v>
      </c>
    </row>
    <row r="11" spans="1:2">
      <c r="A11" t="s">
        <v>87</v>
      </c>
      <c r="B11" s="74">
        <v>43871</v>
      </c>
    </row>
    <row r="12" spans="1:2">
      <c r="A12" t="s">
        <v>87</v>
      </c>
      <c r="B12" s="74">
        <v>43872</v>
      </c>
    </row>
    <row r="13" spans="1:2">
      <c r="A13" t="s">
        <v>87</v>
      </c>
      <c r="B13" s="74">
        <v>43873</v>
      </c>
    </row>
    <row r="14" spans="1:2">
      <c r="A14" t="s">
        <v>87</v>
      </c>
      <c r="B14" s="74">
        <v>43874</v>
      </c>
    </row>
    <row r="15" spans="1:2">
      <c r="A15" t="s">
        <v>87</v>
      </c>
      <c r="B15" s="74">
        <v>43875</v>
      </c>
    </row>
    <row r="16" spans="1:2">
      <c r="A16" t="s">
        <v>87</v>
      </c>
      <c r="B16" s="74">
        <v>43876</v>
      </c>
    </row>
    <row r="17" spans="1:2">
      <c r="A17" t="s">
        <v>87</v>
      </c>
      <c r="B17" s="74">
        <v>43877</v>
      </c>
    </row>
    <row r="18" spans="1:2">
      <c r="A18" t="s">
        <v>87</v>
      </c>
      <c r="B18" s="74">
        <v>43878</v>
      </c>
    </row>
    <row r="19" spans="1:2">
      <c r="A19" t="s">
        <v>87</v>
      </c>
      <c r="B19" s="74">
        <v>43879</v>
      </c>
    </row>
    <row r="20" spans="1:2">
      <c r="A20" t="s">
        <v>87</v>
      </c>
      <c r="B20" s="74">
        <v>43880</v>
      </c>
    </row>
    <row r="21" spans="1:2">
      <c r="A21" t="s">
        <v>87</v>
      </c>
      <c r="B21" s="74">
        <v>43881</v>
      </c>
    </row>
    <row r="22" spans="1:2">
      <c r="A22" t="s">
        <v>87</v>
      </c>
      <c r="B22" s="74">
        <v>43882</v>
      </c>
    </row>
    <row r="23" spans="1:2">
      <c r="A23" t="s">
        <v>87</v>
      </c>
      <c r="B23" s="74">
        <v>43883</v>
      </c>
    </row>
    <row r="24" spans="1:2">
      <c r="A24" t="s">
        <v>87</v>
      </c>
      <c r="B24" s="74">
        <v>43884</v>
      </c>
    </row>
    <row r="25" spans="1:2">
      <c r="A25" t="s">
        <v>87</v>
      </c>
      <c r="B25" s="74">
        <v>43885</v>
      </c>
    </row>
    <row r="26" spans="1:2">
      <c r="A26" t="s">
        <v>87</v>
      </c>
      <c r="B26" s="74">
        <v>43886</v>
      </c>
    </row>
    <row r="27" spans="1:2">
      <c r="A27" t="s">
        <v>87</v>
      </c>
      <c r="B27" s="74">
        <v>43887</v>
      </c>
    </row>
    <row r="28" spans="1:2">
      <c r="A28" t="s">
        <v>87</v>
      </c>
      <c r="B28" s="74">
        <v>43888</v>
      </c>
    </row>
    <row r="29" spans="1:2">
      <c r="A29" t="s">
        <v>87</v>
      </c>
      <c r="B29" s="74">
        <v>43889</v>
      </c>
    </row>
    <row r="30" spans="1:2">
      <c r="A30" t="s">
        <v>87</v>
      </c>
      <c r="B30" s="74">
        <v>43890</v>
      </c>
    </row>
    <row r="31" spans="1:2">
      <c r="A31" t="s">
        <v>87</v>
      </c>
      <c r="B31" s="74">
        <v>43891</v>
      </c>
    </row>
    <row r="32" spans="1:2">
      <c r="A32" t="s">
        <v>87</v>
      </c>
      <c r="B32" s="74">
        <v>43892</v>
      </c>
    </row>
    <row r="33" spans="1:2">
      <c r="A33" t="s">
        <v>87</v>
      </c>
      <c r="B33" s="74">
        <v>43893</v>
      </c>
    </row>
    <row r="34" spans="1:2">
      <c r="A34" t="s">
        <v>87</v>
      </c>
      <c r="B34" s="74">
        <v>43894</v>
      </c>
    </row>
    <row r="35" spans="1:2">
      <c r="A35" t="s">
        <v>87</v>
      </c>
      <c r="B35" s="74">
        <v>43895</v>
      </c>
    </row>
    <row r="36" spans="1:2">
      <c r="A36" t="s">
        <v>87</v>
      </c>
      <c r="B36" s="74">
        <v>43896</v>
      </c>
    </row>
    <row r="37" spans="1:2">
      <c r="A37" t="s">
        <v>87</v>
      </c>
      <c r="B37" s="74">
        <v>43897</v>
      </c>
    </row>
    <row r="38" spans="1:2">
      <c r="A38" t="s">
        <v>87</v>
      </c>
      <c r="B38" s="74">
        <v>43898</v>
      </c>
    </row>
    <row r="39" spans="1:2">
      <c r="A39" t="s">
        <v>87</v>
      </c>
      <c r="B39" s="74">
        <v>43899</v>
      </c>
    </row>
    <row r="40" spans="1:2">
      <c r="A40" t="s">
        <v>87</v>
      </c>
      <c r="B40" s="74">
        <v>43900</v>
      </c>
    </row>
    <row r="41" spans="1:2">
      <c r="A41" t="s">
        <v>87</v>
      </c>
      <c r="B41" s="74">
        <v>43901</v>
      </c>
    </row>
    <row r="42" spans="1:2">
      <c r="A42" t="s">
        <v>87</v>
      </c>
      <c r="B42" s="74">
        <v>43902</v>
      </c>
    </row>
    <row r="43" spans="1:10">
      <c r="A43" t="s">
        <v>87</v>
      </c>
      <c r="B43" s="74">
        <v>43903</v>
      </c>
      <c r="C43">
        <v>2</v>
      </c>
      <c r="D43">
        <v>2</v>
      </c>
      <c r="H43">
        <v>2</v>
      </c>
      <c r="J43">
        <v>0.1</v>
      </c>
    </row>
    <row r="44" ht="14.75" spans="1:10">
      <c r="A44" t="s">
        <v>87</v>
      </c>
      <c r="B44" s="74">
        <v>43904</v>
      </c>
      <c r="C44">
        <v>2</v>
      </c>
      <c r="H44">
        <v>2</v>
      </c>
      <c r="J44">
        <v>0.1</v>
      </c>
    </row>
    <row r="45" ht="15.25" spans="1:10">
      <c r="A45" t="s">
        <v>87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25" spans="1:10">
      <c r="A46" t="s">
        <v>87</v>
      </c>
      <c r="B46" s="74">
        <v>43906</v>
      </c>
      <c r="C46" s="36">
        <v>6</v>
      </c>
      <c r="D46" s="82">
        <v>4</v>
      </c>
      <c r="E46" s="36"/>
      <c r="F46" s="36"/>
      <c r="G46" s="36"/>
      <c r="H46" s="36">
        <v>6</v>
      </c>
      <c r="I46" s="36"/>
      <c r="J46" s="36">
        <v>0.2</v>
      </c>
    </row>
    <row r="47" ht="15.25" spans="1:11">
      <c r="A47" t="s">
        <v>87</v>
      </c>
      <c r="B47" s="74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25" spans="1:10">
      <c r="A48" t="s">
        <v>87</v>
      </c>
      <c r="B48" s="74">
        <v>43908</v>
      </c>
      <c r="C48" s="36">
        <v>7</v>
      </c>
      <c r="D48" s="82">
        <v>1</v>
      </c>
      <c r="E48" s="36"/>
      <c r="F48" s="36"/>
      <c r="G48" s="36"/>
      <c r="H48" s="36">
        <v>7</v>
      </c>
      <c r="I48" s="36"/>
      <c r="J48" s="36">
        <v>0.2</v>
      </c>
    </row>
    <row r="49" ht="15.25" spans="1:10">
      <c r="A49" t="s">
        <v>87</v>
      </c>
      <c r="B49" s="74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25" spans="1:10">
      <c r="A50" t="s">
        <v>87</v>
      </c>
      <c r="B50" s="74">
        <v>43910</v>
      </c>
      <c r="C50" s="36">
        <v>11</v>
      </c>
      <c r="D50" s="82">
        <v>4</v>
      </c>
      <c r="E50" s="36"/>
      <c r="F50" s="36"/>
      <c r="G50" s="36"/>
      <c r="H50" s="36">
        <v>11</v>
      </c>
      <c r="I50" s="36"/>
      <c r="J50" s="36">
        <v>0.4</v>
      </c>
    </row>
    <row r="51" ht="15.25" spans="1:10">
      <c r="A51" t="s">
        <v>87</v>
      </c>
      <c r="B51" s="74">
        <v>43911</v>
      </c>
      <c r="C51" s="36">
        <v>19</v>
      </c>
      <c r="D51" s="82">
        <v>3</v>
      </c>
      <c r="E51" s="36"/>
      <c r="F51" s="36"/>
      <c r="G51" s="36"/>
      <c r="H51" s="36">
        <v>19</v>
      </c>
      <c r="I51" s="36"/>
      <c r="J51" s="36">
        <v>0.6</v>
      </c>
    </row>
    <row r="52" ht="15.25" spans="1:10">
      <c r="A52" t="s">
        <v>87</v>
      </c>
      <c r="B52" s="74">
        <v>43912</v>
      </c>
      <c r="C52" s="36">
        <v>21</v>
      </c>
      <c r="D52" s="82">
        <v>5</v>
      </c>
      <c r="E52" s="36">
        <v>1</v>
      </c>
      <c r="F52" s="84">
        <v>1</v>
      </c>
      <c r="G52" s="36"/>
      <c r="H52" s="36">
        <v>20</v>
      </c>
      <c r="I52" s="36"/>
      <c r="J52" s="36">
        <v>0.7</v>
      </c>
    </row>
    <row r="53" ht="15.25" spans="1:10">
      <c r="A53" t="s">
        <v>87</v>
      </c>
      <c r="B53" s="74">
        <v>43913</v>
      </c>
      <c r="C53" s="36">
        <v>23</v>
      </c>
      <c r="D53" s="82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25" spans="1:10">
      <c r="A54" t="s">
        <v>87</v>
      </c>
      <c r="B54" s="74">
        <v>43914</v>
      </c>
      <c r="C54" s="36">
        <v>27</v>
      </c>
      <c r="D54" s="82">
        <v>4</v>
      </c>
      <c r="E54" s="36">
        <v>2</v>
      </c>
      <c r="F54" s="84">
        <v>1</v>
      </c>
      <c r="G54" s="36"/>
      <c r="H54" s="36">
        <v>25</v>
      </c>
      <c r="I54" s="36"/>
      <c r="J54" s="36">
        <v>0.9</v>
      </c>
    </row>
    <row r="55" ht="15.25" spans="1:11">
      <c r="A55" t="s">
        <v>87</v>
      </c>
      <c r="B55" s="74">
        <v>43915</v>
      </c>
      <c r="C55" s="36">
        <v>53</v>
      </c>
      <c r="D55" s="82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25" spans="1:11">
      <c r="A56" t="s">
        <v>87</v>
      </c>
      <c r="B56" s="74">
        <v>43916</v>
      </c>
      <c r="C56" s="36">
        <v>93</v>
      </c>
      <c r="D56" s="82">
        <v>40</v>
      </c>
      <c r="E56" s="36">
        <v>4</v>
      </c>
      <c r="F56" s="84">
        <v>2</v>
      </c>
      <c r="G56" s="36"/>
      <c r="H56" s="36">
        <v>89</v>
      </c>
      <c r="I56" s="36"/>
      <c r="J56" s="36">
        <v>3</v>
      </c>
      <c r="K56" s="36">
        <v>0.1</v>
      </c>
    </row>
    <row r="57" ht="15.25" spans="1:11">
      <c r="A57" t="s">
        <v>87</v>
      </c>
      <c r="B57" s="74">
        <v>43917</v>
      </c>
      <c r="C57" s="36">
        <v>132</v>
      </c>
      <c r="D57" s="82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25" spans="1:11">
      <c r="A58" t="s">
        <v>87</v>
      </c>
      <c r="B58" s="74">
        <v>43918</v>
      </c>
      <c r="C58" s="36">
        <v>137</v>
      </c>
      <c r="D58" s="82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25" spans="1:11">
      <c r="A59" t="s">
        <v>87</v>
      </c>
      <c r="B59" s="74">
        <v>43919</v>
      </c>
      <c r="C59" s="36">
        <v>141</v>
      </c>
      <c r="D59" s="82">
        <v>4</v>
      </c>
      <c r="E59" s="36">
        <v>5</v>
      </c>
      <c r="F59" s="84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25" spans="1:11">
      <c r="A60" t="s">
        <v>87</v>
      </c>
      <c r="B60" s="74">
        <v>43920</v>
      </c>
      <c r="C60" s="36">
        <v>152</v>
      </c>
      <c r="D60" s="82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25" spans="1:11">
      <c r="A61" t="s">
        <v>87</v>
      </c>
      <c r="B61" s="74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25" spans="1:11">
      <c r="A62" t="s">
        <v>87</v>
      </c>
      <c r="B62" s="74">
        <v>43922</v>
      </c>
      <c r="C62" s="36">
        <v>161</v>
      </c>
      <c r="D62" s="82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25" spans="1:11">
      <c r="A63" t="s">
        <v>87</v>
      </c>
      <c r="B63" s="74">
        <v>43923</v>
      </c>
      <c r="C63" s="36">
        <v>195</v>
      </c>
      <c r="D63" s="82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25" spans="1:11">
      <c r="A64" t="s">
        <v>87</v>
      </c>
      <c r="B64" s="74">
        <v>43924</v>
      </c>
      <c r="C64" s="36">
        <v>204</v>
      </c>
      <c r="D64" s="82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25" spans="1:11">
      <c r="A65" t="s">
        <v>87</v>
      </c>
      <c r="B65" s="74">
        <v>43925</v>
      </c>
      <c r="C65" s="36">
        <v>205</v>
      </c>
      <c r="D65" s="82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25" spans="1:11">
      <c r="A66" t="s">
        <v>87</v>
      </c>
      <c r="B66" s="74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25" spans="1:11">
      <c r="A67" t="s">
        <v>87</v>
      </c>
      <c r="B67" s="74">
        <v>43927</v>
      </c>
      <c r="C67" s="36">
        <v>214</v>
      </c>
      <c r="D67" s="82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25" spans="1:11">
      <c r="A68" t="s">
        <v>87</v>
      </c>
      <c r="B68" s="74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25" spans="1:11">
      <c r="A69" t="s">
        <v>87</v>
      </c>
      <c r="B69" s="74">
        <v>43929</v>
      </c>
      <c r="C69" s="36">
        <v>287</v>
      </c>
      <c r="D69" s="82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25" spans="1:11">
      <c r="A70" t="s">
        <v>87</v>
      </c>
      <c r="B70" s="74">
        <v>43930</v>
      </c>
      <c r="C70" s="36">
        <v>313</v>
      </c>
      <c r="D70" s="82">
        <v>26</v>
      </c>
      <c r="E70" s="36">
        <v>6</v>
      </c>
      <c r="F70" s="84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25" spans="1:13">
      <c r="A71" t="s">
        <v>87</v>
      </c>
      <c r="B71" s="74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6">
        <v>12046</v>
      </c>
      <c r="M71" s="36">
        <v>388</v>
      </c>
    </row>
    <row r="72" ht="15.25" spans="1:13">
      <c r="A72" t="s">
        <v>87</v>
      </c>
      <c r="B72" s="74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6">
        <v>37405</v>
      </c>
      <c r="M72" s="76">
        <v>1204</v>
      </c>
    </row>
    <row r="73" ht="15.25" spans="1:13">
      <c r="A73" t="s">
        <v>87</v>
      </c>
      <c r="B73" s="74">
        <v>43933</v>
      </c>
      <c r="C73" s="36">
        <v>408</v>
      </c>
      <c r="D73" s="82">
        <v>30</v>
      </c>
      <c r="E73" s="36">
        <v>8</v>
      </c>
      <c r="F73" s="84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6">
        <v>37405</v>
      </c>
      <c r="M73" s="76">
        <v>1204</v>
      </c>
    </row>
    <row r="74" ht="15.25" spans="1:13">
      <c r="A74" t="s">
        <v>87</v>
      </c>
      <c r="B74" s="74">
        <v>43934</v>
      </c>
      <c r="C74" s="36">
        <v>566</v>
      </c>
      <c r="D74" s="82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6">
        <v>37954</v>
      </c>
      <c r="M74" s="76">
        <v>1221</v>
      </c>
    </row>
    <row r="75" ht="14.75" spans="1:13">
      <c r="A75" t="s">
        <v>87</v>
      </c>
      <c r="B75" s="74">
        <v>43935</v>
      </c>
      <c r="C75" s="85">
        <v>566</v>
      </c>
      <c r="D75" s="85"/>
      <c r="E75" s="85">
        <v>8</v>
      </c>
      <c r="F75" s="85"/>
      <c r="G75" s="85">
        <v>4</v>
      </c>
      <c r="H75" s="85">
        <v>554</v>
      </c>
      <c r="I75" s="85">
        <v>2</v>
      </c>
      <c r="J75" s="85">
        <v>18</v>
      </c>
      <c r="K75" s="85">
        <v>0.3</v>
      </c>
      <c r="L75" s="86">
        <v>37954</v>
      </c>
      <c r="M75" s="86">
        <v>1221</v>
      </c>
    </row>
    <row r="76" spans="1:13">
      <c r="A76" t="s">
        <v>87</v>
      </c>
      <c r="B76" s="74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87</v>
      </c>
      <c r="B77" s="74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87</v>
      </c>
      <c r="B78" s="74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87</v>
      </c>
      <c r="B79" s="74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87</v>
      </c>
      <c r="B80" s="74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87</v>
      </c>
      <c r="B81" s="74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87</v>
      </c>
      <c r="B82" s="74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87</v>
      </c>
      <c r="B83" s="74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87</v>
      </c>
      <c r="B84" s="74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87</v>
      </c>
      <c r="B85" s="74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87</v>
      </c>
      <c r="B86" s="74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87</v>
      </c>
      <c r="B87" s="74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87</v>
      </c>
      <c r="B88" s="74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87</v>
      </c>
      <c r="B89" s="74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75" spans="1:13">
      <c r="A90" t="s">
        <v>87</v>
      </c>
      <c r="B90" s="74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25" spans="1:13">
      <c r="A91" t="s">
        <v>87</v>
      </c>
      <c r="B91" s="74">
        <v>43951</v>
      </c>
      <c r="C91" s="76">
        <v>1671</v>
      </c>
      <c r="D91" s="36"/>
      <c r="E91" s="36">
        <v>16</v>
      </c>
      <c r="F91" s="36"/>
      <c r="G91" s="36">
        <v>188</v>
      </c>
      <c r="H91" s="76">
        <v>1467</v>
      </c>
      <c r="I91" s="36">
        <v>4</v>
      </c>
      <c r="J91" s="36">
        <v>54</v>
      </c>
      <c r="K91" s="36">
        <v>0.5</v>
      </c>
      <c r="L91" s="76">
        <v>100622</v>
      </c>
      <c r="M91" s="76">
        <v>3238</v>
      </c>
    </row>
    <row r="92" ht="15.25" spans="1:13">
      <c r="A92" t="s">
        <v>87</v>
      </c>
      <c r="B92" s="74">
        <v>43952</v>
      </c>
      <c r="C92" s="76">
        <v>2074</v>
      </c>
      <c r="D92" s="36">
        <v>403</v>
      </c>
      <c r="E92" s="36">
        <v>17</v>
      </c>
      <c r="F92" s="36">
        <v>1</v>
      </c>
      <c r="G92" s="36">
        <v>212</v>
      </c>
      <c r="H92" s="76">
        <v>1845</v>
      </c>
      <c r="I92" s="36">
        <v>4</v>
      </c>
      <c r="J92" s="36">
        <v>67</v>
      </c>
      <c r="K92" s="36">
        <v>0.5</v>
      </c>
      <c r="L92" s="76">
        <v>113497</v>
      </c>
      <c r="M92" s="76">
        <v>3653</v>
      </c>
    </row>
    <row r="93" spans="1:13">
      <c r="A93" t="s">
        <v>87</v>
      </c>
      <c r="B93" s="74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87</v>
      </c>
      <c r="B94" s="74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87</v>
      </c>
      <c r="B95" s="74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87</v>
      </c>
      <c r="B96" s="74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87</v>
      </c>
      <c r="B97" s="74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87</v>
      </c>
      <c r="B98" s="74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87</v>
      </c>
      <c r="B99" s="74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87</v>
      </c>
      <c r="B100" s="74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87</v>
      </c>
      <c r="B101" s="74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87</v>
      </c>
      <c r="B102" s="74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87</v>
      </c>
      <c r="B103" s="74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>
      <c r="A104" t="s">
        <v>87</v>
      </c>
      <c r="B104" s="74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>
      <c r="A105" t="s">
        <v>87</v>
      </c>
      <c r="B105" s="74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>
      <c r="A106" t="s">
        <v>87</v>
      </c>
      <c r="B106" s="74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>
      <c r="A107" t="s">
        <v>87</v>
      </c>
      <c r="B107" s="74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>
      <c r="A108" t="s">
        <v>87</v>
      </c>
      <c r="B108" s="74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>
      <c r="A109" t="s">
        <v>87</v>
      </c>
      <c r="B109" s="74">
        <v>43969</v>
      </c>
      <c r="C109">
        <f>Sheet1!ARP110</f>
        <v>0</v>
      </c>
      <c r="D109">
        <f>Sheet1!ARQ110</f>
        <v>0</v>
      </c>
      <c r="E109">
        <f>Sheet1!ARR110</f>
        <v>0</v>
      </c>
      <c r="F109">
        <f>Sheet1!ARS110</f>
        <v>0</v>
      </c>
      <c r="G109">
        <f>Sheet1!ART110</f>
        <v>0</v>
      </c>
      <c r="H109">
        <f>Sheet1!ARU110</f>
        <v>0</v>
      </c>
      <c r="I109">
        <f>Sheet1!ARV110</f>
        <v>0</v>
      </c>
      <c r="J109">
        <f>Sheet1!ARW110</f>
        <v>0</v>
      </c>
      <c r="K109">
        <f>Sheet1!ARX110</f>
        <v>0</v>
      </c>
      <c r="L109">
        <f>Sheet1!ARY110</f>
        <v>0</v>
      </c>
      <c r="M109">
        <f>Sheet1!ARZ110</f>
        <v>0</v>
      </c>
    </row>
    <row r="110" spans="1:13">
      <c r="A110" t="s">
        <v>87</v>
      </c>
      <c r="B110" s="74">
        <v>43970</v>
      </c>
      <c r="C110">
        <f>Sheet1!ARP111</f>
        <v>0</v>
      </c>
      <c r="D110">
        <f>Sheet1!ARQ111</f>
        <v>0</v>
      </c>
      <c r="E110">
        <f>Sheet1!ARR111</f>
        <v>0</v>
      </c>
      <c r="F110">
        <f>Sheet1!ARS111</f>
        <v>0</v>
      </c>
      <c r="G110">
        <f>Sheet1!ART111</f>
        <v>0</v>
      </c>
      <c r="H110">
        <f>Sheet1!ARU111</f>
        <v>0</v>
      </c>
      <c r="I110">
        <f>Sheet1!ARV111</f>
        <v>0</v>
      </c>
      <c r="J110">
        <f>Sheet1!ARW111</f>
        <v>0</v>
      </c>
      <c r="K110">
        <f>Sheet1!ARX111</f>
        <v>0</v>
      </c>
      <c r="L110">
        <f>Sheet1!ARY111</f>
        <v>0</v>
      </c>
      <c r="M110">
        <f>Sheet1!ARZ111</f>
        <v>0</v>
      </c>
    </row>
    <row r="111" spans="1:13">
      <c r="A111" t="s">
        <v>87</v>
      </c>
      <c r="B111" s="74">
        <v>43971</v>
      </c>
      <c r="C111">
        <f>Sheet1!ARP112</f>
        <v>0</v>
      </c>
      <c r="D111">
        <f>Sheet1!ARQ112</f>
        <v>0</v>
      </c>
      <c r="E111">
        <f>Sheet1!ARR112</f>
        <v>0</v>
      </c>
      <c r="F111">
        <f>Sheet1!ARS112</f>
        <v>0</v>
      </c>
      <c r="G111">
        <f>Sheet1!ART112</f>
        <v>0</v>
      </c>
      <c r="H111">
        <f>Sheet1!ARU112</f>
        <v>0</v>
      </c>
      <c r="I111">
        <f>Sheet1!ARV112</f>
        <v>0</v>
      </c>
      <c r="J111">
        <f>Sheet1!ARW112</f>
        <v>0</v>
      </c>
      <c r="K111">
        <f>Sheet1!ARX112</f>
        <v>0</v>
      </c>
      <c r="L111">
        <f>Sheet1!ARY112</f>
        <v>0</v>
      </c>
      <c r="M111">
        <f>Sheet1!ARZ112</f>
        <v>0</v>
      </c>
    </row>
    <row r="112" spans="1:13">
      <c r="A112" t="s">
        <v>87</v>
      </c>
      <c r="B112" s="74">
        <v>43972</v>
      </c>
      <c r="C112">
        <f>Sheet1!ARP113</f>
        <v>0</v>
      </c>
      <c r="D112">
        <f>Sheet1!ARQ113</f>
        <v>0</v>
      </c>
      <c r="E112">
        <f>Sheet1!ARR113</f>
        <v>0</v>
      </c>
      <c r="F112">
        <f>Sheet1!ARS113</f>
        <v>0</v>
      </c>
      <c r="G112">
        <f>Sheet1!ART113</f>
        <v>0</v>
      </c>
      <c r="H112">
        <f>Sheet1!ARU113</f>
        <v>0</v>
      </c>
      <c r="I112">
        <f>Sheet1!ARV113</f>
        <v>0</v>
      </c>
      <c r="J112">
        <f>Sheet1!ARW113</f>
        <v>0</v>
      </c>
      <c r="K112">
        <f>Sheet1!ARX113</f>
        <v>0</v>
      </c>
      <c r="L112">
        <f>Sheet1!ARY113</f>
        <v>0</v>
      </c>
      <c r="M112">
        <f>Sheet1!ARZ113</f>
        <v>0</v>
      </c>
    </row>
    <row r="113" spans="1:13">
      <c r="A113" t="s">
        <v>87</v>
      </c>
      <c r="B113" s="74">
        <v>43973</v>
      </c>
      <c r="C113">
        <f>Sheet1!ARP114</f>
        <v>0</v>
      </c>
      <c r="D113">
        <f>Sheet1!ARQ114</f>
        <v>0</v>
      </c>
      <c r="E113">
        <f>Sheet1!ARR114</f>
        <v>0</v>
      </c>
      <c r="F113">
        <f>Sheet1!ARS114</f>
        <v>0</v>
      </c>
      <c r="G113">
        <f>Sheet1!ART114</f>
        <v>0</v>
      </c>
      <c r="H113">
        <f>Sheet1!ARU114</f>
        <v>0</v>
      </c>
      <c r="I113">
        <f>Sheet1!ARV114</f>
        <v>0</v>
      </c>
      <c r="J113">
        <f>Sheet1!ARW114</f>
        <v>0</v>
      </c>
      <c r="K113">
        <f>Sheet1!ARX114</f>
        <v>0</v>
      </c>
      <c r="L113">
        <f>Sheet1!ARY114</f>
        <v>0</v>
      </c>
      <c r="M113">
        <f>Sheet1!ARZ114</f>
        <v>0</v>
      </c>
    </row>
    <row r="114" spans="1:13">
      <c r="A114" t="s">
        <v>87</v>
      </c>
      <c r="B114" s="74">
        <v>43974</v>
      </c>
      <c r="C114">
        <f>Sheet1!ARP115</f>
        <v>0</v>
      </c>
      <c r="D114">
        <f>Sheet1!ARQ115</f>
        <v>0</v>
      </c>
      <c r="E114">
        <f>Sheet1!ARR115</f>
        <v>0</v>
      </c>
      <c r="F114">
        <f>Sheet1!ARS115</f>
        <v>0</v>
      </c>
      <c r="G114">
        <f>Sheet1!ART115</f>
        <v>0</v>
      </c>
      <c r="H114">
        <f>Sheet1!ARU115</f>
        <v>0</v>
      </c>
      <c r="I114">
        <f>Sheet1!ARV115</f>
        <v>0</v>
      </c>
      <c r="J114">
        <f>Sheet1!ARW115</f>
        <v>0</v>
      </c>
      <c r="K114">
        <f>Sheet1!ARX115</f>
        <v>0</v>
      </c>
      <c r="L114">
        <f>Sheet1!ARY115</f>
        <v>0</v>
      </c>
      <c r="M114">
        <f>Sheet1!ARZ115</f>
        <v>0</v>
      </c>
    </row>
    <row r="115" spans="1:13">
      <c r="A115" t="s">
        <v>87</v>
      </c>
      <c r="B115" s="74">
        <v>43975</v>
      </c>
      <c r="C115">
        <f>Sheet1!ARP116</f>
        <v>0</v>
      </c>
      <c r="D115">
        <f>Sheet1!ARQ116</f>
        <v>0</v>
      </c>
      <c r="E115">
        <f>Sheet1!ARR116</f>
        <v>0</v>
      </c>
      <c r="F115">
        <f>Sheet1!ARS116</f>
        <v>0</v>
      </c>
      <c r="G115">
        <f>Sheet1!ART116</f>
        <v>0</v>
      </c>
      <c r="H115">
        <f>Sheet1!ARU116</f>
        <v>0</v>
      </c>
      <c r="I115">
        <f>Sheet1!ARV116</f>
        <v>0</v>
      </c>
      <c r="J115">
        <f>Sheet1!ARW116</f>
        <v>0</v>
      </c>
      <c r="K115">
        <f>Sheet1!ARX116</f>
        <v>0</v>
      </c>
      <c r="L115">
        <f>Sheet1!ARY116</f>
        <v>0</v>
      </c>
      <c r="M115">
        <f>Sheet1!ARZ116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N32" sqref="N32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88</v>
      </c>
      <c r="B2" s="74">
        <v>43862</v>
      </c>
    </row>
    <row r="3" spans="1:2">
      <c r="A3" t="s">
        <v>88</v>
      </c>
      <c r="B3" s="74">
        <v>43863</v>
      </c>
    </row>
    <row r="4" spans="1:2">
      <c r="A4" t="s">
        <v>88</v>
      </c>
      <c r="B4" s="74">
        <v>43864</v>
      </c>
    </row>
    <row r="5" spans="1:2">
      <c r="A5" t="s">
        <v>88</v>
      </c>
      <c r="B5" s="74">
        <v>43865</v>
      </c>
    </row>
    <row r="6" spans="1:2">
      <c r="A6" t="s">
        <v>88</v>
      </c>
      <c r="B6" s="74">
        <v>43866</v>
      </c>
    </row>
    <row r="7" spans="1:2">
      <c r="A7" t="s">
        <v>88</v>
      </c>
      <c r="B7" s="74">
        <v>43867</v>
      </c>
    </row>
    <row r="8" spans="1:2">
      <c r="A8" t="s">
        <v>88</v>
      </c>
      <c r="B8" s="74">
        <v>43868</v>
      </c>
    </row>
    <row r="9" spans="1:2">
      <c r="A9" t="s">
        <v>88</v>
      </c>
      <c r="B9" s="74">
        <v>43869</v>
      </c>
    </row>
    <row r="10" spans="1:2">
      <c r="A10" t="s">
        <v>88</v>
      </c>
      <c r="B10" s="74">
        <v>43870</v>
      </c>
    </row>
    <row r="11" spans="1:2">
      <c r="A11" t="s">
        <v>88</v>
      </c>
      <c r="B11" s="74">
        <v>43871</v>
      </c>
    </row>
    <row r="12" spans="1:2">
      <c r="A12" t="s">
        <v>88</v>
      </c>
      <c r="B12" s="74">
        <v>43872</v>
      </c>
    </row>
    <row r="13" spans="1:2">
      <c r="A13" t="s">
        <v>88</v>
      </c>
      <c r="B13" s="74">
        <v>43873</v>
      </c>
    </row>
    <row r="14" spans="1:2">
      <c r="A14" t="s">
        <v>88</v>
      </c>
      <c r="B14" s="74">
        <v>43874</v>
      </c>
    </row>
    <row r="15" spans="1:2">
      <c r="A15" t="s">
        <v>88</v>
      </c>
      <c r="B15" s="74">
        <v>43875</v>
      </c>
    </row>
    <row r="16" spans="1:2">
      <c r="A16" t="s">
        <v>88</v>
      </c>
      <c r="B16" s="74">
        <v>43876</v>
      </c>
    </row>
    <row r="17" spans="1:2">
      <c r="A17" t="s">
        <v>88</v>
      </c>
      <c r="B17" s="74">
        <v>43877</v>
      </c>
    </row>
    <row r="18" spans="1:2">
      <c r="A18" t="s">
        <v>88</v>
      </c>
      <c r="B18" s="74">
        <v>43878</v>
      </c>
    </row>
    <row r="19" spans="1:2">
      <c r="A19" t="s">
        <v>88</v>
      </c>
      <c r="B19" s="74">
        <v>43879</v>
      </c>
    </row>
    <row r="20" spans="1:2">
      <c r="A20" t="s">
        <v>88</v>
      </c>
      <c r="B20" s="74">
        <v>43880</v>
      </c>
    </row>
    <row r="21" spans="1:2">
      <c r="A21" t="s">
        <v>88</v>
      </c>
      <c r="B21" s="74">
        <v>43881</v>
      </c>
    </row>
    <row r="22" spans="1:2">
      <c r="A22" t="s">
        <v>88</v>
      </c>
      <c r="B22" s="74">
        <v>43882</v>
      </c>
    </row>
    <row r="23" spans="1:2">
      <c r="A23" t="s">
        <v>88</v>
      </c>
      <c r="B23" s="74">
        <v>43883</v>
      </c>
    </row>
    <row r="24" spans="1:2">
      <c r="A24" t="s">
        <v>88</v>
      </c>
      <c r="B24" s="74">
        <v>43884</v>
      </c>
    </row>
    <row r="25" spans="1:2">
      <c r="A25" t="s">
        <v>88</v>
      </c>
      <c r="B25" s="74">
        <v>43885</v>
      </c>
    </row>
    <row r="26" spans="1:2">
      <c r="A26" t="s">
        <v>88</v>
      </c>
      <c r="B26" s="74">
        <v>43886</v>
      </c>
    </row>
    <row r="27" spans="1:2">
      <c r="A27" t="s">
        <v>88</v>
      </c>
      <c r="B27" s="74">
        <v>43887</v>
      </c>
    </row>
    <row r="28" spans="1:2">
      <c r="A28" t="s">
        <v>88</v>
      </c>
      <c r="B28" s="74">
        <v>43888</v>
      </c>
    </row>
    <row r="29" spans="1:2">
      <c r="A29" t="s">
        <v>88</v>
      </c>
      <c r="B29" s="74">
        <v>43889</v>
      </c>
    </row>
    <row r="30" spans="1:2">
      <c r="A30" t="s">
        <v>88</v>
      </c>
      <c r="B30" s="74">
        <v>43890</v>
      </c>
    </row>
    <row r="31" spans="1:2">
      <c r="A31" t="s">
        <v>88</v>
      </c>
      <c r="B31" s="74">
        <v>43891</v>
      </c>
    </row>
    <row r="32" spans="1:2">
      <c r="A32" t="s">
        <v>88</v>
      </c>
      <c r="B32" s="74">
        <v>43892</v>
      </c>
    </row>
    <row r="33" spans="1:2">
      <c r="A33" t="s">
        <v>88</v>
      </c>
      <c r="B33" s="74">
        <v>43893</v>
      </c>
    </row>
    <row r="34" spans="1:2">
      <c r="A34" t="s">
        <v>88</v>
      </c>
      <c r="B34" s="74">
        <v>43894</v>
      </c>
    </row>
    <row r="35" spans="1:2">
      <c r="A35" t="s">
        <v>88</v>
      </c>
      <c r="B35" s="74">
        <v>43895</v>
      </c>
    </row>
    <row r="36" spans="1:2">
      <c r="A36" t="s">
        <v>88</v>
      </c>
      <c r="B36" s="74">
        <v>43896</v>
      </c>
    </row>
    <row r="37" spans="1:8">
      <c r="A37" t="s">
        <v>88</v>
      </c>
      <c r="B37" s="74">
        <v>43897</v>
      </c>
      <c r="C37">
        <v>6</v>
      </c>
      <c r="H37">
        <v>6</v>
      </c>
    </row>
    <row r="38" spans="1:10">
      <c r="A38" t="s">
        <v>88</v>
      </c>
      <c r="B38" s="74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88</v>
      </c>
      <c r="B39" s="74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88</v>
      </c>
      <c r="B40" s="74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88</v>
      </c>
      <c r="B41" s="74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88</v>
      </c>
      <c r="B42" s="74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88</v>
      </c>
      <c r="B43" s="74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88</v>
      </c>
      <c r="B44" s="74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88</v>
      </c>
      <c r="B45" s="74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88</v>
      </c>
      <c r="B46" s="74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88</v>
      </c>
      <c r="B47" s="74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88</v>
      </c>
      <c r="B48" s="74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88</v>
      </c>
      <c r="B49" s="74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88</v>
      </c>
      <c r="B50" s="74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88</v>
      </c>
      <c r="B51" s="74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88</v>
      </c>
      <c r="B52" s="74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88</v>
      </c>
      <c r="B53" s="74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88</v>
      </c>
      <c r="B54" s="74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88</v>
      </c>
      <c r="B55" s="74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88</v>
      </c>
      <c r="B56" s="74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88</v>
      </c>
      <c r="B57" s="74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88</v>
      </c>
      <c r="B58" s="74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88</v>
      </c>
      <c r="B59" s="74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88</v>
      </c>
      <c r="B60" s="74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88</v>
      </c>
      <c r="B61" s="74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88</v>
      </c>
      <c r="B62" s="74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88</v>
      </c>
      <c r="B63" s="74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88</v>
      </c>
      <c r="B64" s="74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88</v>
      </c>
      <c r="B65" s="74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88</v>
      </c>
      <c r="B66" s="74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88</v>
      </c>
      <c r="B67" s="74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88</v>
      </c>
      <c r="B68" s="74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88</v>
      </c>
      <c r="B69" s="74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88</v>
      </c>
      <c r="B70" s="74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88</v>
      </c>
      <c r="B71" s="74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88</v>
      </c>
      <c r="B72" s="74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88</v>
      </c>
      <c r="B73" s="74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88</v>
      </c>
      <c r="B74" s="74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88</v>
      </c>
      <c r="B75" s="74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88</v>
      </c>
      <c r="B76" s="74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88</v>
      </c>
      <c r="B77" s="74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88</v>
      </c>
      <c r="B78" s="74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88</v>
      </c>
      <c r="B79" s="74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88</v>
      </c>
      <c r="B80" s="74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88</v>
      </c>
      <c r="B81" s="74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88</v>
      </c>
      <c r="B82" s="74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88</v>
      </c>
      <c r="B83" s="74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88</v>
      </c>
      <c r="B84" s="74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88</v>
      </c>
      <c r="B85" s="74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88</v>
      </c>
      <c r="B86" s="74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88</v>
      </c>
      <c r="B87" s="74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88</v>
      </c>
      <c r="B88" s="74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88</v>
      </c>
      <c r="B89" s="74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88</v>
      </c>
      <c r="B90" s="74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88</v>
      </c>
      <c r="B91" s="74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88</v>
      </c>
      <c r="B92" s="74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88</v>
      </c>
      <c r="B93" s="74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88</v>
      </c>
      <c r="B94" s="74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88</v>
      </c>
      <c r="B95" s="74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88</v>
      </c>
      <c r="B96" s="74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88</v>
      </c>
      <c r="B97" s="74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88</v>
      </c>
      <c r="B98" s="74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88</v>
      </c>
      <c r="B99" s="74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88</v>
      </c>
      <c r="B100" s="74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88</v>
      </c>
      <c r="B101" s="74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88</v>
      </c>
      <c r="B102" s="74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88</v>
      </c>
      <c r="B103" s="74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>
      <c r="A104" t="s">
        <v>88</v>
      </c>
      <c r="B104" s="74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>
      <c r="A105" t="s">
        <v>88</v>
      </c>
      <c r="B105" s="74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>
      <c r="A106" t="s">
        <v>88</v>
      </c>
      <c r="B106" s="74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>
      <c r="A107" t="s">
        <v>88</v>
      </c>
      <c r="B107" s="74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>
      <c r="A108" t="s">
        <v>88</v>
      </c>
      <c r="B108" s="74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>
      <c r="A109" t="s">
        <v>88</v>
      </c>
      <c r="B109" s="74">
        <v>43969</v>
      </c>
      <c r="C109">
        <f>Sheet1!AAR110</f>
        <v>0</v>
      </c>
      <c r="D109">
        <f>Sheet1!AAS110</f>
        <v>0</v>
      </c>
      <c r="E109">
        <f>Sheet1!AAT110</f>
        <v>0</v>
      </c>
      <c r="F109">
        <f>Sheet1!AAU110</f>
        <v>0</v>
      </c>
      <c r="G109">
        <f>Sheet1!AAV110</f>
        <v>0</v>
      </c>
      <c r="H109">
        <f>Sheet1!AAW110</f>
        <v>0</v>
      </c>
      <c r="I109">
        <f>Sheet1!AAX110</f>
        <v>0</v>
      </c>
      <c r="J109">
        <f>Sheet1!AAY110</f>
        <v>0</v>
      </c>
      <c r="K109">
        <f>Sheet1!AAZ110</f>
        <v>0</v>
      </c>
      <c r="L109">
        <f>Sheet1!ABA110</f>
        <v>0</v>
      </c>
      <c r="M109">
        <f>Sheet1!ABB110</f>
        <v>0</v>
      </c>
    </row>
    <row r="110" spans="1:13">
      <c r="A110" t="s">
        <v>88</v>
      </c>
      <c r="B110" s="74">
        <v>43970</v>
      </c>
      <c r="C110">
        <f>Sheet1!AAR111</f>
        <v>0</v>
      </c>
      <c r="D110">
        <f>Sheet1!AAS111</f>
        <v>0</v>
      </c>
      <c r="E110">
        <f>Sheet1!AAT111</f>
        <v>0</v>
      </c>
      <c r="F110">
        <f>Sheet1!AAU111</f>
        <v>0</v>
      </c>
      <c r="G110">
        <f>Sheet1!AAV111</f>
        <v>0</v>
      </c>
      <c r="H110">
        <f>Sheet1!AAW111</f>
        <v>0</v>
      </c>
      <c r="I110">
        <f>Sheet1!AAX111</f>
        <v>0</v>
      </c>
      <c r="J110">
        <f>Sheet1!AAY111</f>
        <v>0</v>
      </c>
      <c r="K110">
        <f>Sheet1!AAZ111</f>
        <v>0</v>
      </c>
      <c r="L110">
        <f>Sheet1!ABA111</f>
        <v>0</v>
      </c>
      <c r="M110">
        <f>Sheet1!ABB111</f>
        <v>0</v>
      </c>
    </row>
    <row r="111" spans="1:13">
      <c r="A111" t="s">
        <v>88</v>
      </c>
      <c r="B111" s="74">
        <v>43971</v>
      </c>
      <c r="C111">
        <f>Sheet1!AAR112</f>
        <v>0</v>
      </c>
      <c r="D111">
        <f>Sheet1!AAS112</f>
        <v>0</v>
      </c>
      <c r="E111">
        <f>Sheet1!AAT112</f>
        <v>0</v>
      </c>
      <c r="F111">
        <f>Sheet1!AAU112</f>
        <v>0</v>
      </c>
      <c r="G111">
        <f>Sheet1!AAV112</f>
        <v>0</v>
      </c>
      <c r="H111">
        <f>Sheet1!AAW112</f>
        <v>0</v>
      </c>
      <c r="I111">
        <f>Sheet1!AAX112</f>
        <v>0</v>
      </c>
      <c r="J111">
        <f>Sheet1!AAY112</f>
        <v>0</v>
      </c>
      <c r="K111">
        <f>Sheet1!AAZ112</f>
        <v>0</v>
      </c>
      <c r="L111">
        <f>Sheet1!ABA112</f>
        <v>0</v>
      </c>
      <c r="M111">
        <f>Sheet1!ABB112</f>
        <v>0</v>
      </c>
    </row>
    <row r="112" spans="1:13">
      <c r="A112" t="s">
        <v>88</v>
      </c>
      <c r="B112" s="74">
        <v>43972</v>
      </c>
      <c r="C112">
        <f>Sheet1!AAR113</f>
        <v>0</v>
      </c>
      <c r="D112">
        <f>Sheet1!AAS113</f>
        <v>0</v>
      </c>
      <c r="E112">
        <f>Sheet1!AAT113</f>
        <v>0</v>
      </c>
      <c r="F112">
        <f>Sheet1!AAU113</f>
        <v>0</v>
      </c>
      <c r="G112">
        <f>Sheet1!AAV113</f>
        <v>0</v>
      </c>
      <c r="H112">
        <f>Sheet1!AAW113</f>
        <v>0</v>
      </c>
      <c r="I112">
        <f>Sheet1!AAX113</f>
        <v>0</v>
      </c>
      <c r="J112">
        <f>Sheet1!AAY113</f>
        <v>0</v>
      </c>
      <c r="K112">
        <f>Sheet1!AAZ113</f>
        <v>0</v>
      </c>
      <c r="L112">
        <f>Sheet1!ABA113</f>
        <v>0</v>
      </c>
      <c r="M112">
        <f>Sheet1!ABB113</f>
        <v>0</v>
      </c>
    </row>
    <row r="113" spans="1:13">
      <c r="A113" t="s">
        <v>88</v>
      </c>
      <c r="B113" s="74">
        <v>43973</v>
      </c>
      <c r="C113">
        <f>Sheet1!AAR114</f>
        <v>0</v>
      </c>
      <c r="D113">
        <f>Sheet1!AAS114</f>
        <v>0</v>
      </c>
      <c r="E113">
        <f>Sheet1!AAT114</f>
        <v>0</v>
      </c>
      <c r="F113">
        <f>Sheet1!AAU114</f>
        <v>0</v>
      </c>
      <c r="G113">
        <f>Sheet1!AAV114</f>
        <v>0</v>
      </c>
      <c r="H113">
        <f>Sheet1!AAW114</f>
        <v>0</v>
      </c>
      <c r="I113">
        <f>Sheet1!AAX114</f>
        <v>0</v>
      </c>
      <c r="J113">
        <f>Sheet1!AAY114</f>
        <v>0</v>
      </c>
      <c r="K113">
        <f>Sheet1!AAZ114</f>
        <v>0</v>
      </c>
      <c r="L113">
        <f>Sheet1!ABA114</f>
        <v>0</v>
      </c>
      <c r="M113">
        <f>Sheet1!ABB114</f>
        <v>0</v>
      </c>
    </row>
    <row r="114" spans="1:13">
      <c r="A114" t="s">
        <v>88</v>
      </c>
      <c r="B114" s="74">
        <v>43974</v>
      </c>
      <c r="C114">
        <f>Sheet1!AAR115</f>
        <v>0</v>
      </c>
      <c r="D114">
        <f>Sheet1!AAS115</f>
        <v>0</v>
      </c>
      <c r="E114">
        <f>Sheet1!AAT115</f>
        <v>0</v>
      </c>
      <c r="F114">
        <f>Sheet1!AAU115</f>
        <v>0</v>
      </c>
      <c r="G114">
        <f>Sheet1!AAV115</f>
        <v>0</v>
      </c>
      <c r="H114">
        <f>Sheet1!AAW115</f>
        <v>0</v>
      </c>
      <c r="I114">
        <f>Sheet1!AAX115</f>
        <v>0</v>
      </c>
      <c r="J114">
        <f>Sheet1!AAY115</f>
        <v>0</v>
      </c>
      <c r="K114">
        <f>Sheet1!AAZ115</f>
        <v>0</v>
      </c>
      <c r="L114">
        <f>Sheet1!ABA115</f>
        <v>0</v>
      </c>
      <c r="M114">
        <f>Sheet1!ABB115</f>
        <v>0</v>
      </c>
    </row>
    <row r="115" spans="1:13">
      <c r="A115" t="s">
        <v>88</v>
      </c>
      <c r="B115" s="74">
        <v>43975</v>
      </c>
      <c r="C115">
        <f>Sheet1!AAR116</f>
        <v>0</v>
      </c>
      <c r="D115">
        <f>Sheet1!AAS116</f>
        <v>0</v>
      </c>
      <c r="E115">
        <f>Sheet1!AAT116</f>
        <v>0</v>
      </c>
      <c r="F115">
        <f>Sheet1!AAU116</f>
        <v>0</v>
      </c>
      <c r="G115">
        <f>Sheet1!AAV116</f>
        <v>0</v>
      </c>
      <c r="H115">
        <f>Sheet1!AAW116</f>
        <v>0</v>
      </c>
      <c r="I115">
        <f>Sheet1!AAX116</f>
        <v>0</v>
      </c>
      <c r="J115">
        <f>Sheet1!AAY116</f>
        <v>0</v>
      </c>
      <c r="K115">
        <f>Sheet1!AAZ116</f>
        <v>0</v>
      </c>
      <c r="L115">
        <f>Sheet1!ABA116</f>
        <v>0</v>
      </c>
      <c r="M115">
        <f>Sheet1!ABB116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I121" sqref="I121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89</v>
      </c>
      <c r="B2" s="74">
        <v>43862</v>
      </c>
    </row>
    <row r="3" spans="1:2">
      <c r="A3" t="s">
        <v>89</v>
      </c>
      <c r="B3" s="74">
        <v>43863</v>
      </c>
    </row>
    <row r="4" spans="1:2">
      <c r="A4" t="s">
        <v>89</v>
      </c>
      <c r="B4" s="74">
        <v>43864</v>
      </c>
    </row>
    <row r="5" spans="1:2">
      <c r="A5" t="s">
        <v>89</v>
      </c>
      <c r="B5" s="74">
        <v>43865</v>
      </c>
    </row>
    <row r="6" spans="1:2">
      <c r="A6" t="s">
        <v>89</v>
      </c>
      <c r="B6" s="74">
        <v>43866</v>
      </c>
    </row>
    <row r="7" spans="1:2">
      <c r="A7" t="s">
        <v>89</v>
      </c>
      <c r="B7" s="74">
        <v>43867</v>
      </c>
    </row>
    <row r="8" spans="1:2">
      <c r="A8" t="s">
        <v>89</v>
      </c>
      <c r="B8" s="74">
        <v>43868</v>
      </c>
    </row>
    <row r="9" spans="1:2">
      <c r="A9" t="s">
        <v>89</v>
      </c>
      <c r="B9" s="74">
        <v>43869</v>
      </c>
    </row>
    <row r="10" spans="1:2">
      <c r="A10" t="s">
        <v>89</v>
      </c>
      <c r="B10" s="74">
        <v>43870</v>
      </c>
    </row>
    <row r="11" spans="1:2">
      <c r="A11" t="s">
        <v>89</v>
      </c>
      <c r="B11" s="74">
        <v>43871</v>
      </c>
    </row>
    <row r="12" spans="1:2">
      <c r="A12" t="s">
        <v>89</v>
      </c>
      <c r="B12" s="74">
        <v>43872</v>
      </c>
    </row>
    <row r="13" spans="1:2">
      <c r="A13" t="s">
        <v>89</v>
      </c>
      <c r="B13" s="74">
        <v>43873</v>
      </c>
    </row>
    <row r="14" spans="1:2">
      <c r="A14" t="s">
        <v>89</v>
      </c>
      <c r="B14" s="74">
        <v>43874</v>
      </c>
    </row>
    <row r="15" spans="1:2">
      <c r="A15" t="s">
        <v>89</v>
      </c>
      <c r="B15" s="74">
        <v>43875</v>
      </c>
    </row>
    <row r="16" spans="1:2">
      <c r="A16" t="s">
        <v>89</v>
      </c>
      <c r="B16" s="74">
        <v>43876</v>
      </c>
    </row>
    <row r="17" spans="1:2">
      <c r="A17" t="s">
        <v>89</v>
      </c>
      <c r="B17" s="74">
        <v>43877</v>
      </c>
    </row>
    <row r="18" spans="1:2">
      <c r="A18" t="s">
        <v>89</v>
      </c>
      <c r="B18" s="74">
        <v>43878</v>
      </c>
    </row>
    <row r="19" spans="1:2">
      <c r="A19" t="s">
        <v>89</v>
      </c>
      <c r="B19" s="74">
        <v>43879</v>
      </c>
    </row>
    <row r="20" spans="1:2">
      <c r="A20" t="s">
        <v>89</v>
      </c>
      <c r="B20" s="74">
        <v>43880</v>
      </c>
    </row>
    <row r="21" spans="1:2">
      <c r="A21" t="s">
        <v>89</v>
      </c>
      <c r="B21" s="74">
        <v>43881</v>
      </c>
    </row>
    <row r="22" spans="1:2">
      <c r="A22" t="s">
        <v>89</v>
      </c>
      <c r="B22" s="74">
        <v>43882</v>
      </c>
    </row>
    <row r="23" spans="1:2">
      <c r="A23" t="s">
        <v>89</v>
      </c>
      <c r="B23" s="74">
        <v>43883</v>
      </c>
    </row>
    <row r="24" spans="1:2">
      <c r="A24" t="s">
        <v>89</v>
      </c>
      <c r="B24" s="74">
        <v>43884</v>
      </c>
    </row>
    <row r="25" spans="1:2">
      <c r="A25" t="s">
        <v>89</v>
      </c>
      <c r="B25" s="74">
        <v>43885</v>
      </c>
    </row>
    <row r="26" spans="1:2">
      <c r="A26" t="s">
        <v>89</v>
      </c>
      <c r="B26" s="74">
        <v>43886</v>
      </c>
    </row>
    <row r="27" spans="1:2">
      <c r="A27" t="s">
        <v>89</v>
      </c>
      <c r="B27" s="74">
        <v>43887</v>
      </c>
    </row>
    <row r="28" spans="1:2">
      <c r="A28" t="s">
        <v>89</v>
      </c>
      <c r="B28" s="74">
        <v>43888</v>
      </c>
    </row>
    <row r="29" spans="1:2">
      <c r="A29" t="s">
        <v>89</v>
      </c>
      <c r="B29" s="74">
        <v>43889</v>
      </c>
    </row>
    <row r="30" spans="1:2">
      <c r="A30" t="s">
        <v>89</v>
      </c>
      <c r="B30" s="74">
        <v>43890</v>
      </c>
    </row>
    <row r="31" spans="1:2">
      <c r="A31" t="s">
        <v>89</v>
      </c>
      <c r="B31" s="74">
        <v>43891</v>
      </c>
    </row>
    <row r="32" spans="1:2">
      <c r="A32" t="s">
        <v>89</v>
      </c>
      <c r="B32" s="74">
        <v>43892</v>
      </c>
    </row>
    <row r="33" spans="1:2">
      <c r="A33" t="s">
        <v>89</v>
      </c>
      <c r="B33" s="74">
        <v>43893</v>
      </c>
    </row>
    <row r="34" spans="1:2">
      <c r="A34" t="s">
        <v>89</v>
      </c>
      <c r="B34" s="74">
        <v>43894</v>
      </c>
    </row>
    <row r="35" spans="1:2">
      <c r="A35" t="s">
        <v>89</v>
      </c>
      <c r="B35" s="74">
        <v>43895</v>
      </c>
    </row>
    <row r="36" spans="1:2">
      <c r="A36" t="s">
        <v>89</v>
      </c>
      <c r="B36" s="74">
        <v>43896</v>
      </c>
    </row>
    <row r="37" spans="1:8">
      <c r="A37" t="s">
        <v>89</v>
      </c>
      <c r="B37" s="74">
        <v>43897</v>
      </c>
      <c r="C37">
        <v>3</v>
      </c>
      <c r="D37">
        <v>1</v>
      </c>
      <c r="H37">
        <v>3</v>
      </c>
    </row>
    <row r="38" spans="1:10">
      <c r="A38" t="s">
        <v>89</v>
      </c>
      <c r="B38" s="74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89</v>
      </c>
      <c r="B39" s="74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89</v>
      </c>
      <c r="B40" s="74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89</v>
      </c>
      <c r="B41" s="74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89</v>
      </c>
      <c r="B42" s="74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89</v>
      </c>
      <c r="B43" s="74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89</v>
      </c>
      <c r="B44" s="74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89</v>
      </c>
      <c r="B45" s="74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89</v>
      </c>
      <c r="B46" s="74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89</v>
      </c>
      <c r="B47" s="74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89</v>
      </c>
      <c r="B48" s="74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89</v>
      </c>
      <c r="B49" s="74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89</v>
      </c>
      <c r="B50" s="74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89</v>
      </c>
      <c r="B51" s="74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89</v>
      </c>
      <c r="B52" s="74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89</v>
      </c>
      <c r="B53" s="74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89</v>
      </c>
      <c r="B54" s="74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89</v>
      </c>
      <c r="B55" s="74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89</v>
      </c>
      <c r="B56" s="74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89</v>
      </c>
      <c r="B57" s="74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89</v>
      </c>
      <c r="B58" s="74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89</v>
      </c>
      <c r="B59" s="74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89</v>
      </c>
      <c r="B60" s="74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89</v>
      </c>
      <c r="B61" s="74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89</v>
      </c>
      <c r="B62" s="74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89</v>
      </c>
      <c r="B63" s="74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89</v>
      </c>
      <c r="B64" s="74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89</v>
      </c>
      <c r="B65" s="74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89</v>
      </c>
      <c r="B66" s="74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89</v>
      </c>
      <c r="B67" s="74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89</v>
      </c>
      <c r="B68" s="74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89</v>
      </c>
      <c r="B69" s="74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89</v>
      </c>
      <c r="B70" s="74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89</v>
      </c>
      <c r="B71" s="74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89</v>
      </c>
      <c r="B72" s="74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89</v>
      </c>
      <c r="B73" s="74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89</v>
      </c>
      <c r="B74" s="74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89</v>
      </c>
      <c r="B75" s="74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89</v>
      </c>
      <c r="B76" s="74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89</v>
      </c>
      <c r="B77" s="74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89</v>
      </c>
      <c r="B78" s="74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89</v>
      </c>
      <c r="B79" s="74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89</v>
      </c>
      <c r="B80" s="74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89</v>
      </c>
      <c r="B81" s="74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89</v>
      </c>
      <c r="B82" s="74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89</v>
      </c>
      <c r="B83" s="74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89</v>
      </c>
      <c r="B84" s="74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89</v>
      </c>
      <c r="B85" s="74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89</v>
      </c>
      <c r="B86" s="74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89</v>
      </c>
      <c r="B87" s="74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89</v>
      </c>
      <c r="B88" s="74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89</v>
      </c>
      <c r="B89" s="74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89</v>
      </c>
      <c r="B90" s="74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89</v>
      </c>
      <c r="B91" s="74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89</v>
      </c>
      <c r="B92" s="74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89</v>
      </c>
      <c r="B93" s="74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89</v>
      </c>
      <c r="B94" s="74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89</v>
      </c>
      <c r="B95" s="74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89</v>
      </c>
      <c r="B96" s="74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89</v>
      </c>
      <c r="B97" s="74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89</v>
      </c>
      <c r="B98" s="74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89</v>
      </c>
      <c r="B99" s="74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89</v>
      </c>
      <c r="B100" s="74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89</v>
      </c>
      <c r="B101" s="74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89</v>
      </c>
      <c r="B102" s="74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89</v>
      </c>
      <c r="B103" s="74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>
      <c r="A104" t="s">
        <v>89</v>
      </c>
      <c r="B104" s="74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>
      <c r="A105" t="s">
        <v>89</v>
      </c>
      <c r="B105" s="74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>
      <c r="A106" t="s">
        <v>89</v>
      </c>
      <c r="B106" s="74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>
      <c r="A107" t="s">
        <v>89</v>
      </c>
      <c r="B107" s="74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>
      <c r="A108" t="s">
        <v>89</v>
      </c>
      <c r="B108" s="74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>
      <c r="A109" t="s">
        <v>89</v>
      </c>
      <c r="B109" s="74">
        <v>43969</v>
      </c>
      <c r="C109">
        <f>Sheet1!AFI110</f>
        <v>0</v>
      </c>
      <c r="D109">
        <f>Sheet1!AFJ110</f>
        <v>0</v>
      </c>
      <c r="E109">
        <f>Sheet1!AFK110</f>
        <v>0</v>
      </c>
      <c r="F109">
        <f>Sheet1!AFL110</f>
        <v>0</v>
      </c>
      <c r="G109">
        <f>Sheet1!AFM110</f>
        <v>0</v>
      </c>
      <c r="H109">
        <f>Sheet1!AFN110</f>
        <v>0</v>
      </c>
      <c r="I109">
        <f>Sheet1!AFO110</f>
        <v>0</v>
      </c>
      <c r="J109">
        <f>Sheet1!AFP110</f>
        <v>0</v>
      </c>
      <c r="K109">
        <f>Sheet1!AFQ110</f>
        <v>0</v>
      </c>
      <c r="L109">
        <f>Sheet1!AFR110</f>
        <v>0</v>
      </c>
      <c r="M109">
        <f>Sheet1!AFS110</f>
        <v>0</v>
      </c>
    </row>
    <row r="110" spans="1:13">
      <c r="A110" t="s">
        <v>89</v>
      </c>
      <c r="B110" s="74">
        <v>43970</v>
      </c>
      <c r="C110">
        <f>Sheet1!AFI111</f>
        <v>0</v>
      </c>
      <c r="D110">
        <f>Sheet1!AFJ111</f>
        <v>0</v>
      </c>
      <c r="E110">
        <f>Sheet1!AFK111</f>
        <v>0</v>
      </c>
      <c r="F110">
        <f>Sheet1!AFL111</f>
        <v>0</v>
      </c>
      <c r="G110">
        <f>Sheet1!AFM111</f>
        <v>0</v>
      </c>
      <c r="H110">
        <f>Sheet1!AFN111</f>
        <v>0</v>
      </c>
      <c r="I110">
        <f>Sheet1!AFO111</f>
        <v>0</v>
      </c>
      <c r="J110">
        <f>Sheet1!AFP111</f>
        <v>0</v>
      </c>
      <c r="K110">
        <f>Sheet1!AFQ111</f>
        <v>0</v>
      </c>
      <c r="L110">
        <f>Sheet1!AFR111</f>
        <v>0</v>
      </c>
      <c r="M110">
        <f>Sheet1!AFS111</f>
        <v>0</v>
      </c>
    </row>
    <row r="111" spans="1:13">
      <c r="A111" t="s">
        <v>89</v>
      </c>
      <c r="B111" s="74">
        <v>43971</v>
      </c>
      <c r="C111">
        <f>Sheet1!AFI112</f>
        <v>0</v>
      </c>
      <c r="D111">
        <f>Sheet1!AFJ112</f>
        <v>0</v>
      </c>
      <c r="E111">
        <f>Sheet1!AFK112</f>
        <v>0</v>
      </c>
      <c r="F111">
        <f>Sheet1!AFL112</f>
        <v>0</v>
      </c>
      <c r="G111">
        <f>Sheet1!AFM112</f>
        <v>0</v>
      </c>
      <c r="H111">
        <f>Sheet1!AFN112</f>
        <v>0</v>
      </c>
      <c r="I111">
        <f>Sheet1!AFO112</f>
        <v>0</v>
      </c>
      <c r="J111">
        <f>Sheet1!AFP112</f>
        <v>0</v>
      </c>
      <c r="K111">
        <f>Sheet1!AFQ112</f>
        <v>0</v>
      </c>
      <c r="L111">
        <f>Sheet1!AFR112</f>
        <v>0</v>
      </c>
      <c r="M111">
        <f>Sheet1!AFS112</f>
        <v>0</v>
      </c>
    </row>
    <row r="112" spans="1:13">
      <c r="A112" t="s">
        <v>89</v>
      </c>
      <c r="B112" s="74">
        <v>43972</v>
      </c>
      <c r="C112">
        <f>Sheet1!AFI113</f>
        <v>0</v>
      </c>
      <c r="D112">
        <f>Sheet1!AFJ113</f>
        <v>0</v>
      </c>
      <c r="E112">
        <f>Sheet1!AFK113</f>
        <v>0</v>
      </c>
      <c r="F112">
        <f>Sheet1!AFL113</f>
        <v>0</v>
      </c>
      <c r="G112">
        <f>Sheet1!AFM113</f>
        <v>0</v>
      </c>
      <c r="H112">
        <f>Sheet1!AFN113</f>
        <v>0</v>
      </c>
      <c r="I112">
        <f>Sheet1!AFO113</f>
        <v>0</v>
      </c>
      <c r="J112">
        <f>Sheet1!AFP113</f>
        <v>0</v>
      </c>
      <c r="K112">
        <f>Sheet1!AFQ113</f>
        <v>0</v>
      </c>
      <c r="L112">
        <f>Sheet1!AFR113</f>
        <v>0</v>
      </c>
      <c r="M112">
        <f>Sheet1!AFS113</f>
        <v>0</v>
      </c>
    </row>
    <row r="113" spans="1:13">
      <c r="A113" t="s">
        <v>89</v>
      </c>
      <c r="B113" s="74">
        <v>43973</v>
      </c>
      <c r="C113">
        <f>Sheet1!AFI114</f>
        <v>0</v>
      </c>
      <c r="D113">
        <f>Sheet1!AFJ114</f>
        <v>0</v>
      </c>
      <c r="E113">
        <f>Sheet1!AFK114</f>
        <v>0</v>
      </c>
      <c r="F113">
        <f>Sheet1!AFL114</f>
        <v>0</v>
      </c>
      <c r="G113">
        <f>Sheet1!AFM114</f>
        <v>0</v>
      </c>
      <c r="H113">
        <f>Sheet1!AFN114</f>
        <v>0</v>
      </c>
      <c r="I113">
        <f>Sheet1!AFO114</f>
        <v>0</v>
      </c>
      <c r="J113">
        <f>Sheet1!AFP114</f>
        <v>0</v>
      </c>
      <c r="K113">
        <f>Sheet1!AFQ114</f>
        <v>0</v>
      </c>
      <c r="L113">
        <f>Sheet1!AFR114</f>
        <v>0</v>
      </c>
      <c r="M113">
        <f>Sheet1!AFS114</f>
        <v>0</v>
      </c>
    </row>
    <row r="114" spans="1:13">
      <c r="A114" t="s">
        <v>89</v>
      </c>
      <c r="B114" s="74">
        <v>43974</v>
      </c>
      <c r="C114">
        <f>Sheet1!AFI115</f>
        <v>0</v>
      </c>
      <c r="D114">
        <f>Sheet1!AFJ115</f>
        <v>0</v>
      </c>
      <c r="E114">
        <f>Sheet1!AFK115</f>
        <v>0</v>
      </c>
      <c r="F114">
        <f>Sheet1!AFL115</f>
        <v>0</v>
      </c>
      <c r="G114">
        <f>Sheet1!AFM115</f>
        <v>0</v>
      </c>
      <c r="H114">
        <f>Sheet1!AFN115</f>
        <v>0</v>
      </c>
      <c r="I114">
        <f>Sheet1!AFO115</f>
        <v>0</v>
      </c>
      <c r="J114">
        <f>Sheet1!AFP115</f>
        <v>0</v>
      </c>
      <c r="K114">
        <f>Sheet1!AFQ115</f>
        <v>0</v>
      </c>
      <c r="L114">
        <f>Sheet1!AFR115</f>
        <v>0</v>
      </c>
      <c r="M114">
        <f>Sheet1!AFS115</f>
        <v>0</v>
      </c>
    </row>
    <row r="115" spans="1:13">
      <c r="A115" t="s">
        <v>89</v>
      </c>
      <c r="B115" s="74">
        <v>43975</v>
      </c>
      <c r="C115">
        <f>Sheet1!AFI116</f>
        <v>0</v>
      </c>
      <c r="D115">
        <f>Sheet1!AFJ116</f>
        <v>0</v>
      </c>
      <c r="E115">
        <f>Sheet1!AFK116</f>
        <v>0</v>
      </c>
      <c r="F115">
        <f>Sheet1!AFL116</f>
        <v>0</v>
      </c>
      <c r="G115">
        <f>Sheet1!AFM116</f>
        <v>0</v>
      </c>
      <c r="H115">
        <f>Sheet1!AFN116</f>
        <v>0</v>
      </c>
      <c r="I115">
        <f>Sheet1!AFO116</f>
        <v>0</v>
      </c>
      <c r="J115">
        <f>Sheet1!AFP116</f>
        <v>0</v>
      </c>
      <c r="K115">
        <f>Sheet1!AFQ116</f>
        <v>0</v>
      </c>
      <c r="L115">
        <f>Sheet1!AFR116</f>
        <v>0</v>
      </c>
      <c r="M115">
        <f>Sheet1!AFS116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2" workbookViewId="0">
      <selection activeCell="M119" sqref="M119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90</v>
      </c>
      <c r="B2" s="74">
        <v>43862</v>
      </c>
    </row>
    <row r="3" spans="1:2">
      <c r="A3" t="s">
        <v>90</v>
      </c>
      <c r="B3" s="74">
        <v>43863</v>
      </c>
    </row>
    <row r="4" spans="1:2">
      <c r="A4" t="s">
        <v>90</v>
      </c>
      <c r="B4" s="74">
        <v>43864</v>
      </c>
    </row>
    <row r="5" spans="1:2">
      <c r="A5" t="s">
        <v>90</v>
      </c>
      <c r="B5" s="74">
        <v>43865</v>
      </c>
    </row>
    <row r="6" spans="1:2">
      <c r="A6" t="s">
        <v>90</v>
      </c>
      <c r="B6" s="74">
        <v>43866</v>
      </c>
    </row>
    <row r="7" spans="1:2">
      <c r="A7" t="s">
        <v>90</v>
      </c>
      <c r="B7" s="74">
        <v>43867</v>
      </c>
    </row>
    <row r="8" spans="1:2">
      <c r="A8" t="s">
        <v>90</v>
      </c>
      <c r="B8" s="74">
        <v>43868</v>
      </c>
    </row>
    <row r="9" spans="1:2">
      <c r="A9" t="s">
        <v>90</v>
      </c>
      <c r="B9" s="74">
        <v>43869</v>
      </c>
    </row>
    <row r="10" spans="1:2">
      <c r="A10" t="s">
        <v>90</v>
      </c>
      <c r="B10" s="74">
        <v>43870</v>
      </c>
    </row>
    <row r="11" spans="1:2">
      <c r="A11" t="s">
        <v>90</v>
      </c>
      <c r="B11" s="74">
        <v>43871</v>
      </c>
    </row>
    <row r="12" spans="1:2">
      <c r="A12" t="s">
        <v>90</v>
      </c>
      <c r="B12" s="74">
        <v>43872</v>
      </c>
    </row>
    <row r="13" spans="1:2">
      <c r="A13" t="s">
        <v>90</v>
      </c>
      <c r="B13" s="74">
        <v>43873</v>
      </c>
    </row>
    <row r="14" spans="1:2">
      <c r="A14" t="s">
        <v>90</v>
      </c>
      <c r="B14" s="74">
        <v>43874</v>
      </c>
    </row>
    <row r="15" spans="1:2">
      <c r="A15" t="s">
        <v>90</v>
      </c>
      <c r="B15" s="74">
        <v>43875</v>
      </c>
    </row>
    <row r="16" spans="1:2">
      <c r="A16" t="s">
        <v>90</v>
      </c>
      <c r="B16" s="74">
        <v>43876</v>
      </c>
    </row>
    <row r="17" spans="1:2">
      <c r="A17" t="s">
        <v>90</v>
      </c>
      <c r="B17" s="74">
        <v>43877</v>
      </c>
    </row>
    <row r="18" spans="1:2">
      <c r="A18" t="s">
        <v>90</v>
      </c>
      <c r="B18" s="74">
        <v>43878</v>
      </c>
    </row>
    <row r="19" spans="1:2">
      <c r="A19" t="s">
        <v>90</v>
      </c>
      <c r="B19" s="74">
        <v>43879</v>
      </c>
    </row>
    <row r="20" spans="1:2">
      <c r="A20" t="s">
        <v>90</v>
      </c>
      <c r="B20" s="74">
        <v>43880</v>
      </c>
    </row>
    <row r="21" spans="1:2">
      <c r="A21" t="s">
        <v>90</v>
      </c>
      <c r="B21" s="74">
        <v>43881</v>
      </c>
    </row>
    <row r="22" spans="1:2">
      <c r="A22" t="s">
        <v>90</v>
      </c>
      <c r="B22" s="74">
        <v>43882</v>
      </c>
    </row>
    <row r="23" spans="1:2">
      <c r="A23" t="s">
        <v>90</v>
      </c>
      <c r="B23" s="74">
        <v>43883</v>
      </c>
    </row>
    <row r="24" spans="1:2">
      <c r="A24" t="s">
        <v>90</v>
      </c>
      <c r="B24" s="74">
        <v>43884</v>
      </c>
    </row>
    <row r="25" spans="1:2">
      <c r="A25" t="s">
        <v>90</v>
      </c>
      <c r="B25" s="74">
        <v>43885</v>
      </c>
    </row>
    <row r="26" spans="1:2">
      <c r="A26" t="s">
        <v>90</v>
      </c>
      <c r="B26" s="74">
        <v>43886</v>
      </c>
    </row>
    <row r="27" spans="1:2">
      <c r="A27" t="s">
        <v>90</v>
      </c>
      <c r="B27" s="74">
        <v>43887</v>
      </c>
    </row>
    <row r="28" spans="1:2">
      <c r="A28" t="s">
        <v>90</v>
      </c>
      <c r="B28" s="74">
        <v>43888</v>
      </c>
    </row>
    <row r="29" spans="1:2">
      <c r="A29" t="s">
        <v>90</v>
      </c>
      <c r="B29" s="74">
        <v>43889</v>
      </c>
    </row>
    <row r="30" spans="1:2">
      <c r="A30" t="s">
        <v>90</v>
      </c>
      <c r="B30" s="74">
        <v>43890</v>
      </c>
    </row>
    <row r="31" spans="1:2">
      <c r="A31" t="s">
        <v>90</v>
      </c>
      <c r="B31" s="74">
        <v>43891</v>
      </c>
    </row>
    <row r="32" spans="1:2">
      <c r="A32" t="s">
        <v>90</v>
      </c>
      <c r="B32" s="74">
        <v>43892</v>
      </c>
    </row>
    <row r="33" spans="1:2">
      <c r="A33" t="s">
        <v>90</v>
      </c>
      <c r="B33" s="74">
        <v>43893</v>
      </c>
    </row>
    <row r="34" spans="1:2">
      <c r="A34" t="s">
        <v>90</v>
      </c>
      <c r="B34" s="74">
        <v>43894</v>
      </c>
    </row>
    <row r="35" spans="1:2">
      <c r="A35" t="s">
        <v>90</v>
      </c>
      <c r="B35" s="74">
        <v>43895</v>
      </c>
    </row>
    <row r="36" spans="1:2">
      <c r="A36" t="s">
        <v>90</v>
      </c>
      <c r="B36" s="74">
        <v>43896</v>
      </c>
    </row>
    <row r="37" spans="1:2">
      <c r="A37" t="s">
        <v>90</v>
      </c>
      <c r="B37" s="74">
        <v>43897</v>
      </c>
    </row>
    <row r="38" spans="1:2">
      <c r="A38" t="s">
        <v>90</v>
      </c>
      <c r="B38" s="74">
        <v>43898</v>
      </c>
    </row>
    <row r="39" spans="1:2">
      <c r="A39" t="s">
        <v>90</v>
      </c>
      <c r="B39" s="74">
        <v>43899</v>
      </c>
    </row>
    <row r="40" spans="1:2">
      <c r="A40" t="s">
        <v>90</v>
      </c>
      <c r="B40" s="74">
        <v>43900</v>
      </c>
    </row>
    <row r="41" spans="1:2">
      <c r="A41" t="s">
        <v>90</v>
      </c>
      <c r="B41" s="74">
        <v>43901</v>
      </c>
    </row>
    <row r="42" spans="1:2">
      <c r="A42" t="s">
        <v>90</v>
      </c>
      <c r="B42" s="74">
        <v>43902</v>
      </c>
    </row>
    <row r="43" spans="1:2">
      <c r="A43" t="s">
        <v>90</v>
      </c>
      <c r="B43" s="74">
        <v>43903</v>
      </c>
    </row>
    <row r="44" spans="1:10">
      <c r="A44" t="s">
        <v>90</v>
      </c>
      <c r="B44" s="74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90</v>
      </c>
      <c r="B45" s="74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90</v>
      </c>
      <c r="B46" s="74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90</v>
      </c>
      <c r="B47" s="74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90</v>
      </c>
      <c r="B48" s="74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90</v>
      </c>
      <c r="B49" s="74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90</v>
      </c>
      <c r="B50" s="74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90</v>
      </c>
      <c r="B51" s="74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90</v>
      </c>
      <c r="B52" s="74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90</v>
      </c>
      <c r="B53" s="74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90</v>
      </c>
      <c r="B54" s="74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90</v>
      </c>
      <c r="B55" s="74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90</v>
      </c>
      <c r="B56" s="74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90</v>
      </c>
      <c r="B57" s="74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90</v>
      </c>
      <c r="B58" s="74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90</v>
      </c>
      <c r="B59" s="74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90</v>
      </c>
      <c r="B60" s="74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90</v>
      </c>
      <c r="B61" s="74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90</v>
      </c>
      <c r="B62" s="74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90</v>
      </c>
      <c r="B63" s="74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90</v>
      </c>
      <c r="B64" s="74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90</v>
      </c>
      <c r="B65" s="74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75" spans="1:10">
      <c r="A66" t="s">
        <v>90</v>
      </c>
      <c r="B66" s="74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25" spans="1:12">
      <c r="A67" t="s">
        <v>90</v>
      </c>
      <c r="B67" s="74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25" spans="1:12">
      <c r="A68" t="s">
        <v>90</v>
      </c>
      <c r="B68" s="74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25" spans="1:12">
      <c r="A69" t="s">
        <v>90</v>
      </c>
      <c r="B69" s="74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25" spans="1:12">
      <c r="A70" t="s">
        <v>90</v>
      </c>
      <c r="B70" s="74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90</v>
      </c>
      <c r="B71" s="74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90</v>
      </c>
      <c r="B72" s="74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90</v>
      </c>
      <c r="B73" s="74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90</v>
      </c>
      <c r="B74" s="74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90</v>
      </c>
      <c r="B75" s="74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90</v>
      </c>
      <c r="B76" s="74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90</v>
      </c>
      <c r="B77" s="74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90</v>
      </c>
      <c r="B78" s="74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90</v>
      </c>
      <c r="B79" s="74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90</v>
      </c>
      <c r="B80" s="74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90</v>
      </c>
      <c r="B81" s="74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90</v>
      </c>
      <c r="B82" s="74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90</v>
      </c>
      <c r="B83" s="74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90</v>
      </c>
      <c r="B84" s="74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90</v>
      </c>
      <c r="B85" s="74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90</v>
      </c>
      <c r="B86" s="74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90</v>
      </c>
      <c r="B87" s="74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90</v>
      </c>
      <c r="B88" s="74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90</v>
      </c>
      <c r="B89" s="74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90</v>
      </c>
      <c r="B90" s="74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90</v>
      </c>
      <c r="B91" s="74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90</v>
      </c>
      <c r="B92" s="74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90</v>
      </c>
      <c r="B93" s="74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90</v>
      </c>
      <c r="B94" s="74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90</v>
      </c>
      <c r="B95" s="74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90</v>
      </c>
      <c r="B96" s="74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90</v>
      </c>
      <c r="B97" s="74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90</v>
      </c>
      <c r="B98" s="74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90</v>
      </c>
      <c r="B99" s="74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90</v>
      </c>
      <c r="B100" s="74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90</v>
      </c>
      <c r="B101" s="74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90</v>
      </c>
      <c r="B102" s="74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1">
      <c r="A103" t="s">
        <v>90</v>
      </c>
      <c r="B103" s="74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1">
      <c r="A104" t="s">
        <v>90</v>
      </c>
      <c r="B104" s="74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1">
      <c r="A105" t="s">
        <v>90</v>
      </c>
      <c r="B105" s="74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>
      <c r="A106" t="s">
        <v>90</v>
      </c>
      <c r="B106" s="74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>
      <c r="A107" t="s">
        <v>90</v>
      </c>
      <c r="B107" s="74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>
      <c r="A108" t="s">
        <v>90</v>
      </c>
      <c r="B108" s="74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>
      <c r="A109" t="s">
        <v>90</v>
      </c>
      <c r="B109" s="74">
        <v>43969</v>
      </c>
      <c r="C109">
        <f>Sheet1!ASA110</f>
        <v>0</v>
      </c>
      <c r="D109">
        <f>Sheet1!ASB110</f>
        <v>0</v>
      </c>
      <c r="E109">
        <f>Sheet1!ASC110</f>
        <v>0</v>
      </c>
      <c r="F109">
        <f>Sheet1!ASD110</f>
        <v>0</v>
      </c>
      <c r="G109">
        <f>Sheet1!ASE110</f>
        <v>0</v>
      </c>
      <c r="H109">
        <f>Sheet1!ASF110</f>
        <v>0</v>
      </c>
      <c r="I109">
        <f>Sheet1!ASG110</f>
        <v>0</v>
      </c>
      <c r="J109">
        <f>Sheet1!ASH110</f>
        <v>0</v>
      </c>
      <c r="K109">
        <f>Sheet1!ASI110</f>
        <v>0</v>
      </c>
      <c r="L109">
        <f>Sheet1!ASJ110</f>
        <v>0</v>
      </c>
      <c r="M109">
        <f>Sheet1!ASK110</f>
        <v>0</v>
      </c>
    </row>
    <row r="110" spans="1:13">
      <c r="A110" t="s">
        <v>90</v>
      </c>
      <c r="B110" s="74">
        <v>43970</v>
      </c>
      <c r="C110">
        <f>Sheet1!ASA111</f>
        <v>0</v>
      </c>
      <c r="D110">
        <f>Sheet1!ASB111</f>
        <v>0</v>
      </c>
      <c r="E110">
        <f>Sheet1!ASC111</f>
        <v>0</v>
      </c>
      <c r="F110">
        <f>Sheet1!ASD111</f>
        <v>0</v>
      </c>
      <c r="G110">
        <f>Sheet1!ASE111</f>
        <v>0</v>
      </c>
      <c r="H110">
        <f>Sheet1!ASF111</f>
        <v>0</v>
      </c>
      <c r="I110">
        <f>Sheet1!ASG111</f>
        <v>0</v>
      </c>
      <c r="J110">
        <f>Sheet1!ASH111</f>
        <v>0</v>
      </c>
      <c r="K110">
        <f>Sheet1!ASI111</f>
        <v>0</v>
      </c>
      <c r="L110">
        <f>Sheet1!ASJ111</f>
        <v>0</v>
      </c>
      <c r="M110">
        <f>Sheet1!ASK111</f>
        <v>0</v>
      </c>
    </row>
    <row r="111" spans="1:13">
      <c r="A111" t="s">
        <v>90</v>
      </c>
      <c r="B111" s="74">
        <v>43971</v>
      </c>
      <c r="C111">
        <f>Sheet1!ASA112</f>
        <v>0</v>
      </c>
      <c r="D111">
        <f>Sheet1!ASB112</f>
        <v>0</v>
      </c>
      <c r="E111">
        <f>Sheet1!ASC112</f>
        <v>0</v>
      </c>
      <c r="F111">
        <f>Sheet1!ASD112</f>
        <v>0</v>
      </c>
      <c r="G111">
        <f>Sheet1!ASE112</f>
        <v>0</v>
      </c>
      <c r="H111">
        <f>Sheet1!ASF112</f>
        <v>0</v>
      </c>
      <c r="I111">
        <f>Sheet1!ASG112</f>
        <v>0</v>
      </c>
      <c r="J111">
        <f>Sheet1!ASH112</f>
        <v>0</v>
      </c>
      <c r="K111">
        <f>Sheet1!ASI112</f>
        <v>0</v>
      </c>
      <c r="L111">
        <f>Sheet1!ASJ112</f>
        <v>0</v>
      </c>
      <c r="M111">
        <f>Sheet1!ASK112</f>
        <v>0</v>
      </c>
    </row>
    <row r="112" spans="1:13">
      <c r="A112" t="s">
        <v>90</v>
      </c>
      <c r="B112" s="74">
        <v>43972</v>
      </c>
      <c r="C112">
        <f>Sheet1!ASA113</f>
        <v>0</v>
      </c>
      <c r="D112">
        <f>Sheet1!ASB113</f>
        <v>0</v>
      </c>
      <c r="E112">
        <f>Sheet1!ASC113</f>
        <v>0</v>
      </c>
      <c r="F112">
        <f>Sheet1!ASD113</f>
        <v>0</v>
      </c>
      <c r="G112">
        <f>Sheet1!ASE113</f>
        <v>0</v>
      </c>
      <c r="H112">
        <f>Sheet1!ASF113</f>
        <v>0</v>
      </c>
      <c r="I112">
        <f>Sheet1!ASG113</f>
        <v>0</v>
      </c>
      <c r="J112">
        <f>Sheet1!ASH113</f>
        <v>0</v>
      </c>
      <c r="K112">
        <f>Sheet1!ASI113</f>
        <v>0</v>
      </c>
      <c r="L112">
        <f>Sheet1!ASJ113</f>
        <v>0</v>
      </c>
      <c r="M112">
        <f>Sheet1!ASK113</f>
        <v>0</v>
      </c>
    </row>
    <row r="113" spans="1:13">
      <c r="A113" t="s">
        <v>90</v>
      </c>
      <c r="B113" s="74">
        <v>43973</v>
      </c>
      <c r="C113">
        <f>Sheet1!ASA114</f>
        <v>0</v>
      </c>
      <c r="D113">
        <f>Sheet1!ASB114</f>
        <v>0</v>
      </c>
      <c r="E113">
        <f>Sheet1!ASC114</f>
        <v>0</v>
      </c>
      <c r="F113">
        <f>Sheet1!ASD114</f>
        <v>0</v>
      </c>
      <c r="G113">
        <f>Sheet1!ASE114</f>
        <v>0</v>
      </c>
      <c r="H113">
        <f>Sheet1!ASF114</f>
        <v>0</v>
      </c>
      <c r="I113">
        <f>Sheet1!ASG114</f>
        <v>0</v>
      </c>
      <c r="J113">
        <f>Sheet1!ASH114</f>
        <v>0</v>
      </c>
      <c r="K113">
        <f>Sheet1!ASI114</f>
        <v>0</v>
      </c>
      <c r="L113">
        <f>Sheet1!ASJ114</f>
        <v>0</v>
      </c>
      <c r="M113">
        <f>Sheet1!ASK114</f>
        <v>0</v>
      </c>
    </row>
    <row r="114" spans="1:13">
      <c r="A114" t="s">
        <v>90</v>
      </c>
      <c r="B114" s="74">
        <v>43974</v>
      </c>
      <c r="C114">
        <f>Sheet1!ASA115</f>
        <v>0</v>
      </c>
      <c r="D114">
        <f>Sheet1!ASB115</f>
        <v>0</v>
      </c>
      <c r="E114">
        <f>Sheet1!ASC115</f>
        <v>0</v>
      </c>
      <c r="F114">
        <f>Sheet1!ASD115</f>
        <v>0</v>
      </c>
      <c r="G114">
        <f>Sheet1!ASE115</f>
        <v>0</v>
      </c>
      <c r="H114">
        <f>Sheet1!ASF115</f>
        <v>0</v>
      </c>
      <c r="I114">
        <f>Sheet1!ASG115</f>
        <v>0</v>
      </c>
      <c r="J114">
        <f>Sheet1!ASH115</f>
        <v>0</v>
      </c>
      <c r="K114">
        <f>Sheet1!ASI115</f>
        <v>0</v>
      </c>
      <c r="L114">
        <f>Sheet1!ASJ115</f>
        <v>0</v>
      </c>
      <c r="M114">
        <f>Sheet1!ASK115</f>
        <v>0</v>
      </c>
    </row>
    <row r="115" spans="1:13">
      <c r="A115" t="s">
        <v>90</v>
      </c>
      <c r="B115" s="74">
        <v>43975</v>
      </c>
      <c r="C115">
        <f>Sheet1!ASA116</f>
        <v>0</v>
      </c>
      <c r="D115">
        <f>Sheet1!ASB116</f>
        <v>0</v>
      </c>
      <c r="E115">
        <f>Sheet1!ASC116</f>
        <v>0</v>
      </c>
      <c r="F115">
        <f>Sheet1!ASD116</f>
        <v>0</v>
      </c>
      <c r="G115">
        <f>Sheet1!ASE116</f>
        <v>0</v>
      </c>
      <c r="H115">
        <f>Sheet1!ASF116</f>
        <v>0</v>
      </c>
      <c r="I115">
        <f>Sheet1!ASG116</f>
        <v>0</v>
      </c>
      <c r="J115">
        <f>Sheet1!ASH116</f>
        <v>0</v>
      </c>
      <c r="K115">
        <f>Sheet1!ASI116</f>
        <v>0</v>
      </c>
      <c r="L115">
        <f>Sheet1!ASJ116</f>
        <v>0</v>
      </c>
      <c r="M115">
        <f>Sheet1!ASK116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5" workbookViewId="0">
      <selection activeCell="C107" sqref="C107:M115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91</v>
      </c>
      <c r="B2" s="74">
        <v>43862</v>
      </c>
    </row>
    <row r="3" spans="1:2">
      <c r="A3" t="s">
        <v>91</v>
      </c>
      <c r="B3" s="74">
        <v>43863</v>
      </c>
    </row>
    <row r="4" spans="1:2">
      <c r="A4" t="s">
        <v>91</v>
      </c>
      <c r="B4" s="74">
        <v>43864</v>
      </c>
    </row>
    <row r="5" spans="1:2">
      <c r="A5" t="s">
        <v>91</v>
      </c>
      <c r="B5" s="74">
        <v>43865</v>
      </c>
    </row>
    <row r="6" spans="1:2">
      <c r="A6" t="s">
        <v>91</v>
      </c>
      <c r="B6" s="74">
        <v>43866</v>
      </c>
    </row>
    <row r="7" spans="1:2">
      <c r="A7" t="s">
        <v>91</v>
      </c>
      <c r="B7" s="74">
        <v>43867</v>
      </c>
    </row>
    <row r="8" spans="1:2">
      <c r="A8" t="s">
        <v>91</v>
      </c>
      <c r="B8" s="74">
        <v>43868</v>
      </c>
    </row>
    <row r="9" spans="1:2">
      <c r="A9" t="s">
        <v>91</v>
      </c>
      <c r="B9" s="74">
        <v>43869</v>
      </c>
    </row>
    <row r="10" spans="1:2">
      <c r="A10" t="s">
        <v>91</v>
      </c>
      <c r="B10" s="74">
        <v>43870</v>
      </c>
    </row>
    <row r="11" spans="1:2">
      <c r="A11" t="s">
        <v>91</v>
      </c>
      <c r="B11" s="74">
        <v>43871</v>
      </c>
    </row>
    <row r="12" spans="1:2">
      <c r="A12" t="s">
        <v>91</v>
      </c>
      <c r="B12" s="74">
        <v>43872</v>
      </c>
    </row>
    <row r="13" spans="1:2">
      <c r="A13" t="s">
        <v>91</v>
      </c>
      <c r="B13" s="74">
        <v>43873</v>
      </c>
    </row>
    <row r="14" spans="1:2">
      <c r="A14" t="s">
        <v>91</v>
      </c>
      <c r="B14" s="74">
        <v>43874</v>
      </c>
    </row>
    <row r="15" spans="1:2">
      <c r="A15" t="s">
        <v>91</v>
      </c>
      <c r="B15" s="74">
        <v>43875</v>
      </c>
    </row>
    <row r="16" spans="1:2">
      <c r="A16" t="s">
        <v>91</v>
      </c>
      <c r="B16" s="74">
        <v>43876</v>
      </c>
    </row>
    <row r="17" spans="1:2">
      <c r="A17" t="s">
        <v>91</v>
      </c>
      <c r="B17" s="74">
        <v>43877</v>
      </c>
    </row>
    <row r="18" spans="1:2">
      <c r="A18" t="s">
        <v>91</v>
      </c>
      <c r="B18" s="74">
        <v>43878</v>
      </c>
    </row>
    <row r="19" spans="1:2">
      <c r="A19" t="s">
        <v>91</v>
      </c>
      <c r="B19" s="74">
        <v>43879</v>
      </c>
    </row>
    <row r="20" spans="1:2">
      <c r="A20" t="s">
        <v>91</v>
      </c>
      <c r="B20" s="74">
        <v>43880</v>
      </c>
    </row>
    <row r="21" spans="1:2">
      <c r="A21" t="s">
        <v>91</v>
      </c>
      <c r="B21" s="74">
        <v>43881</v>
      </c>
    </row>
    <row r="22" spans="1:2">
      <c r="A22" t="s">
        <v>91</v>
      </c>
      <c r="B22" s="74">
        <v>43882</v>
      </c>
    </row>
    <row r="23" spans="1:2">
      <c r="A23" t="s">
        <v>91</v>
      </c>
      <c r="B23" s="74">
        <v>43883</v>
      </c>
    </row>
    <row r="24" spans="1:2">
      <c r="A24" t="s">
        <v>91</v>
      </c>
      <c r="B24" s="74">
        <v>43884</v>
      </c>
    </row>
    <row r="25" spans="1:2">
      <c r="A25" t="s">
        <v>91</v>
      </c>
      <c r="B25" s="74">
        <v>43885</v>
      </c>
    </row>
    <row r="26" spans="1:2">
      <c r="A26" t="s">
        <v>91</v>
      </c>
      <c r="B26" s="74">
        <v>43886</v>
      </c>
    </row>
    <row r="27" spans="1:2">
      <c r="A27" t="s">
        <v>91</v>
      </c>
      <c r="B27" s="74">
        <v>43887</v>
      </c>
    </row>
    <row r="28" spans="1:2">
      <c r="A28" t="s">
        <v>91</v>
      </c>
      <c r="B28" s="74">
        <v>43888</v>
      </c>
    </row>
    <row r="29" spans="1:2">
      <c r="A29" t="s">
        <v>91</v>
      </c>
      <c r="B29" s="74">
        <v>43889</v>
      </c>
    </row>
    <row r="30" spans="1:2">
      <c r="A30" t="s">
        <v>91</v>
      </c>
      <c r="B30" s="74">
        <v>43890</v>
      </c>
    </row>
    <row r="31" spans="1:2">
      <c r="A31" t="s">
        <v>91</v>
      </c>
      <c r="B31" s="74">
        <v>43891</v>
      </c>
    </row>
    <row r="32" spans="1:2">
      <c r="A32" t="s">
        <v>91</v>
      </c>
      <c r="B32" s="74">
        <v>43892</v>
      </c>
    </row>
    <row r="33" spans="1:2">
      <c r="A33" t="s">
        <v>91</v>
      </c>
      <c r="B33" s="74">
        <v>43893</v>
      </c>
    </row>
    <row r="34" spans="1:2">
      <c r="A34" t="s">
        <v>91</v>
      </c>
      <c r="B34" s="74">
        <v>43894</v>
      </c>
    </row>
    <row r="35" spans="1:2">
      <c r="A35" t="s">
        <v>91</v>
      </c>
      <c r="B35" s="74">
        <v>43895</v>
      </c>
    </row>
    <row r="36" spans="1:2">
      <c r="A36" t="s">
        <v>91</v>
      </c>
      <c r="B36" s="74">
        <v>43896</v>
      </c>
    </row>
    <row r="37" spans="1:2">
      <c r="A37" t="s">
        <v>91</v>
      </c>
      <c r="B37" s="74">
        <v>43897</v>
      </c>
    </row>
    <row r="38" spans="1:2">
      <c r="A38" t="s">
        <v>91</v>
      </c>
      <c r="B38" s="74">
        <v>43898</v>
      </c>
    </row>
    <row r="39" spans="1:2">
      <c r="A39" t="s">
        <v>91</v>
      </c>
      <c r="B39" s="74">
        <v>43899</v>
      </c>
    </row>
    <row r="40" spans="1:2">
      <c r="A40" t="s">
        <v>91</v>
      </c>
      <c r="B40" s="74">
        <v>43900</v>
      </c>
    </row>
    <row r="41" spans="1:2">
      <c r="A41" t="s">
        <v>91</v>
      </c>
      <c r="B41" s="74">
        <v>43901</v>
      </c>
    </row>
    <row r="42" spans="1:10">
      <c r="A42" t="s">
        <v>91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91</v>
      </c>
      <c r="B43" s="74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91</v>
      </c>
      <c r="B44" s="74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91</v>
      </c>
      <c r="B45" s="74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91</v>
      </c>
      <c r="B46" s="74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91</v>
      </c>
      <c r="B47" s="74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91</v>
      </c>
      <c r="B48" s="74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91</v>
      </c>
      <c r="B49" s="74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91</v>
      </c>
      <c r="B50" s="74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91</v>
      </c>
      <c r="B51" s="74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91</v>
      </c>
      <c r="B52" s="74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91</v>
      </c>
      <c r="B53" s="74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91</v>
      </c>
      <c r="B54" s="74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91</v>
      </c>
      <c r="B55" s="74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91</v>
      </c>
      <c r="B56" s="74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91</v>
      </c>
      <c r="B57" s="74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91</v>
      </c>
      <c r="B58" s="74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91</v>
      </c>
      <c r="B59" s="74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91</v>
      </c>
      <c r="B60" s="74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91</v>
      </c>
      <c r="B61" s="74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91</v>
      </c>
      <c r="B62" s="74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91</v>
      </c>
      <c r="B63" s="74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91</v>
      </c>
      <c r="B64" s="74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91</v>
      </c>
      <c r="B65" s="74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91</v>
      </c>
      <c r="B66" s="74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91</v>
      </c>
      <c r="B67" s="74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91</v>
      </c>
      <c r="B68" s="74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91</v>
      </c>
      <c r="B69" s="74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91</v>
      </c>
      <c r="B70" s="74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91</v>
      </c>
      <c r="B71" s="74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91</v>
      </c>
      <c r="B72" s="74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91</v>
      </c>
      <c r="B73" s="74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91</v>
      </c>
      <c r="B74" s="74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91</v>
      </c>
      <c r="B75" s="74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91</v>
      </c>
      <c r="B76" s="74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91</v>
      </c>
      <c r="B77" s="74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91</v>
      </c>
      <c r="B78" s="74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91</v>
      </c>
      <c r="B79" s="74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91</v>
      </c>
      <c r="B80" s="74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91</v>
      </c>
      <c r="B81" s="74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91</v>
      </c>
      <c r="B82" s="74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91</v>
      </c>
      <c r="B83" s="74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91</v>
      </c>
      <c r="B84" s="74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91</v>
      </c>
      <c r="B85" s="74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91</v>
      </c>
      <c r="B86" s="74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91</v>
      </c>
      <c r="B87" s="74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91</v>
      </c>
      <c r="B88" s="74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91</v>
      </c>
      <c r="B89" s="74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91</v>
      </c>
      <c r="B90" s="74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91</v>
      </c>
      <c r="B91" s="74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91</v>
      </c>
      <c r="B92" s="74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91</v>
      </c>
      <c r="B93" s="74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91</v>
      </c>
      <c r="B94" s="74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91</v>
      </c>
      <c r="B95" s="74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91</v>
      </c>
      <c r="B96" s="74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91</v>
      </c>
      <c r="B97" s="74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91</v>
      </c>
      <c r="B98" s="74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91</v>
      </c>
      <c r="B99" s="74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91</v>
      </c>
      <c r="B100" s="74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91</v>
      </c>
      <c r="B101" s="74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91</v>
      </c>
      <c r="B102" s="74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>
      <c r="A103" t="s">
        <v>91</v>
      </c>
      <c r="B103" s="74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>
      <c r="A104" t="s">
        <v>91</v>
      </c>
      <c r="B104" s="74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>
      <c r="A105" t="s">
        <v>91</v>
      </c>
      <c r="B105" s="74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>
      <c r="A106" t="s">
        <v>91</v>
      </c>
      <c r="B106" s="74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>
      <c r="A107" t="s">
        <v>91</v>
      </c>
      <c r="B107" s="74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>
      <c r="A108" t="s">
        <v>91</v>
      </c>
      <c r="B108" s="74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>
      <c r="A109" t="s">
        <v>91</v>
      </c>
      <c r="B109" s="74">
        <v>43969</v>
      </c>
      <c r="C109">
        <f>Sheet1!ASL110</f>
        <v>0</v>
      </c>
      <c r="D109">
        <f>Sheet1!ASM110</f>
        <v>0</v>
      </c>
      <c r="E109">
        <f>Sheet1!ASN110</f>
        <v>0</v>
      </c>
      <c r="F109">
        <f>Sheet1!ASO110</f>
        <v>0</v>
      </c>
      <c r="G109">
        <f>Sheet1!ASP110</f>
        <v>0</v>
      </c>
      <c r="H109">
        <f>Sheet1!ASQ110</f>
        <v>0</v>
      </c>
      <c r="I109">
        <f>Sheet1!ASR110</f>
        <v>0</v>
      </c>
      <c r="J109">
        <f>Sheet1!ASS110</f>
        <v>0</v>
      </c>
      <c r="K109">
        <f>Sheet1!AST110</f>
        <v>0</v>
      </c>
      <c r="L109">
        <f>Sheet1!ASU110</f>
        <v>0</v>
      </c>
      <c r="M109">
        <f>Sheet1!ASV110</f>
        <v>0</v>
      </c>
    </row>
    <row r="110" spans="1:13">
      <c r="A110" t="s">
        <v>91</v>
      </c>
      <c r="B110" s="74">
        <v>43970</v>
      </c>
      <c r="C110">
        <f>Sheet1!ASL111</f>
        <v>0</v>
      </c>
      <c r="D110">
        <f>Sheet1!ASM111</f>
        <v>0</v>
      </c>
      <c r="E110">
        <f>Sheet1!ASN111</f>
        <v>0</v>
      </c>
      <c r="F110">
        <f>Sheet1!ASO111</f>
        <v>0</v>
      </c>
      <c r="G110">
        <f>Sheet1!ASP111</f>
        <v>0</v>
      </c>
      <c r="H110">
        <f>Sheet1!ASQ111</f>
        <v>0</v>
      </c>
      <c r="I110">
        <f>Sheet1!ASR111</f>
        <v>0</v>
      </c>
      <c r="J110">
        <f>Sheet1!ASS111</f>
        <v>0</v>
      </c>
      <c r="K110">
        <f>Sheet1!AST111</f>
        <v>0</v>
      </c>
      <c r="L110">
        <f>Sheet1!ASU111</f>
        <v>0</v>
      </c>
      <c r="M110">
        <f>Sheet1!ASV111</f>
        <v>0</v>
      </c>
    </row>
    <row r="111" spans="1:13">
      <c r="A111" t="s">
        <v>91</v>
      </c>
      <c r="B111" s="74">
        <v>43971</v>
      </c>
      <c r="C111">
        <f>Sheet1!ASL112</f>
        <v>0</v>
      </c>
      <c r="D111">
        <f>Sheet1!ASM112</f>
        <v>0</v>
      </c>
      <c r="E111">
        <f>Sheet1!ASN112</f>
        <v>0</v>
      </c>
      <c r="F111">
        <f>Sheet1!ASO112</f>
        <v>0</v>
      </c>
      <c r="G111">
        <f>Sheet1!ASP112</f>
        <v>0</v>
      </c>
      <c r="H111">
        <f>Sheet1!ASQ112</f>
        <v>0</v>
      </c>
      <c r="I111">
        <f>Sheet1!ASR112</f>
        <v>0</v>
      </c>
      <c r="J111">
        <f>Sheet1!ASS112</f>
        <v>0</v>
      </c>
      <c r="K111">
        <f>Sheet1!AST112</f>
        <v>0</v>
      </c>
      <c r="L111">
        <f>Sheet1!ASU112</f>
        <v>0</v>
      </c>
      <c r="M111">
        <f>Sheet1!ASV112</f>
        <v>0</v>
      </c>
    </row>
    <row r="112" spans="1:13">
      <c r="A112" t="s">
        <v>91</v>
      </c>
      <c r="B112" s="74">
        <v>43972</v>
      </c>
      <c r="C112">
        <f>Sheet1!ASL113</f>
        <v>0</v>
      </c>
      <c r="D112">
        <f>Sheet1!ASM113</f>
        <v>0</v>
      </c>
      <c r="E112">
        <f>Sheet1!ASN113</f>
        <v>0</v>
      </c>
      <c r="F112">
        <f>Sheet1!ASO113</f>
        <v>0</v>
      </c>
      <c r="G112">
        <f>Sheet1!ASP113</f>
        <v>0</v>
      </c>
      <c r="H112">
        <f>Sheet1!ASQ113</f>
        <v>0</v>
      </c>
      <c r="I112">
        <f>Sheet1!ASR113</f>
        <v>0</v>
      </c>
      <c r="J112">
        <f>Sheet1!ASS113</f>
        <v>0</v>
      </c>
      <c r="K112">
        <f>Sheet1!AST113</f>
        <v>0</v>
      </c>
      <c r="L112">
        <f>Sheet1!ASU113</f>
        <v>0</v>
      </c>
      <c r="M112">
        <f>Sheet1!ASV113</f>
        <v>0</v>
      </c>
    </row>
    <row r="113" spans="1:13">
      <c r="A113" t="s">
        <v>91</v>
      </c>
      <c r="B113" s="74">
        <v>43973</v>
      </c>
      <c r="C113">
        <f>Sheet1!ASL114</f>
        <v>0</v>
      </c>
      <c r="D113">
        <f>Sheet1!ASM114</f>
        <v>0</v>
      </c>
      <c r="E113">
        <f>Sheet1!ASN114</f>
        <v>0</v>
      </c>
      <c r="F113">
        <f>Sheet1!ASO114</f>
        <v>0</v>
      </c>
      <c r="G113">
        <f>Sheet1!ASP114</f>
        <v>0</v>
      </c>
      <c r="H113">
        <f>Sheet1!ASQ114</f>
        <v>0</v>
      </c>
      <c r="I113">
        <f>Sheet1!ASR114</f>
        <v>0</v>
      </c>
      <c r="J113">
        <f>Sheet1!ASS114</f>
        <v>0</v>
      </c>
      <c r="K113">
        <f>Sheet1!AST114</f>
        <v>0</v>
      </c>
      <c r="L113">
        <f>Sheet1!ASU114</f>
        <v>0</v>
      </c>
      <c r="M113">
        <f>Sheet1!ASV114</f>
        <v>0</v>
      </c>
    </row>
    <row r="114" spans="1:13">
      <c r="A114" t="s">
        <v>91</v>
      </c>
      <c r="B114" s="74">
        <v>43974</v>
      </c>
      <c r="C114">
        <f>Sheet1!ASL115</f>
        <v>0</v>
      </c>
      <c r="D114">
        <f>Sheet1!ASM115</f>
        <v>0</v>
      </c>
      <c r="E114">
        <f>Sheet1!ASN115</f>
        <v>0</v>
      </c>
      <c r="F114">
        <f>Sheet1!ASO115</f>
        <v>0</v>
      </c>
      <c r="G114">
        <f>Sheet1!ASP115</f>
        <v>0</v>
      </c>
      <c r="H114">
        <f>Sheet1!ASQ115</f>
        <v>0</v>
      </c>
      <c r="I114">
        <f>Sheet1!ASR115</f>
        <v>0</v>
      </c>
      <c r="J114">
        <f>Sheet1!ASS115</f>
        <v>0</v>
      </c>
      <c r="K114">
        <f>Sheet1!AST115</f>
        <v>0</v>
      </c>
      <c r="L114">
        <f>Sheet1!ASU115</f>
        <v>0</v>
      </c>
      <c r="M114">
        <f>Sheet1!ASV115</f>
        <v>0</v>
      </c>
    </row>
    <row r="115" spans="1:13">
      <c r="A115" t="s">
        <v>91</v>
      </c>
      <c r="B115" s="74">
        <v>43975</v>
      </c>
      <c r="C115">
        <f>Sheet1!ASL116</f>
        <v>0</v>
      </c>
      <c r="D115">
        <f>Sheet1!ASM116</f>
        <v>0</v>
      </c>
      <c r="E115">
        <f>Sheet1!ASN116</f>
        <v>0</v>
      </c>
      <c r="F115">
        <f>Sheet1!ASO116</f>
        <v>0</v>
      </c>
      <c r="G115">
        <f>Sheet1!ASP116</f>
        <v>0</v>
      </c>
      <c r="H115">
        <f>Sheet1!ASQ116</f>
        <v>0</v>
      </c>
      <c r="I115">
        <f>Sheet1!ASR116</f>
        <v>0</v>
      </c>
      <c r="J115">
        <f>Sheet1!ASS116</f>
        <v>0</v>
      </c>
      <c r="K115">
        <f>Sheet1!AST116</f>
        <v>0</v>
      </c>
      <c r="L115">
        <f>Sheet1!ASU116</f>
        <v>0</v>
      </c>
      <c r="M115">
        <f>Sheet1!ASV116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7" workbookViewId="0">
      <selection activeCell="O120" sqref="O120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92</v>
      </c>
      <c r="B2" s="74">
        <v>43862</v>
      </c>
    </row>
    <row r="3" spans="1:2">
      <c r="A3" t="s">
        <v>92</v>
      </c>
      <c r="B3" s="74">
        <v>43863</v>
      </c>
    </row>
    <row r="4" spans="1:2">
      <c r="A4" t="s">
        <v>92</v>
      </c>
      <c r="B4" s="74">
        <v>43864</v>
      </c>
    </row>
    <row r="5" spans="1:2">
      <c r="A5" t="s">
        <v>92</v>
      </c>
      <c r="B5" s="74">
        <v>43865</v>
      </c>
    </row>
    <row r="6" spans="1:2">
      <c r="A6" t="s">
        <v>92</v>
      </c>
      <c r="B6" s="74">
        <v>43866</v>
      </c>
    </row>
    <row r="7" spans="1:2">
      <c r="A7" t="s">
        <v>92</v>
      </c>
      <c r="B7" s="74">
        <v>43867</v>
      </c>
    </row>
    <row r="8" spans="1:2">
      <c r="A8" t="s">
        <v>92</v>
      </c>
      <c r="B8" s="74">
        <v>43868</v>
      </c>
    </row>
    <row r="9" spans="1:2">
      <c r="A9" t="s">
        <v>92</v>
      </c>
      <c r="B9" s="74">
        <v>43869</v>
      </c>
    </row>
    <row r="10" spans="1:2">
      <c r="A10" t="s">
        <v>92</v>
      </c>
      <c r="B10" s="74">
        <v>43870</v>
      </c>
    </row>
    <row r="11" spans="1:2">
      <c r="A11" t="s">
        <v>92</v>
      </c>
      <c r="B11" s="74">
        <v>43871</v>
      </c>
    </row>
    <row r="12" spans="1:2">
      <c r="A12" t="s">
        <v>92</v>
      </c>
      <c r="B12" s="74">
        <v>43872</v>
      </c>
    </row>
    <row r="13" spans="1:2">
      <c r="A13" t="s">
        <v>92</v>
      </c>
      <c r="B13" s="74">
        <v>43873</v>
      </c>
    </row>
    <row r="14" spans="1:2">
      <c r="A14" t="s">
        <v>92</v>
      </c>
      <c r="B14" s="74">
        <v>43874</v>
      </c>
    </row>
    <row r="15" spans="1:2">
      <c r="A15" t="s">
        <v>92</v>
      </c>
      <c r="B15" s="74">
        <v>43875</v>
      </c>
    </row>
    <row r="16" spans="1:2">
      <c r="A16" t="s">
        <v>92</v>
      </c>
      <c r="B16" s="74">
        <v>43876</v>
      </c>
    </row>
    <row r="17" spans="1:2">
      <c r="A17" t="s">
        <v>92</v>
      </c>
      <c r="B17" s="74">
        <v>43877</v>
      </c>
    </row>
    <row r="18" spans="1:2">
      <c r="A18" t="s">
        <v>92</v>
      </c>
      <c r="B18" s="74">
        <v>43878</v>
      </c>
    </row>
    <row r="19" spans="1:2">
      <c r="A19" t="s">
        <v>92</v>
      </c>
      <c r="B19" s="74">
        <v>43879</v>
      </c>
    </row>
    <row r="20" spans="1:2">
      <c r="A20" t="s">
        <v>92</v>
      </c>
      <c r="B20" s="74">
        <v>43880</v>
      </c>
    </row>
    <row r="21" spans="1:2">
      <c r="A21" t="s">
        <v>92</v>
      </c>
      <c r="B21" s="74">
        <v>43881</v>
      </c>
    </row>
    <row r="22" spans="1:2">
      <c r="A22" t="s">
        <v>92</v>
      </c>
      <c r="B22" s="74">
        <v>43882</v>
      </c>
    </row>
    <row r="23" spans="1:2">
      <c r="A23" t="s">
        <v>92</v>
      </c>
      <c r="B23" s="74">
        <v>43883</v>
      </c>
    </row>
    <row r="24" spans="1:2">
      <c r="A24" t="s">
        <v>92</v>
      </c>
      <c r="B24" s="74">
        <v>43884</v>
      </c>
    </row>
    <row r="25" spans="1:2">
      <c r="A25" t="s">
        <v>92</v>
      </c>
      <c r="B25" s="74">
        <v>43885</v>
      </c>
    </row>
    <row r="26" spans="1:2">
      <c r="A26" t="s">
        <v>92</v>
      </c>
      <c r="B26" s="74">
        <v>43886</v>
      </c>
    </row>
    <row r="27" spans="1:2">
      <c r="A27" t="s">
        <v>92</v>
      </c>
      <c r="B27" s="74">
        <v>43887</v>
      </c>
    </row>
    <row r="28" spans="1:2">
      <c r="A28" t="s">
        <v>92</v>
      </c>
      <c r="B28" s="74">
        <v>43888</v>
      </c>
    </row>
    <row r="29" spans="1:2">
      <c r="A29" t="s">
        <v>92</v>
      </c>
      <c r="B29" s="74">
        <v>43889</v>
      </c>
    </row>
    <row r="30" spans="1:2">
      <c r="A30" t="s">
        <v>92</v>
      </c>
      <c r="B30" s="74">
        <v>43890</v>
      </c>
    </row>
    <row r="31" spans="1:2">
      <c r="A31" t="s">
        <v>92</v>
      </c>
      <c r="B31" s="74">
        <v>43891</v>
      </c>
    </row>
    <row r="32" spans="1:2">
      <c r="A32" t="s">
        <v>92</v>
      </c>
      <c r="B32" s="74">
        <v>43892</v>
      </c>
    </row>
    <row r="33" spans="1:2">
      <c r="A33" t="s">
        <v>92</v>
      </c>
      <c r="B33" s="74">
        <v>43893</v>
      </c>
    </row>
    <row r="34" spans="1:2">
      <c r="A34" t="s">
        <v>92</v>
      </c>
      <c r="B34" s="74">
        <v>43894</v>
      </c>
    </row>
    <row r="35" spans="1:2">
      <c r="A35" t="s">
        <v>92</v>
      </c>
      <c r="B35" s="74">
        <v>43895</v>
      </c>
    </row>
    <row r="36" spans="1:2">
      <c r="A36" t="s">
        <v>92</v>
      </c>
      <c r="B36" s="74">
        <v>43896</v>
      </c>
    </row>
    <row r="37" spans="1:7">
      <c r="A37" t="s">
        <v>92</v>
      </c>
      <c r="B37" s="74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8">
      <c r="A38" t="s">
        <v>92</v>
      </c>
      <c r="B38" s="74">
        <v>43898</v>
      </c>
      <c r="C38">
        <v>2</v>
      </c>
      <c r="D38">
        <v>2</v>
      </c>
      <c r="H38">
        <v>2</v>
      </c>
    </row>
    <row r="39" spans="1:10">
      <c r="A39" t="s">
        <v>92</v>
      </c>
      <c r="B39" s="74">
        <v>43899</v>
      </c>
      <c r="C39">
        <v>4</v>
      </c>
      <c r="D39">
        <v>2</v>
      </c>
      <c r="H39">
        <v>4</v>
      </c>
      <c r="J39">
        <v>0.6</v>
      </c>
    </row>
    <row r="40" spans="1:10">
      <c r="A40" t="s">
        <v>92</v>
      </c>
      <c r="B40" s="74">
        <v>43900</v>
      </c>
      <c r="C40">
        <v>4</v>
      </c>
      <c r="D40">
        <v>0</v>
      </c>
      <c r="H40">
        <v>4</v>
      </c>
      <c r="J40">
        <v>0.6</v>
      </c>
    </row>
    <row r="41" spans="1:10">
      <c r="A41" t="s">
        <v>92</v>
      </c>
      <c r="B41" s="74">
        <v>43901</v>
      </c>
      <c r="C41">
        <v>6</v>
      </c>
      <c r="D41">
        <v>2</v>
      </c>
      <c r="H41">
        <v>6</v>
      </c>
      <c r="J41">
        <v>0.9</v>
      </c>
    </row>
    <row r="42" spans="1:10">
      <c r="A42" t="s">
        <v>92</v>
      </c>
      <c r="B42" s="74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>
      <c r="A43" t="s">
        <v>92</v>
      </c>
      <c r="B43" s="74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>
      <c r="A44" t="s">
        <v>92</v>
      </c>
      <c r="B44" s="74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>
      <c r="A45" t="s">
        <v>92</v>
      </c>
      <c r="B45" s="74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>
      <c r="A46" t="s">
        <v>92</v>
      </c>
      <c r="B46" s="74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>
      <c r="A47" t="s">
        <v>92</v>
      </c>
      <c r="B47" s="74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>
      <c r="A48" t="s">
        <v>92</v>
      </c>
      <c r="B48" s="74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0">
      <c r="A49" t="s">
        <v>92</v>
      </c>
      <c r="B49" s="74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0">
      <c r="A50" t="s">
        <v>92</v>
      </c>
      <c r="B50" s="74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0">
      <c r="A51" t="s">
        <v>92</v>
      </c>
      <c r="B51" s="74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0">
      <c r="A52" t="s">
        <v>92</v>
      </c>
      <c r="B52" s="74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0">
      <c r="A53" t="s">
        <v>92</v>
      </c>
      <c r="B53" s="74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0">
      <c r="A54" t="s">
        <v>92</v>
      </c>
      <c r="B54" s="74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>
      <c r="A55" t="s">
        <v>92</v>
      </c>
      <c r="B55" s="74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>
      <c r="A56" t="s">
        <v>92</v>
      </c>
      <c r="B56" s="74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>
      <c r="A57" t="s">
        <v>92</v>
      </c>
      <c r="B57" s="74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>
      <c r="A58" t="s">
        <v>92</v>
      </c>
      <c r="B58" s="74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>
      <c r="A59" t="s">
        <v>92</v>
      </c>
      <c r="B59" s="74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>
      <c r="A60" t="s">
        <v>92</v>
      </c>
      <c r="B60" s="74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>
      <c r="A61" t="s">
        <v>92</v>
      </c>
      <c r="B61" s="74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>
      <c r="A62" t="s">
        <v>92</v>
      </c>
      <c r="B62" s="74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>
      <c r="A63" t="s">
        <v>92</v>
      </c>
      <c r="B63" s="74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>
      <c r="A64" t="s">
        <v>92</v>
      </c>
      <c r="B64" s="74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1">
      <c r="A65" t="s">
        <v>92</v>
      </c>
      <c r="B65" s="74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1">
      <c r="A66" t="s">
        <v>92</v>
      </c>
      <c r="B66" s="74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>
      <c r="A67" t="s">
        <v>92</v>
      </c>
      <c r="B67" s="74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>
      <c r="A68" t="s">
        <v>92</v>
      </c>
      <c r="B68" s="74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>
      <c r="A69" t="s">
        <v>92</v>
      </c>
      <c r="B69" s="74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>
      <c r="A70" t="s">
        <v>92</v>
      </c>
      <c r="B70" s="74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>
      <c r="A71" t="s">
        <v>92</v>
      </c>
      <c r="B71" s="74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>
      <c r="A72" t="s">
        <v>92</v>
      </c>
      <c r="B72" s="74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>
      <c r="A73" t="s">
        <v>92</v>
      </c>
      <c r="B73" s="74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>
      <c r="A74" t="s">
        <v>92</v>
      </c>
      <c r="B74" s="74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>
      <c r="A75" t="s">
        <v>92</v>
      </c>
      <c r="B75" s="74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>
      <c r="A76" t="s">
        <v>92</v>
      </c>
      <c r="B76" s="74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>
      <c r="A77" t="s">
        <v>92</v>
      </c>
      <c r="B77" s="74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>
      <c r="A78" t="s">
        <v>92</v>
      </c>
      <c r="B78" s="74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>
      <c r="A79" t="s">
        <v>92</v>
      </c>
      <c r="B79" s="74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>
      <c r="A80" t="s">
        <v>92</v>
      </c>
      <c r="B80" s="74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>
      <c r="A81" t="s">
        <v>92</v>
      </c>
      <c r="B81" s="74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>
      <c r="A82" t="s">
        <v>92</v>
      </c>
      <c r="B82" s="74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>
      <c r="A83" t="s">
        <v>92</v>
      </c>
      <c r="B83" s="74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>
      <c r="A84" t="s">
        <v>92</v>
      </c>
      <c r="B84" s="74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>
      <c r="A85" t="s">
        <v>92</v>
      </c>
      <c r="B85" s="74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>
      <c r="A86" t="s">
        <v>92</v>
      </c>
      <c r="B86" s="74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>
      <c r="A87" t="s">
        <v>92</v>
      </c>
      <c r="B87" s="74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>
      <c r="A88" t="s">
        <v>92</v>
      </c>
      <c r="B88" s="74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>
      <c r="A89" t="s">
        <v>92</v>
      </c>
      <c r="B89" s="74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>
      <c r="A90" t="s">
        <v>92</v>
      </c>
      <c r="B90" s="74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>
      <c r="A91" t="s">
        <v>92</v>
      </c>
      <c r="B91" s="74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>
      <c r="A92" t="s">
        <v>92</v>
      </c>
      <c r="B92" s="74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>
      <c r="A93" t="s">
        <v>92</v>
      </c>
      <c r="B93" s="74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>
      <c r="A94" t="s">
        <v>92</v>
      </c>
      <c r="B94" s="74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>
      <c r="A95" t="s">
        <v>92</v>
      </c>
      <c r="B95" s="74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>
      <c r="A96" t="s">
        <v>92</v>
      </c>
      <c r="B96" s="74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>
      <c r="A97" t="s">
        <v>92</v>
      </c>
      <c r="B97" s="74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>
      <c r="A98" t="s">
        <v>92</v>
      </c>
      <c r="B98" s="74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>
      <c r="A99" t="s">
        <v>92</v>
      </c>
      <c r="B99" s="74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>
      <c r="A100" t="s">
        <v>92</v>
      </c>
      <c r="B100" s="74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>
      <c r="A101" t="s">
        <v>92</v>
      </c>
      <c r="B101" s="74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>
      <c r="A102" t="s">
        <v>92</v>
      </c>
      <c r="B102" s="74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>
      <c r="A103" t="s">
        <v>92</v>
      </c>
      <c r="B103" s="74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>
      <c r="A104" t="s">
        <v>92</v>
      </c>
      <c r="B104" s="74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>
      <c r="A105" t="s">
        <v>92</v>
      </c>
      <c r="B105" s="74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>
      <c r="A106" t="s">
        <v>92</v>
      </c>
      <c r="B106" s="74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>
      <c r="A107" t="s">
        <v>92</v>
      </c>
      <c r="B107" s="74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>
      <c r="A108" t="s">
        <v>92</v>
      </c>
      <c r="B108" s="74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>
      <c r="A109" t="s">
        <v>92</v>
      </c>
      <c r="B109" s="74">
        <v>43969</v>
      </c>
      <c r="C109">
        <f>Sheet1!AHA110</f>
        <v>0</v>
      </c>
      <c r="D109">
        <f>Sheet1!AHB110</f>
        <v>0</v>
      </c>
      <c r="E109">
        <f>Sheet1!AHC110</f>
        <v>0</v>
      </c>
      <c r="F109">
        <f>Sheet1!AHD110</f>
        <v>0</v>
      </c>
      <c r="G109">
        <f>Sheet1!AHE110</f>
        <v>0</v>
      </c>
      <c r="H109">
        <f>Sheet1!AHF110</f>
        <v>0</v>
      </c>
      <c r="I109">
        <f>Sheet1!AHG110</f>
        <v>0</v>
      </c>
      <c r="J109">
        <f>Sheet1!AHH110</f>
        <v>0</v>
      </c>
      <c r="K109">
        <f>Sheet1!AHI110</f>
        <v>0</v>
      </c>
      <c r="L109">
        <f>Sheet1!AHJ110</f>
        <v>0</v>
      </c>
      <c r="M109">
        <f>Sheet1!AHK110</f>
        <v>0</v>
      </c>
    </row>
    <row r="110" spans="1:13">
      <c r="A110" t="s">
        <v>92</v>
      </c>
      <c r="B110" s="74">
        <v>43970</v>
      </c>
      <c r="C110">
        <f>Sheet1!AHA111</f>
        <v>0</v>
      </c>
      <c r="D110">
        <f>Sheet1!AHB111</f>
        <v>0</v>
      </c>
      <c r="E110">
        <f>Sheet1!AHC111</f>
        <v>0</v>
      </c>
      <c r="F110">
        <f>Sheet1!AHD111</f>
        <v>0</v>
      </c>
      <c r="G110">
        <f>Sheet1!AHE111</f>
        <v>0</v>
      </c>
      <c r="H110">
        <f>Sheet1!AHF111</f>
        <v>0</v>
      </c>
      <c r="I110">
        <f>Sheet1!AHG111</f>
        <v>0</v>
      </c>
      <c r="J110">
        <f>Sheet1!AHH111</f>
        <v>0</v>
      </c>
      <c r="K110">
        <f>Sheet1!AHI111</f>
        <v>0</v>
      </c>
      <c r="L110">
        <f>Sheet1!AHJ111</f>
        <v>0</v>
      </c>
      <c r="M110">
        <f>Sheet1!AHK111</f>
        <v>0</v>
      </c>
    </row>
    <row r="111" spans="1:13">
      <c r="A111" t="s">
        <v>92</v>
      </c>
      <c r="B111" s="74">
        <v>43971</v>
      </c>
      <c r="C111">
        <f>Sheet1!AHA112</f>
        <v>0</v>
      </c>
      <c r="D111">
        <f>Sheet1!AHB112</f>
        <v>0</v>
      </c>
      <c r="E111">
        <f>Sheet1!AHC112</f>
        <v>0</v>
      </c>
      <c r="F111">
        <f>Sheet1!AHD112</f>
        <v>0</v>
      </c>
      <c r="G111">
        <f>Sheet1!AHE112</f>
        <v>0</v>
      </c>
      <c r="H111">
        <f>Sheet1!AHF112</f>
        <v>0</v>
      </c>
      <c r="I111">
        <f>Sheet1!AHG112</f>
        <v>0</v>
      </c>
      <c r="J111">
        <f>Sheet1!AHH112</f>
        <v>0</v>
      </c>
      <c r="K111">
        <f>Sheet1!AHI112</f>
        <v>0</v>
      </c>
      <c r="L111">
        <f>Sheet1!AHJ112</f>
        <v>0</v>
      </c>
      <c r="M111">
        <f>Sheet1!AHK112</f>
        <v>0</v>
      </c>
    </row>
    <row r="112" spans="1:13">
      <c r="A112" t="s">
        <v>92</v>
      </c>
      <c r="B112" s="74">
        <v>43972</v>
      </c>
      <c r="C112">
        <f>Sheet1!AHA113</f>
        <v>0</v>
      </c>
      <c r="D112">
        <f>Sheet1!AHB113</f>
        <v>0</v>
      </c>
      <c r="E112">
        <f>Sheet1!AHC113</f>
        <v>0</v>
      </c>
      <c r="F112">
        <f>Sheet1!AHD113</f>
        <v>0</v>
      </c>
      <c r="G112">
        <f>Sheet1!AHE113</f>
        <v>0</v>
      </c>
      <c r="H112">
        <f>Sheet1!AHF113</f>
        <v>0</v>
      </c>
      <c r="I112">
        <f>Sheet1!AHG113</f>
        <v>0</v>
      </c>
      <c r="J112">
        <f>Sheet1!AHH113</f>
        <v>0</v>
      </c>
      <c r="K112">
        <f>Sheet1!AHI113</f>
        <v>0</v>
      </c>
      <c r="L112">
        <f>Sheet1!AHJ113</f>
        <v>0</v>
      </c>
      <c r="M112">
        <f>Sheet1!AHK113</f>
        <v>0</v>
      </c>
    </row>
    <row r="113" spans="1:13">
      <c r="A113" t="s">
        <v>92</v>
      </c>
      <c r="B113" s="74">
        <v>43973</v>
      </c>
      <c r="C113">
        <f>Sheet1!AHA114</f>
        <v>0</v>
      </c>
      <c r="D113">
        <f>Sheet1!AHB114</f>
        <v>0</v>
      </c>
      <c r="E113">
        <f>Sheet1!AHC114</f>
        <v>0</v>
      </c>
      <c r="F113">
        <f>Sheet1!AHD114</f>
        <v>0</v>
      </c>
      <c r="G113">
        <f>Sheet1!AHE114</f>
        <v>0</v>
      </c>
      <c r="H113">
        <f>Sheet1!AHF114</f>
        <v>0</v>
      </c>
      <c r="I113">
        <f>Sheet1!AHG114</f>
        <v>0</v>
      </c>
      <c r="J113">
        <f>Sheet1!AHH114</f>
        <v>0</v>
      </c>
      <c r="K113">
        <f>Sheet1!AHI114</f>
        <v>0</v>
      </c>
      <c r="L113">
        <f>Sheet1!AHJ114</f>
        <v>0</v>
      </c>
      <c r="M113">
        <f>Sheet1!AHK114</f>
        <v>0</v>
      </c>
    </row>
    <row r="114" spans="1:13">
      <c r="A114" t="s">
        <v>92</v>
      </c>
      <c r="B114" s="74">
        <v>43974</v>
      </c>
      <c r="C114">
        <f>Sheet1!AHA115</f>
        <v>0</v>
      </c>
      <c r="D114">
        <f>Sheet1!AHB115</f>
        <v>0</v>
      </c>
      <c r="E114">
        <f>Sheet1!AHC115</f>
        <v>0</v>
      </c>
      <c r="F114">
        <f>Sheet1!AHD115</f>
        <v>0</v>
      </c>
      <c r="G114">
        <f>Sheet1!AHE115</f>
        <v>0</v>
      </c>
      <c r="H114">
        <f>Sheet1!AHF115</f>
        <v>0</v>
      </c>
      <c r="I114">
        <f>Sheet1!AHG115</f>
        <v>0</v>
      </c>
      <c r="J114">
        <f>Sheet1!AHH115</f>
        <v>0</v>
      </c>
      <c r="K114">
        <f>Sheet1!AHI115</f>
        <v>0</v>
      </c>
      <c r="L114">
        <f>Sheet1!AHJ115</f>
        <v>0</v>
      </c>
      <c r="M114">
        <f>Sheet1!AHK115</f>
        <v>0</v>
      </c>
    </row>
    <row r="115" spans="1:13">
      <c r="A115" t="s">
        <v>92</v>
      </c>
      <c r="B115" s="74">
        <v>43975</v>
      </c>
      <c r="C115">
        <f>Sheet1!AHA116</f>
        <v>0</v>
      </c>
      <c r="D115">
        <f>Sheet1!AHB116</f>
        <v>0</v>
      </c>
      <c r="E115">
        <f>Sheet1!AHC116</f>
        <v>0</v>
      </c>
      <c r="F115">
        <f>Sheet1!AHD116</f>
        <v>0</v>
      </c>
      <c r="G115">
        <f>Sheet1!AHE116</f>
        <v>0</v>
      </c>
      <c r="H115">
        <f>Sheet1!AHF116</f>
        <v>0</v>
      </c>
      <c r="I115">
        <f>Sheet1!AHG116</f>
        <v>0</v>
      </c>
      <c r="J115">
        <f>Sheet1!AHH116</f>
        <v>0</v>
      </c>
      <c r="K115">
        <f>Sheet1!AHI116</f>
        <v>0</v>
      </c>
      <c r="L115">
        <f>Sheet1!AHJ116</f>
        <v>0</v>
      </c>
      <c r="M115">
        <f>Sheet1!AHK116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7" workbookViewId="0">
      <selection activeCell="B97" sqref="B$1:B$1048576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93</v>
      </c>
      <c r="B2" s="74">
        <v>43862</v>
      </c>
    </row>
    <row r="3" spans="1:2">
      <c r="A3" t="s">
        <v>93</v>
      </c>
      <c r="B3" s="74">
        <v>43863</v>
      </c>
    </row>
    <row r="4" spans="1:2">
      <c r="A4" t="s">
        <v>93</v>
      </c>
      <c r="B4" s="74">
        <v>43864</v>
      </c>
    </row>
    <row r="5" spans="1:2">
      <c r="A5" t="s">
        <v>93</v>
      </c>
      <c r="B5" s="74">
        <v>43865</v>
      </c>
    </row>
    <row r="6" spans="1:2">
      <c r="A6" t="s">
        <v>93</v>
      </c>
      <c r="B6" s="74">
        <v>43866</v>
      </c>
    </row>
    <row r="7" spans="1:2">
      <c r="A7" t="s">
        <v>93</v>
      </c>
      <c r="B7" s="74">
        <v>43867</v>
      </c>
    </row>
    <row r="8" spans="1:2">
      <c r="A8" t="s">
        <v>93</v>
      </c>
      <c r="B8" s="74">
        <v>43868</v>
      </c>
    </row>
    <row r="9" spans="1:2">
      <c r="A9" t="s">
        <v>93</v>
      </c>
      <c r="B9" s="74">
        <v>43869</v>
      </c>
    </row>
    <row r="10" spans="1:2">
      <c r="A10" t="s">
        <v>93</v>
      </c>
      <c r="B10" s="74">
        <v>43870</v>
      </c>
    </row>
    <row r="11" spans="1:2">
      <c r="A11" t="s">
        <v>93</v>
      </c>
      <c r="B11" s="74">
        <v>43871</v>
      </c>
    </row>
    <row r="12" spans="1:2">
      <c r="A12" t="s">
        <v>93</v>
      </c>
      <c r="B12" s="74">
        <v>43872</v>
      </c>
    </row>
    <row r="13" spans="1:2">
      <c r="A13" t="s">
        <v>93</v>
      </c>
      <c r="B13" s="74">
        <v>43873</v>
      </c>
    </row>
    <row r="14" spans="1:2">
      <c r="A14" t="s">
        <v>93</v>
      </c>
      <c r="B14" s="74">
        <v>43874</v>
      </c>
    </row>
    <row r="15" spans="1:2">
      <c r="A15" t="s">
        <v>93</v>
      </c>
      <c r="B15" s="74">
        <v>43875</v>
      </c>
    </row>
    <row r="16" spans="1:2">
      <c r="A16" t="s">
        <v>93</v>
      </c>
      <c r="B16" s="74">
        <v>43876</v>
      </c>
    </row>
    <row r="17" spans="1:2">
      <c r="A17" t="s">
        <v>93</v>
      </c>
      <c r="B17" s="74">
        <v>43877</v>
      </c>
    </row>
    <row r="18" spans="1:2">
      <c r="A18" t="s">
        <v>93</v>
      </c>
      <c r="B18" s="74">
        <v>43878</v>
      </c>
    </row>
    <row r="19" spans="1:2">
      <c r="A19" t="s">
        <v>93</v>
      </c>
      <c r="B19" s="74">
        <v>43879</v>
      </c>
    </row>
    <row r="20" spans="1:2">
      <c r="A20" t="s">
        <v>93</v>
      </c>
      <c r="B20" s="74">
        <v>43880</v>
      </c>
    </row>
    <row r="21" spans="1:2">
      <c r="A21" t="s">
        <v>93</v>
      </c>
      <c r="B21" s="74">
        <v>43881</v>
      </c>
    </row>
    <row r="22" spans="1:2">
      <c r="A22" t="s">
        <v>93</v>
      </c>
      <c r="B22" s="74">
        <v>43882</v>
      </c>
    </row>
    <row r="23" spans="1:2">
      <c r="A23" t="s">
        <v>93</v>
      </c>
      <c r="B23" s="74">
        <v>43883</v>
      </c>
    </row>
    <row r="24" spans="1:2">
      <c r="A24" t="s">
        <v>93</v>
      </c>
      <c r="B24" s="74">
        <v>43884</v>
      </c>
    </row>
    <row r="25" spans="1:2">
      <c r="A25" t="s">
        <v>93</v>
      </c>
      <c r="B25" s="74">
        <v>43885</v>
      </c>
    </row>
    <row r="26" spans="1:2">
      <c r="A26" t="s">
        <v>93</v>
      </c>
      <c r="B26" s="74">
        <v>43886</v>
      </c>
    </row>
    <row r="27" spans="1:2">
      <c r="A27" t="s">
        <v>93</v>
      </c>
      <c r="B27" s="74">
        <v>43887</v>
      </c>
    </row>
    <row r="28" spans="1:2">
      <c r="A28" t="s">
        <v>93</v>
      </c>
      <c r="B28" s="74">
        <v>43888</v>
      </c>
    </row>
    <row r="29" spans="1:2">
      <c r="A29" t="s">
        <v>93</v>
      </c>
      <c r="B29" s="74">
        <v>43889</v>
      </c>
    </row>
    <row r="30" spans="1:2">
      <c r="A30" t="s">
        <v>93</v>
      </c>
      <c r="B30" s="74">
        <v>43890</v>
      </c>
    </row>
    <row r="31" spans="1:2">
      <c r="A31" t="s">
        <v>93</v>
      </c>
      <c r="B31" s="74">
        <v>43891</v>
      </c>
    </row>
    <row r="32" spans="1:2">
      <c r="A32" t="s">
        <v>93</v>
      </c>
      <c r="B32" s="74">
        <v>43892</v>
      </c>
    </row>
    <row r="33" spans="1:2">
      <c r="A33" t="s">
        <v>93</v>
      </c>
      <c r="B33" s="74">
        <v>43893</v>
      </c>
    </row>
    <row r="34" spans="1:2">
      <c r="A34" t="s">
        <v>93</v>
      </c>
      <c r="B34" s="74">
        <v>43894</v>
      </c>
    </row>
    <row r="35" spans="1:2">
      <c r="A35" t="s">
        <v>93</v>
      </c>
      <c r="B35" s="74">
        <v>43895</v>
      </c>
    </row>
    <row r="36" spans="1:2">
      <c r="A36" t="s">
        <v>93</v>
      </c>
      <c r="B36" s="74">
        <v>43896</v>
      </c>
    </row>
    <row r="37" spans="1:2">
      <c r="A37" t="s">
        <v>93</v>
      </c>
      <c r="B37" s="74">
        <v>43897</v>
      </c>
    </row>
    <row r="38" spans="1:2">
      <c r="A38" t="s">
        <v>93</v>
      </c>
      <c r="B38" s="74">
        <v>43898</v>
      </c>
    </row>
    <row r="39" spans="1:2">
      <c r="A39" t="s">
        <v>93</v>
      </c>
      <c r="B39" s="74">
        <v>43899</v>
      </c>
    </row>
    <row r="40" spans="1:2">
      <c r="A40" t="s">
        <v>93</v>
      </c>
      <c r="B40" s="74">
        <v>43900</v>
      </c>
    </row>
    <row r="41" spans="1:2">
      <c r="A41" t="s">
        <v>93</v>
      </c>
      <c r="B41" s="74">
        <v>43901</v>
      </c>
    </row>
    <row r="42" spans="1:10">
      <c r="A42" t="s">
        <v>93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93</v>
      </c>
      <c r="B43" s="74">
        <v>43903</v>
      </c>
      <c r="C43">
        <v>2</v>
      </c>
      <c r="D43">
        <v>0</v>
      </c>
      <c r="H43">
        <v>2</v>
      </c>
      <c r="J43">
        <v>0.2</v>
      </c>
    </row>
    <row r="44" spans="1:10">
      <c r="A44" t="s">
        <v>93</v>
      </c>
      <c r="B44" s="74">
        <v>43904</v>
      </c>
      <c r="C44">
        <v>2</v>
      </c>
      <c r="D44">
        <v>0</v>
      </c>
      <c r="H44">
        <v>2</v>
      </c>
      <c r="J44">
        <v>0.2</v>
      </c>
    </row>
    <row r="45" spans="1:10">
      <c r="A45" t="s">
        <v>93</v>
      </c>
      <c r="B45" s="74">
        <v>43905</v>
      </c>
      <c r="C45">
        <v>3</v>
      </c>
      <c r="D45">
        <v>1</v>
      </c>
      <c r="H45">
        <v>3</v>
      </c>
      <c r="J45">
        <v>0.3</v>
      </c>
    </row>
    <row r="46" spans="1:10">
      <c r="A46" t="s">
        <v>93</v>
      </c>
      <c r="B46" s="74">
        <v>43906</v>
      </c>
      <c r="C46">
        <v>3</v>
      </c>
      <c r="D46">
        <v>0</v>
      </c>
      <c r="H46">
        <v>3</v>
      </c>
      <c r="J46">
        <v>0.3</v>
      </c>
    </row>
    <row r="47" spans="1:10">
      <c r="A47" t="s">
        <v>93</v>
      </c>
      <c r="B47" s="74">
        <v>43907</v>
      </c>
      <c r="C47">
        <v>6</v>
      </c>
      <c r="D47">
        <v>3</v>
      </c>
      <c r="H47">
        <v>6</v>
      </c>
      <c r="J47">
        <v>0.6</v>
      </c>
    </row>
    <row r="48" spans="1:10">
      <c r="A48" t="s">
        <v>93</v>
      </c>
      <c r="B48" s="74">
        <v>43908</v>
      </c>
      <c r="C48">
        <v>8</v>
      </c>
      <c r="D48">
        <v>2</v>
      </c>
      <c r="H48">
        <v>8</v>
      </c>
      <c r="J48">
        <v>0.8</v>
      </c>
    </row>
    <row r="49" spans="1:10">
      <c r="A49" t="s">
        <v>93</v>
      </c>
      <c r="B49" s="74">
        <v>43909</v>
      </c>
      <c r="C49">
        <v>9</v>
      </c>
      <c r="D49">
        <v>1</v>
      </c>
      <c r="H49">
        <v>9</v>
      </c>
      <c r="J49">
        <v>0.9</v>
      </c>
    </row>
    <row r="50" spans="1:10">
      <c r="A50" t="s">
        <v>93</v>
      </c>
      <c r="B50" s="74">
        <v>43910</v>
      </c>
      <c r="C50">
        <v>12</v>
      </c>
      <c r="D50">
        <v>3</v>
      </c>
      <c r="H50">
        <v>12</v>
      </c>
      <c r="J50">
        <v>1</v>
      </c>
    </row>
    <row r="51" spans="1:10">
      <c r="A51" t="s">
        <v>93</v>
      </c>
      <c r="B51" s="74">
        <v>43911</v>
      </c>
      <c r="C51">
        <v>24</v>
      </c>
      <c r="D51">
        <v>12</v>
      </c>
      <c r="H51">
        <v>24</v>
      </c>
      <c r="J51">
        <v>2</v>
      </c>
    </row>
    <row r="52" spans="1:10">
      <c r="A52" t="s">
        <v>93</v>
      </c>
      <c r="B52" s="74">
        <v>43912</v>
      </c>
      <c r="C52">
        <v>24</v>
      </c>
      <c r="D52">
        <v>0</v>
      </c>
      <c r="H52">
        <v>24</v>
      </c>
      <c r="J52">
        <v>2</v>
      </c>
    </row>
    <row r="53" spans="1:10">
      <c r="A53" t="s">
        <v>93</v>
      </c>
      <c r="B53" s="74">
        <v>43913</v>
      </c>
      <c r="C53">
        <v>26</v>
      </c>
      <c r="D53">
        <v>2</v>
      </c>
      <c r="H53">
        <v>26</v>
      </c>
      <c r="J53">
        <v>3</v>
      </c>
    </row>
    <row r="54" spans="1:10">
      <c r="A54" t="s">
        <v>93</v>
      </c>
      <c r="B54" s="74">
        <v>43914</v>
      </c>
      <c r="C54">
        <v>27</v>
      </c>
      <c r="D54">
        <v>1</v>
      </c>
      <c r="H54">
        <v>27</v>
      </c>
      <c r="J54">
        <v>3</v>
      </c>
    </row>
    <row r="55" spans="1:10">
      <c r="A55" t="s">
        <v>93</v>
      </c>
      <c r="B55" s="74">
        <v>43915</v>
      </c>
      <c r="C55">
        <v>30</v>
      </c>
      <c r="D55">
        <v>3</v>
      </c>
      <c r="H55">
        <v>30</v>
      </c>
      <c r="J55">
        <v>3</v>
      </c>
    </row>
    <row r="56" spans="1:10">
      <c r="A56" t="s">
        <v>93</v>
      </c>
      <c r="B56" s="74">
        <v>43916</v>
      </c>
      <c r="C56">
        <v>36</v>
      </c>
      <c r="D56">
        <v>6</v>
      </c>
      <c r="H56">
        <v>36</v>
      </c>
      <c r="J56">
        <v>4</v>
      </c>
    </row>
    <row r="57" spans="1:11">
      <c r="A57" t="s">
        <v>93</v>
      </c>
      <c r="B57" s="74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>
      <c r="A58" t="s">
        <v>93</v>
      </c>
      <c r="B58" s="74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>
      <c r="A59" t="s">
        <v>93</v>
      </c>
      <c r="B59" s="74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>
      <c r="A60" t="s">
        <v>93</v>
      </c>
      <c r="B60" s="74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>
      <c r="A61" t="s">
        <v>93</v>
      </c>
      <c r="B61" s="74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>
      <c r="A62" t="s">
        <v>93</v>
      </c>
      <c r="B62" s="74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>
      <c r="A63" t="s">
        <v>93</v>
      </c>
      <c r="B63" s="74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>
      <c r="A64" t="s">
        <v>93</v>
      </c>
      <c r="B64" s="74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1">
      <c r="A65" t="s">
        <v>93</v>
      </c>
      <c r="B65" s="74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1">
      <c r="A66" t="s">
        <v>93</v>
      </c>
      <c r="B66" s="74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1">
      <c r="A67" t="s">
        <v>93</v>
      </c>
      <c r="B67" s="74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1">
      <c r="A68" t="s">
        <v>93</v>
      </c>
      <c r="B68" s="74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1">
      <c r="A69" t="s">
        <v>93</v>
      </c>
      <c r="B69" s="74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1">
      <c r="A70" t="s">
        <v>93</v>
      </c>
      <c r="B70" s="74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1">
      <c r="A71" t="s">
        <v>93</v>
      </c>
      <c r="B71" s="74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>
      <c r="A72" t="s">
        <v>93</v>
      </c>
      <c r="B72" s="74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>
      <c r="A73" t="s">
        <v>93</v>
      </c>
      <c r="B73" s="74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>
      <c r="A74" t="s">
        <v>93</v>
      </c>
      <c r="B74" s="74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>
      <c r="A75" t="s">
        <v>93</v>
      </c>
      <c r="B75" s="74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>
      <c r="A76" t="s">
        <v>93</v>
      </c>
      <c r="B76" s="74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>
      <c r="A77" t="s">
        <v>93</v>
      </c>
      <c r="B77" s="74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>
      <c r="A78" t="s">
        <v>93</v>
      </c>
      <c r="B78" s="74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>
      <c r="A79" t="s">
        <v>93</v>
      </c>
      <c r="B79" s="74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>
      <c r="A80" t="s">
        <v>93</v>
      </c>
      <c r="B80" s="74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>
      <c r="A81" t="s">
        <v>93</v>
      </c>
      <c r="B81" s="74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>
      <c r="A82" t="s">
        <v>93</v>
      </c>
      <c r="B82" s="74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>
      <c r="A83" t="s">
        <v>93</v>
      </c>
      <c r="B83" s="74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>
      <c r="A84" t="s">
        <v>93</v>
      </c>
      <c r="B84" s="74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>
      <c r="A85" t="s">
        <v>93</v>
      </c>
      <c r="B85" s="74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>
      <c r="A86" t="s">
        <v>93</v>
      </c>
      <c r="B86" s="74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>
      <c r="A87" t="s">
        <v>93</v>
      </c>
      <c r="B87" s="74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>
      <c r="A88" t="s">
        <v>93</v>
      </c>
      <c r="B88" s="74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>
      <c r="A89" t="s">
        <v>93</v>
      </c>
      <c r="B89" s="74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>
      <c r="A90" t="s">
        <v>93</v>
      </c>
      <c r="B90" s="74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>
      <c r="A91" t="s">
        <v>93</v>
      </c>
      <c r="B91" s="74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>
      <c r="A92" t="s">
        <v>93</v>
      </c>
      <c r="B92" s="74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>
      <c r="A93" t="s">
        <v>93</v>
      </c>
      <c r="B93" s="74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>
      <c r="A94" t="s">
        <v>93</v>
      </c>
      <c r="B94" s="74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>
      <c r="A95" t="s">
        <v>93</v>
      </c>
      <c r="B95" s="74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>
      <c r="A96" t="s">
        <v>93</v>
      </c>
      <c r="B96" s="74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>
      <c r="A97" t="s">
        <v>93</v>
      </c>
      <c r="B97" s="74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>
      <c r="A98" t="s">
        <v>93</v>
      </c>
      <c r="B98" s="74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>
      <c r="A99" t="s">
        <v>93</v>
      </c>
      <c r="B99" s="74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>
      <c r="A100" t="s">
        <v>93</v>
      </c>
      <c r="B100" s="74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>
      <c r="A101" t="s">
        <v>93</v>
      </c>
      <c r="B101" s="74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>
      <c r="A102" t="s">
        <v>93</v>
      </c>
      <c r="B102" s="74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>
      <c r="A103" t="s">
        <v>93</v>
      </c>
      <c r="B103" s="74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>
      <c r="A104" t="s">
        <v>93</v>
      </c>
      <c r="B104" s="74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>
      <c r="A105" t="s">
        <v>93</v>
      </c>
      <c r="B105" s="74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>
      <c r="A106" t="s">
        <v>93</v>
      </c>
      <c r="B106" s="74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>
      <c r="A107" t="s">
        <v>93</v>
      </c>
      <c r="B107" s="74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>
      <c r="A108" t="s">
        <v>93</v>
      </c>
      <c r="B108" s="74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>
      <c r="A109" t="s">
        <v>93</v>
      </c>
      <c r="B109" s="74">
        <v>43969</v>
      </c>
      <c r="C109">
        <f>Sheet1!ASW110</f>
        <v>0</v>
      </c>
      <c r="D109">
        <f>Sheet1!ASX110</f>
        <v>0</v>
      </c>
      <c r="E109">
        <f>Sheet1!ASY110</f>
        <v>0</v>
      </c>
      <c r="F109">
        <f>Sheet1!ASZ110</f>
        <v>0</v>
      </c>
      <c r="G109">
        <f>Sheet1!ATA110</f>
        <v>0</v>
      </c>
      <c r="H109">
        <f>Sheet1!ATB110</f>
        <v>0</v>
      </c>
      <c r="I109">
        <f>Sheet1!ATC110</f>
        <v>0</v>
      </c>
      <c r="J109">
        <f>Sheet1!ATD110</f>
        <v>0</v>
      </c>
      <c r="K109">
        <f>Sheet1!ATE110</f>
        <v>0</v>
      </c>
      <c r="L109">
        <f>Sheet1!ATF110</f>
        <v>0</v>
      </c>
      <c r="M109">
        <f>Sheet1!ATG110</f>
        <v>0</v>
      </c>
    </row>
    <row r="110" spans="1:13">
      <c r="A110" t="s">
        <v>93</v>
      </c>
      <c r="B110" s="74">
        <v>43970</v>
      </c>
      <c r="C110">
        <f>Sheet1!ASW111</f>
        <v>0</v>
      </c>
      <c r="D110">
        <f>Sheet1!ASX111</f>
        <v>0</v>
      </c>
      <c r="E110">
        <f>Sheet1!ASY111</f>
        <v>0</v>
      </c>
      <c r="F110">
        <f>Sheet1!ASZ111</f>
        <v>0</v>
      </c>
      <c r="G110">
        <f>Sheet1!ATA111</f>
        <v>0</v>
      </c>
      <c r="H110">
        <f>Sheet1!ATB111</f>
        <v>0</v>
      </c>
      <c r="I110">
        <f>Sheet1!ATC111</f>
        <v>0</v>
      </c>
      <c r="J110">
        <f>Sheet1!ATD111</f>
        <v>0</v>
      </c>
      <c r="K110">
        <f>Sheet1!ATE111</f>
        <v>0</v>
      </c>
      <c r="L110">
        <f>Sheet1!ATF111</f>
        <v>0</v>
      </c>
      <c r="M110">
        <f>Sheet1!ATG111</f>
        <v>0</v>
      </c>
    </row>
    <row r="111" spans="1:13">
      <c r="A111" t="s">
        <v>93</v>
      </c>
      <c r="B111" s="74">
        <v>43971</v>
      </c>
      <c r="C111">
        <f>Sheet1!ASW112</f>
        <v>0</v>
      </c>
      <c r="D111">
        <f>Sheet1!ASX112</f>
        <v>0</v>
      </c>
      <c r="E111">
        <f>Sheet1!ASY112</f>
        <v>0</v>
      </c>
      <c r="F111">
        <f>Sheet1!ASZ112</f>
        <v>0</v>
      </c>
      <c r="G111">
        <f>Sheet1!ATA112</f>
        <v>0</v>
      </c>
      <c r="H111">
        <f>Sheet1!ATB112</f>
        <v>0</v>
      </c>
      <c r="I111">
        <f>Sheet1!ATC112</f>
        <v>0</v>
      </c>
      <c r="J111">
        <f>Sheet1!ATD112</f>
        <v>0</v>
      </c>
      <c r="K111">
        <f>Sheet1!ATE112</f>
        <v>0</v>
      </c>
      <c r="L111">
        <f>Sheet1!ATF112</f>
        <v>0</v>
      </c>
      <c r="M111">
        <f>Sheet1!ATG112</f>
        <v>0</v>
      </c>
    </row>
    <row r="112" spans="1:13">
      <c r="A112" t="s">
        <v>93</v>
      </c>
      <c r="B112" s="74">
        <v>43972</v>
      </c>
      <c r="C112">
        <f>Sheet1!ASW113</f>
        <v>0</v>
      </c>
      <c r="D112">
        <f>Sheet1!ASX113</f>
        <v>0</v>
      </c>
      <c r="E112">
        <f>Sheet1!ASY113</f>
        <v>0</v>
      </c>
      <c r="F112">
        <f>Sheet1!ASZ113</f>
        <v>0</v>
      </c>
      <c r="G112">
        <f>Sheet1!ATA113</f>
        <v>0</v>
      </c>
      <c r="H112">
        <f>Sheet1!ATB113</f>
        <v>0</v>
      </c>
      <c r="I112">
        <f>Sheet1!ATC113</f>
        <v>0</v>
      </c>
      <c r="J112">
        <f>Sheet1!ATD113</f>
        <v>0</v>
      </c>
      <c r="K112">
        <f>Sheet1!ATE113</f>
        <v>0</v>
      </c>
      <c r="L112">
        <f>Sheet1!ATF113</f>
        <v>0</v>
      </c>
      <c r="M112">
        <f>Sheet1!ATG113</f>
        <v>0</v>
      </c>
    </row>
    <row r="113" spans="1:13">
      <c r="A113" t="s">
        <v>93</v>
      </c>
      <c r="B113" s="74">
        <v>43973</v>
      </c>
      <c r="C113">
        <f>Sheet1!ASW114</f>
        <v>0</v>
      </c>
      <c r="D113">
        <f>Sheet1!ASX114</f>
        <v>0</v>
      </c>
      <c r="E113">
        <f>Sheet1!ASY114</f>
        <v>0</v>
      </c>
      <c r="F113">
        <f>Sheet1!ASZ114</f>
        <v>0</v>
      </c>
      <c r="G113">
        <f>Sheet1!ATA114</f>
        <v>0</v>
      </c>
      <c r="H113">
        <f>Sheet1!ATB114</f>
        <v>0</v>
      </c>
      <c r="I113">
        <f>Sheet1!ATC114</f>
        <v>0</v>
      </c>
      <c r="J113">
        <f>Sheet1!ATD114</f>
        <v>0</v>
      </c>
      <c r="K113">
        <f>Sheet1!ATE114</f>
        <v>0</v>
      </c>
      <c r="L113">
        <f>Sheet1!ATF114</f>
        <v>0</v>
      </c>
      <c r="M113">
        <f>Sheet1!ATG114</f>
        <v>0</v>
      </c>
    </row>
    <row r="114" spans="1:13">
      <c r="A114" t="s">
        <v>93</v>
      </c>
      <c r="B114" s="74">
        <v>43974</v>
      </c>
      <c r="C114">
        <f>Sheet1!ASW115</f>
        <v>0</v>
      </c>
      <c r="D114">
        <f>Sheet1!ASX115</f>
        <v>0</v>
      </c>
      <c r="E114">
        <f>Sheet1!ASY115</f>
        <v>0</v>
      </c>
      <c r="F114">
        <f>Sheet1!ASZ115</f>
        <v>0</v>
      </c>
      <c r="G114">
        <f>Sheet1!ATA115</f>
        <v>0</v>
      </c>
      <c r="H114">
        <f>Sheet1!ATB115</f>
        <v>0</v>
      </c>
      <c r="I114">
        <f>Sheet1!ATC115</f>
        <v>0</v>
      </c>
      <c r="J114">
        <f>Sheet1!ATD115</f>
        <v>0</v>
      </c>
      <c r="K114">
        <f>Sheet1!ATE115</f>
        <v>0</v>
      </c>
      <c r="L114">
        <f>Sheet1!ATF115</f>
        <v>0</v>
      </c>
      <c r="M114">
        <f>Sheet1!ATG115</f>
        <v>0</v>
      </c>
    </row>
    <row r="115" spans="1:13">
      <c r="A115" t="s">
        <v>93</v>
      </c>
      <c r="B115" s="74">
        <v>43975</v>
      </c>
      <c r="C115">
        <f>Sheet1!ASW116</f>
        <v>0</v>
      </c>
      <c r="D115">
        <f>Sheet1!ASX116</f>
        <v>0</v>
      </c>
      <c r="E115">
        <f>Sheet1!ASY116</f>
        <v>0</v>
      </c>
      <c r="F115">
        <f>Sheet1!ASZ116</f>
        <v>0</v>
      </c>
      <c r="G115">
        <f>Sheet1!ATA116</f>
        <v>0</v>
      </c>
      <c r="H115">
        <f>Sheet1!ATB116</f>
        <v>0</v>
      </c>
      <c r="I115">
        <f>Sheet1!ATC116</f>
        <v>0</v>
      </c>
      <c r="J115">
        <f>Sheet1!ATD116</f>
        <v>0</v>
      </c>
      <c r="K115">
        <f>Sheet1!ATE116</f>
        <v>0</v>
      </c>
      <c r="L115">
        <f>Sheet1!ATF116</f>
        <v>0</v>
      </c>
      <c r="M115">
        <f>Sheet1!ATG116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7" workbookViewId="0">
      <selection activeCell="A1" sqref="$A1:$XFD1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94</v>
      </c>
      <c r="B2" s="74">
        <v>43862</v>
      </c>
    </row>
    <row r="3" spans="1:2">
      <c r="A3" t="s">
        <v>94</v>
      </c>
      <c r="B3" s="74">
        <v>43863</v>
      </c>
    </row>
    <row r="4" spans="1:2">
      <c r="A4" t="s">
        <v>94</v>
      </c>
      <c r="B4" s="74">
        <v>43864</v>
      </c>
    </row>
    <row r="5" spans="1:2">
      <c r="A5" t="s">
        <v>94</v>
      </c>
      <c r="B5" s="74">
        <v>43865</v>
      </c>
    </row>
    <row r="6" spans="1:2">
      <c r="A6" t="s">
        <v>94</v>
      </c>
      <c r="B6" s="74">
        <v>43866</v>
      </c>
    </row>
    <row r="7" spans="1:2">
      <c r="A7" t="s">
        <v>94</v>
      </c>
      <c r="B7" s="74">
        <v>43867</v>
      </c>
    </row>
    <row r="8" spans="1:2">
      <c r="A8" t="s">
        <v>94</v>
      </c>
      <c r="B8" s="74">
        <v>43868</v>
      </c>
    </row>
    <row r="9" spans="1:2">
      <c r="A9" t="s">
        <v>94</v>
      </c>
      <c r="B9" s="74">
        <v>43869</v>
      </c>
    </row>
    <row r="10" spans="1:2">
      <c r="A10" t="s">
        <v>94</v>
      </c>
      <c r="B10" s="74">
        <v>43870</v>
      </c>
    </row>
    <row r="11" spans="1:2">
      <c r="A11" t="s">
        <v>94</v>
      </c>
      <c r="B11" s="74">
        <v>43871</v>
      </c>
    </row>
    <row r="12" spans="1:2">
      <c r="A12" t="s">
        <v>94</v>
      </c>
      <c r="B12" s="74">
        <v>43872</v>
      </c>
    </row>
    <row r="13" spans="1:2">
      <c r="A13" t="s">
        <v>94</v>
      </c>
      <c r="B13" s="74">
        <v>43873</v>
      </c>
    </row>
    <row r="14" spans="1:2">
      <c r="A14" t="s">
        <v>94</v>
      </c>
      <c r="B14" s="74">
        <v>43874</v>
      </c>
    </row>
    <row r="15" spans="1:2">
      <c r="A15" t="s">
        <v>94</v>
      </c>
      <c r="B15" s="74">
        <v>43875</v>
      </c>
    </row>
    <row r="16" spans="1:2">
      <c r="A16" t="s">
        <v>94</v>
      </c>
      <c r="B16" s="74">
        <v>43876</v>
      </c>
    </row>
    <row r="17" spans="1:2">
      <c r="A17" t="s">
        <v>94</v>
      </c>
      <c r="B17" s="74">
        <v>43877</v>
      </c>
    </row>
    <row r="18" spans="1:2">
      <c r="A18" t="s">
        <v>94</v>
      </c>
      <c r="B18" s="74">
        <v>43878</v>
      </c>
    </row>
    <row r="19" spans="1:2">
      <c r="A19" t="s">
        <v>94</v>
      </c>
      <c r="B19" s="74">
        <v>43879</v>
      </c>
    </row>
    <row r="20" spans="1:2">
      <c r="A20" t="s">
        <v>94</v>
      </c>
      <c r="B20" s="74">
        <v>43880</v>
      </c>
    </row>
    <row r="21" spans="1:2">
      <c r="A21" t="s">
        <v>94</v>
      </c>
      <c r="B21" s="74">
        <v>43881</v>
      </c>
    </row>
    <row r="22" spans="1:2">
      <c r="A22" t="s">
        <v>94</v>
      </c>
      <c r="B22" s="74">
        <v>43882</v>
      </c>
    </row>
    <row r="23" spans="1:2">
      <c r="A23" t="s">
        <v>94</v>
      </c>
      <c r="B23" s="74">
        <v>43883</v>
      </c>
    </row>
    <row r="24" spans="1:2">
      <c r="A24" t="s">
        <v>94</v>
      </c>
      <c r="B24" s="74">
        <v>43884</v>
      </c>
    </row>
    <row r="25" spans="1:2">
      <c r="A25" t="s">
        <v>94</v>
      </c>
      <c r="B25" s="74">
        <v>43885</v>
      </c>
    </row>
    <row r="26" spans="1:2">
      <c r="A26" t="s">
        <v>94</v>
      </c>
      <c r="B26" s="74">
        <v>43886</v>
      </c>
    </row>
    <row r="27" spans="1:2">
      <c r="A27" t="s">
        <v>94</v>
      </c>
      <c r="B27" s="74">
        <v>43887</v>
      </c>
    </row>
    <row r="28" spans="1:2">
      <c r="A28" t="s">
        <v>94</v>
      </c>
      <c r="B28" s="74">
        <v>43888</v>
      </c>
    </row>
    <row r="29" spans="1:2">
      <c r="A29" t="s">
        <v>94</v>
      </c>
      <c r="B29" s="74">
        <v>43889</v>
      </c>
    </row>
    <row r="30" spans="1:2">
      <c r="A30" t="s">
        <v>94</v>
      </c>
      <c r="B30" s="74">
        <v>43890</v>
      </c>
    </row>
    <row r="31" spans="1:2">
      <c r="A31" t="s">
        <v>94</v>
      </c>
      <c r="B31" s="74">
        <v>43891</v>
      </c>
    </row>
    <row r="32" spans="1:2">
      <c r="A32" t="s">
        <v>94</v>
      </c>
      <c r="B32" s="74">
        <v>43892</v>
      </c>
    </row>
    <row r="33" spans="1:2">
      <c r="A33" t="s">
        <v>94</v>
      </c>
      <c r="B33" s="74">
        <v>43893</v>
      </c>
    </row>
    <row r="34" spans="1:2">
      <c r="A34" t="s">
        <v>94</v>
      </c>
      <c r="B34" s="74">
        <v>43894</v>
      </c>
    </row>
    <row r="35" spans="1:2">
      <c r="A35" t="s">
        <v>94</v>
      </c>
      <c r="B35" s="74">
        <v>43895</v>
      </c>
    </row>
    <row r="36" spans="1:2">
      <c r="A36" t="s">
        <v>94</v>
      </c>
      <c r="B36" s="74">
        <v>43896</v>
      </c>
    </row>
    <row r="37" spans="1:2">
      <c r="A37" t="s">
        <v>94</v>
      </c>
      <c r="B37" s="74">
        <v>43897</v>
      </c>
    </row>
    <row r="38" ht="14.75" spans="1:8">
      <c r="A38" t="s">
        <v>94</v>
      </c>
      <c r="B38" s="74">
        <v>43898</v>
      </c>
      <c r="C38">
        <v>4</v>
      </c>
      <c r="G38">
        <v>1</v>
      </c>
      <c r="H38">
        <v>3</v>
      </c>
    </row>
    <row r="39" ht="15.25" spans="1:10">
      <c r="A39" t="s">
        <v>94</v>
      </c>
      <c r="B39" s="74">
        <v>43899</v>
      </c>
      <c r="C39" s="36">
        <v>4</v>
      </c>
      <c r="D39" s="36">
        <v>0</v>
      </c>
      <c r="E39" s="36"/>
      <c r="F39" s="36"/>
      <c r="G39" s="36">
        <v>1</v>
      </c>
      <c r="H39" s="36">
        <v>3</v>
      </c>
      <c r="I39" s="36"/>
      <c r="J39" s="50">
        <v>0.2</v>
      </c>
    </row>
    <row r="40" ht="15.25" spans="1:10">
      <c r="A40" t="s">
        <v>94</v>
      </c>
      <c r="B40" s="74">
        <v>43900</v>
      </c>
      <c r="C40">
        <v>4</v>
      </c>
      <c r="D40" s="36">
        <v>0</v>
      </c>
      <c r="G40">
        <v>1</v>
      </c>
      <c r="H40">
        <v>3</v>
      </c>
      <c r="J40">
        <v>0.2</v>
      </c>
    </row>
    <row r="41" ht="15.25" spans="1:10">
      <c r="A41" t="s">
        <v>94</v>
      </c>
      <c r="B41" s="74">
        <v>43901</v>
      </c>
      <c r="C41">
        <v>4</v>
      </c>
      <c r="D41" s="36">
        <v>0</v>
      </c>
      <c r="G41">
        <v>1</v>
      </c>
      <c r="H41">
        <v>3</v>
      </c>
      <c r="J41">
        <v>0.2</v>
      </c>
    </row>
    <row r="42" ht="15.25" spans="1:10">
      <c r="A42" t="s">
        <v>94</v>
      </c>
      <c r="B42" s="74">
        <v>43902</v>
      </c>
      <c r="C42">
        <v>4</v>
      </c>
      <c r="D42" s="36">
        <v>0</v>
      </c>
      <c r="G42">
        <v>1</v>
      </c>
      <c r="H42">
        <v>3</v>
      </c>
      <c r="J42">
        <v>0.2</v>
      </c>
    </row>
    <row r="43" ht="15.25" spans="1:10">
      <c r="A43" t="s">
        <v>94</v>
      </c>
      <c r="B43" s="74">
        <v>43903</v>
      </c>
      <c r="C43">
        <v>10</v>
      </c>
      <c r="D43" s="36">
        <v>6</v>
      </c>
      <c r="G43">
        <v>1</v>
      </c>
      <c r="H43">
        <v>9</v>
      </c>
      <c r="J43">
        <v>0.6</v>
      </c>
    </row>
    <row r="44" ht="15.25" spans="1:10">
      <c r="A44" t="s">
        <v>94</v>
      </c>
      <c r="B44" s="74">
        <v>43904</v>
      </c>
      <c r="C44">
        <v>10</v>
      </c>
      <c r="D44" s="36">
        <v>0</v>
      </c>
      <c r="G44">
        <v>2</v>
      </c>
      <c r="H44">
        <v>8</v>
      </c>
      <c r="J44">
        <v>0.6</v>
      </c>
    </row>
    <row r="45" ht="15.25" spans="1:10">
      <c r="A45" t="s">
        <v>94</v>
      </c>
      <c r="B45" s="74">
        <v>43905</v>
      </c>
      <c r="C45">
        <v>21</v>
      </c>
      <c r="D45" s="36">
        <v>11</v>
      </c>
      <c r="G45">
        <v>2</v>
      </c>
      <c r="H45">
        <v>19</v>
      </c>
      <c r="J45">
        <v>1.3</v>
      </c>
    </row>
    <row r="46" ht="15.25" spans="1:10">
      <c r="A46" t="s">
        <v>94</v>
      </c>
      <c r="B46" s="74">
        <v>43906</v>
      </c>
      <c r="C46">
        <v>24</v>
      </c>
      <c r="D46" s="36">
        <v>3</v>
      </c>
      <c r="G46">
        <v>2</v>
      </c>
      <c r="H46">
        <v>22</v>
      </c>
      <c r="J46">
        <v>1.4</v>
      </c>
    </row>
    <row r="47" ht="15.25" spans="1:10">
      <c r="A47" t="s">
        <v>94</v>
      </c>
      <c r="B47" s="74">
        <v>43907</v>
      </c>
      <c r="C47">
        <v>24</v>
      </c>
      <c r="D47" s="36">
        <v>0</v>
      </c>
      <c r="G47">
        <v>2</v>
      </c>
      <c r="H47">
        <v>22</v>
      </c>
      <c r="J47">
        <v>1.4</v>
      </c>
    </row>
    <row r="48" ht="15.25" spans="1:10">
      <c r="A48" t="s">
        <v>94</v>
      </c>
      <c r="B48" s="74">
        <v>43908</v>
      </c>
      <c r="C48">
        <v>27</v>
      </c>
      <c r="D48" s="36">
        <v>3</v>
      </c>
      <c r="G48">
        <v>2</v>
      </c>
      <c r="H48">
        <v>25</v>
      </c>
      <c r="J48">
        <v>1.6</v>
      </c>
    </row>
    <row r="49" ht="15.25" spans="1:10">
      <c r="A49" t="s">
        <v>94</v>
      </c>
      <c r="B49" s="74">
        <v>43909</v>
      </c>
      <c r="C49">
        <v>36</v>
      </c>
      <c r="D49" s="36">
        <v>9</v>
      </c>
      <c r="G49">
        <v>2</v>
      </c>
      <c r="H49">
        <v>34</v>
      </c>
      <c r="J49">
        <v>2</v>
      </c>
    </row>
    <row r="50" ht="15.25" spans="1:10">
      <c r="A50" t="s">
        <v>94</v>
      </c>
      <c r="B50" s="74">
        <v>43910</v>
      </c>
      <c r="C50">
        <v>36</v>
      </c>
      <c r="D50" s="36">
        <v>0</v>
      </c>
      <c r="G50">
        <v>2</v>
      </c>
      <c r="H50">
        <v>34</v>
      </c>
      <c r="J50">
        <v>2</v>
      </c>
    </row>
    <row r="51" ht="15.25" spans="1:10">
      <c r="A51" t="s">
        <v>94</v>
      </c>
      <c r="B51" s="74">
        <v>43911</v>
      </c>
      <c r="C51">
        <v>47</v>
      </c>
      <c r="D51" s="36">
        <v>11</v>
      </c>
      <c r="G51">
        <v>5</v>
      </c>
      <c r="H51">
        <v>42</v>
      </c>
      <c r="J51">
        <v>3</v>
      </c>
    </row>
    <row r="52" ht="15.25" spans="1:10">
      <c r="A52" t="s">
        <v>94</v>
      </c>
      <c r="B52" s="74">
        <v>43912</v>
      </c>
      <c r="C52">
        <v>56</v>
      </c>
      <c r="D52" s="36">
        <v>9</v>
      </c>
      <c r="G52">
        <v>5</v>
      </c>
      <c r="H52">
        <v>51</v>
      </c>
      <c r="J52">
        <v>3</v>
      </c>
    </row>
    <row r="53" ht="15.25" spans="1:10">
      <c r="A53" t="s">
        <v>94</v>
      </c>
      <c r="B53" s="74">
        <v>43913</v>
      </c>
      <c r="C53">
        <v>67</v>
      </c>
      <c r="D53" s="36">
        <v>11</v>
      </c>
      <c r="G53">
        <v>5</v>
      </c>
      <c r="H53">
        <v>62</v>
      </c>
      <c r="J53">
        <v>4</v>
      </c>
    </row>
    <row r="54" ht="15.25" spans="1:10">
      <c r="A54" t="s">
        <v>94</v>
      </c>
      <c r="B54" s="74">
        <v>43914</v>
      </c>
      <c r="C54">
        <v>79</v>
      </c>
      <c r="D54" s="36">
        <v>12</v>
      </c>
      <c r="G54">
        <v>8</v>
      </c>
      <c r="H54">
        <v>71</v>
      </c>
      <c r="J54">
        <v>5</v>
      </c>
    </row>
    <row r="55" ht="15.25" spans="1:10">
      <c r="A55" t="s">
        <v>94</v>
      </c>
      <c r="B55" s="74">
        <v>43915</v>
      </c>
      <c r="C55">
        <v>86</v>
      </c>
      <c r="D55" s="36">
        <v>7</v>
      </c>
      <c r="G55">
        <v>8</v>
      </c>
      <c r="H55">
        <v>78</v>
      </c>
      <c r="J55">
        <v>5</v>
      </c>
    </row>
    <row r="56" ht="15.25" spans="1:10">
      <c r="A56" t="s">
        <v>94</v>
      </c>
      <c r="B56" s="74">
        <v>43916</v>
      </c>
      <c r="C56">
        <v>99</v>
      </c>
      <c r="D56" s="36">
        <v>13</v>
      </c>
      <c r="G56">
        <v>9</v>
      </c>
      <c r="H56">
        <v>90</v>
      </c>
      <c r="J56">
        <v>6</v>
      </c>
    </row>
    <row r="57" ht="15.25" spans="1:10">
      <c r="A57" t="s">
        <v>94</v>
      </c>
      <c r="B57" s="74">
        <v>43917</v>
      </c>
      <c r="C57">
        <v>105</v>
      </c>
      <c r="D57" s="36">
        <v>6</v>
      </c>
      <c r="G57">
        <v>9</v>
      </c>
      <c r="H57">
        <v>96</v>
      </c>
      <c r="J57">
        <v>6</v>
      </c>
    </row>
    <row r="58" ht="15.25" spans="1:10">
      <c r="A58" t="s">
        <v>94</v>
      </c>
      <c r="B58" s="74">
        <v>43918</v>
      </c>
      <c r="C58">
        <v>119</v>
      </c>
      <c r="D58" s="36">
        <v>14</v>
      </c>
      <c r="G58">
        <v>11</v>
      </c>
      <c r="H58">
        <v>108</v>
      </c>
      <c r="J58">
        <v>7</v>
      </c>
    </row>
    <row r="59" ht="15.25" spans="1:10">
      <c r="A59" t="s">
        <v>94</v>
      </c>
      <c r="B59" s="74">
        <v>43919</v>
      </c>
      <c r="C59">
        <v>130</v>
      </c>
      <c r="D59" s="36">
        <v>11</v>
      </c>
      <c r="G59">
        <v>18</v>
      </c>
      <c r="H59">
        <v>112</v>
      </c>
      <c r="J59">
        <v>8</v>
      </c>
    </row>
    <row r="60" ht="15.25" spans="1:10">
      <c r="A60" t="s">
        <v>94</v>
      </c>
      <c r="B60" s="74">
        <v>43920</v>
      </c>
      <c r="C60">
        <v>142</v>
      </c>
      <c r="D60" s="36">
        <v>12</v>
      </c>
      <c r="G60">
        <v>27</v>
      </c>
      <c r="H60">
        <v>115</v>
      </c>
      <c r="J60">
        <v>8</v>
      </c>
    </row>
    <row r="61" ht="15.25" spans="1:10">
      <c r="A61" t="s">
        <v>94</v>
      </c>
      <c r="B61" s="74">
        <v>43921</v>
      </c>
      <c r="C61">
        <v>162</v>
      </c>
      <c r="D61" s="36">
        <v>20</v>
      </c>
      <c r="G61">
        <v>27</v>
      </c>
      <c r="H61">
        <v>135</v>
      </c>
      <c r="J61">
        <v>10</v>
      </c>
    </row>
    <row r="62" ht="15.25" spans="1:10">
      <c r="A62" t="s">
        <v>94</v>
      </c>
      <c r="B62" s="74">
        <v>43922</v>
      </c>
      <c r="C62">
        <v>175</v>
      </c>
      <c r="D62" s="36">
        <v>13</v>
      </c>
      <c r="G62">
        <v>40</v>
      </c>
      <c r="H62">
        <v>135</v>
      </c>
      <c r="J62">
        <v>10</v>
      </c>
    </row>
    <row r="63" ht="15.25" spans="1:11">
      <c r="A63" t="s">
        <v>94</v>
      </c>
      <c r="B63" s="74">
        <v>43923</v>
      </c>
      <c r="C63">
        <v>190</v>
      </c>
      <c r="D63" s="36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ht="15.25" spans="1:11">
      <c r="A64" t="s">
        <v>94</v>
      </c>
      <c r="B64" s="74">
        <v>43924</v>
      </c>
      <c r="C64">
        <v>195</v>
      </c>
      <c r="D64" s="36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ht="15.25" spans="1:11">
      <c r="A65" t="s">
        <v>94</v>
      </c>
      <c r="B65" s="74">
        <v>43925</v>
      </c>
      <c r="C65">
        <v>207</v>
      </c>
      <c r="D65" s="36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ht="15.25" spans="1:13">
      <c r="A66" t="s">
        <v>94</v>
      </c>
      <c r="B66" s="74">
        <v>43926</v>
      </c>
      <c r="C66">
        <v>219</v>
      </c>
      <c r="D66" s="36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ht="15.25" spans="1:11">
      <c r="A67" t="s">
        <v>94</v>
      </c>
      <c r="B67" s="74">
        <v>43927</v>
      </c>
      <c r="C67">
        <v>222</v>
      </c>
      <c r="D67" s="36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ht="15.25" spans="1:11">
      <c r="A68" t="s">
        <v>94</v>
      </c>
      <c r="B68" s="74">
        <v>43928</v>
      </c>
      <c r="C68">
        <v>226</v>
      </c>
      <c r="D68" s="36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ht="15.25" spans="1:11">
      <c r="A69" t="s">
        <v>94</v>
      </c>
      <c r="B69" s="74">
        <v>43929</v>
      </c>
      <c r="C69">
        <v>237</v>
      </c>
      <c r="D69" s="36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ht="15.25" spans="1:11">
      <c r="A70" t="s">
        <v>94</v>
      </c>
      <c r="B70" s="74">
        <v>43930</v>
      </c>
      <c r="C70">
        <v>244</v>
      </c>
      <c r="D70" s="36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ht="15.25" spans="1:11">
      <c r="A71" t="s">
        <v>94</v>
      </c>
      <c r="B71" s="74">
        <v>43931</v>
      </c>
      <c r="C71">
        <v>250</v>
      </c>
      <c r="D71" s="36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ht="15.25" spans="1:11">
      <c r="A72" t="s">
        <v>94</v>
      </c>
      <c r="B72" s="74">
        <v>43932</v>
      </c>
      <c r="C72">
        <v>265</v>
      </c>
      <c r="D72" s="36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ht="15.25" spans="1:11">
      <c r="A73" t="s">
        <v>94</v>
      </c>
      <c r="B73" s="74">
        <v>43933</v>
      </c>
      <c r="C73">
        <v>278</v>
      </c>
      <c r="D73" s="36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ht="15.25" spans="1:11">
      <c r="A74" t="s">
        <v>94</v>
      </c>
      <c r="B74" s="74">
        <v>43934</v>
      </c>
      <c r="C74">
        <v>280</v>
      </c>
      <c r="D74" s="36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ht="15.25" spans="1:11">
      <c r="A75" t="s">
        <v>94</v>
      </c>
      <c r="B75" s="74">
        <v>43935</v>
      </c>
      <c r="C75">
        <v>291</v>
      </c>
      <c r="D75" s="36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ht="15.25" spans="1:11">
      <c r="A76" t="s">
        <v>94</v>
      </c>
      <c r="B76" s="74">
        <v>43936</v>
      </c>
      <c r="C76">
        <v>299</v>
      </c>
      <c r="D76" s="36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ht="15.25" spans="1:11">
      <c r="A77" t="s">
        <v>94</v>
      </c>
      <c r="B77" s="74">
        <v>43937</v>
      </c>
      <c r="C77">
        <v>314</v>
      </c>
      <c r="D77" s="36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ht="15.25" spans="1:11">
      <c r="A78" t="s">
        <v>94</v>
      </c>
      <c r="B78" s="74">
        <v>43938</v>
      </c>
      <c r="C78">
        <v>335</v>
      </c>
      <c r="D78" s="36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ht="15.25" spans="1:11">
      <c r="A79" t="s">
        <v>94</v>
      </c>
      <c r="B79" s="74">
        <v>43939</v>
      </c>
      <c r="C79">
        <v>342</v>
      </c>
      <c r="D79" s="36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ht="15.25" spans="1:11">
      <c r="A80" t="s">
        <v>94</v>
      </c>
      <c r="B80" s="74">
        <v>43940</v>
      </c>
      <c r="C80">
        <v>350</v>
      </c>
      <c r="D80" s="36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ht="15.25" spans="1:11">
      <c r="A81" t="s">
        <v>94</v>
      </c>
      <c r="B81" s="74">
        <v>43941</v>
      </c>
      <c r="C81">
        <v>367</v>
      </c>
      <c r="D81" s="36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ht="15.25" spans="1:11">
      <c r="A82" t="s">
        <v>94</v>
      </c>
      <c r="B82" s="74">
        <v>43942</v>
      </c>
      <c r="C82">
        <v>377</v>
      </c>
      <c r="D82" s="36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ht="15.25" spans="1:13">
      <c r="A83" t="s">
        <v>94</v>
      </c>
      <c r="B83" s="74">
        <v>43943</v>
      </c>
      <c r="C83">
        <v>412</v>
      </c>
      <c r="D83" s="36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ht="15.25" spans="1:13">
      <c r="A84" t="s">
        <v>94</v>
      </c>
      <c r="B84" s="74">
        <v>43944</v>
      </c>
      <c r="C84">
        <v>442</v>
      </c>
      <c r="D84" s="36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ht="15.25" spans="1:13">
      <c r="A85" t="s">
        <v>94</v>
      </c>
      <c r="B85" s="74">
        <v>43945</v>
      </c>
      <c r="C85">
        <v>479</v>
      </c>
      <c r="D85" s="36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ht="15.25" spans="1:13">
      <c r="A86" t="s">
        <v>94</v>
      </c>
      <c r="B86" s="74">
        <v>43946</v>
      </c>
      <c r="C86">
        <v>545</v>
      </c>
      <c r="D86" s="36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ht="15.25" spans="1:13">
      <c r="A87" t="s">
        <v>94</v>
      </c>
      <c r="B87" s="74">
        <v>43947</v>
      </c>
      <c r="C87">
        <v>614</v>
      </c>
      <c r="D87" s="36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ht="15.25" spans="1:13">
      <c r="A88" t="s">
        <v>94</v>
      </c>
      <c r="B88" s="74">
        <v>43948</v>
      </c>
      <c r="C88">
        <v>671</v>
      </c>
      <c r="D88" s="36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ht="15.25" spans="1:13">
      <c r="A89" t="s">
        <v>94</v>
      </c>
      <c r="B89" s="74">
        <v>43949</v>
      </c>
      <c r="C89">
        <v>736</v>
      </c>
      <c r="D89" s="36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ht="15.25" spans="1:13">
      <c r="A90" t="s">
        <v>94</v>
      </c>
      <c r="B90" s="74">
        <v>43950</v>
      </c>
      <c r="C90">
        <v>823</v>
      </c>
      <c r="D90" s="36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ht="15.25" spans="1:13">
      <c r="A91" t="s">
        <v>94</v>
      </c>
      <c r="B91" s="74">
        <v>43951</v>
      </c>
      <c r="C91">
        <v>882</v>
      </c>
      <c r="D91" s="36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ht="15.25" spans="1:13">
      <c r="A92" t="s">
        <v>94</v>
      </c>
      <c r="B92" s="74">
        <v>43952</v>
      </c>
      <c r="C92">
        <v>933</v>
      </c>
      <c r="D92" s="36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ht="15.25" spans="1:13">
      <c r="A93" t="s">
        <v>94</v>
      </c>
      <c r="B93" s="74">
        <v>43953</v>
      </c>
      <c r="C93">
        <v>1024</v>
      </c>
      <c r="D93" s="36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ht="15.25" spans="1:13">
      <c r="A94" t="s">
        <v>94</v>
      </c>
      <c r="B94" s="74">
        <v>43954</v>
      </c>
      <c r="C94">
        <v>1115</v>
      </c>
      <c r="D94" s="36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ht="15.25" spans="1:13">
      <c r="A95" t="s">
        <v>94</v>
      </c>
      <c r="B95" s="74">
        <v>43955</v>
      </c>
      <c r="C95">
        <v>1182</v>
      </c>
      <c r="D95" s="36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ht="15.25" spans="1:13">
      <c r="A96" t="s">
        <v>94</v>
      </c>
      <c r="B96" s="74">
        <v>43956</v>
      </c>
      <c r="C96">
        <v>1271</v>
      </c>
      <c r="D96" s="36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ht="15.25" spans="1:13">
      <c r="A97" t="s">
        <v>94</v>
      </c>
      <c r="B97" s="74">
        <v>43957</v>
      </c>
      <c r="C97">
        <v>1329</v>
      </c>
      <c r="D97" s="36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ht="15.25" spans="1:13">
      <c r="A98" t="s">
        <v>94</v>
      </c>
      <c r="B98" s="74">
        <v>43958</v>
      </c>
      <c r="C98">
        <v>1433</v>
      </c>
      <c r="D98" s="36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ht="15.25" spans="1:13">
      <c r="A99" t="s">
        <v>94</v>
      </c>
      <c r="B99" s="74">
        <v>43959</v>
      </c>
      <c r="C99">
        <v>1492</v>
      </c>
      <c r="D99" s="36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ht="15.25" spans="1:13">
      <c r="A100" t="s">
        <v>94</v>
      </c>
      <c r="B100" s="74">
        <v>43960</v>
      </c>
      <c r="C100">
        <v>1551</v>
      </c>
      <c r="D100" s="36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ht="15.25" spans="1:13">
      <c r="A101" t="s">
        <v>94</v>
      </c>
      <c r="B101" s="74">
        <v>43961</v>
      </c>
      <c r="C101">
        <v>1634</v>
      </c>
      <c r="D101" s="36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ht="15.25" spans="1:13">
      <c r="A102" t="s">
        <v>94</v>
      </c>
      <c r="B102" s="74">
        <v>43962</v>
      </c>
      <c r="C102">
        <v>1709</v>
      </c>
      <c r="D102" s="36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ht="15.25" spans="1:13">
      <c r="A103" t="s">
        <v>94</v>
      </c>
      <c r="B103" s="74">
        <v>43963</v>
      </c>
      <c r="C103">
        <v>1886</v>
      </c>
      <c r="D103" s="36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ht="15.25" spans="1:13">
      <c r="A104" t="s">
        <v>94</v>
      </c>
      <c r="B104" s="74">
        <v>43964</v>
      </c>
      <c r="C104">
        <v>1995</v>
      </c>
      <c r="D104" s="36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ht="15.25" spans="1:13">
      <c r="A105" t="s">
        <v>94</v>
      </c>
      <c r="B105" s="74">
        <v>43965</v>
      </c>
      <c r="C105">
        <v>2105</v>
      </c>
      <c r="D105" s="36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>
      <c r="A106" t="s">
        <v>94</v>
      </c>
      <c r="B106" s="74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>
      <c r="A107" t="s">
        <v>94</v>
      </c>
      <c r="B107" s="74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>
      <c r="A108" t="s">
        <v>94</v>
      </c>
      <c r="B108" s="74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>
      <c r="A109" t="s">
        <v>94</v>
      </c>
      <c r="B109" s="74">
        <v>43969</v>
      </c>
      <c r="C109">
        <f>Sheet1!ATH110</f>
        <v>0</v>
      </c>
      <c r="D109">
        <f>Sheet1!ATI110</f>
        <v>0</v>
      </c>
      <c r="E109">
        <f>Sheet1!ATJ110</f>
        <v>0</v>
      </c>
      <c r="F109">
        <f>Sheet1!ATK110</f>
        <v>0</v>
      </c>
      <c r="G109">
        <f>Sheet1!ATL110</f>
        <v>0</v>
      </c>
      <c r="H109">
        <f>Sheet1!ATM110</f>
        <v>0</v>
      </c>
      <c r="I109">
        <f>Sheet1!ATN110</f>
        <v>0</v>
      </c>
      <c r="J109">
        <f>Sheet1!ATO110</f>
        <v>0</v>
      </c>
      <c r="K109">
        <f>Sheet1!ATP110</f>
        <v>0</v>
      </c>
      <c r="L109">
        <f>Sheet1!ATQ110</f>
        <v>0</v>
      </c>
      <c r="M109">
        <f>Sheet1!ATR110</f>
        <v>0</v>
      </c>
    </row>
    <row r="110" spans="1:13">
      <c r="A110" t="s">
        <v>94</v>
      </c>
      <c r="B110" s="74">
        <v>43970</v>
      </c>
      <c r="C110">
        <f>Sheet1!ATH111</f>
        <v>0</v>
      </c>
      <c r="D110">
        <f>Sheet1!ATI111</f>
        <v>0</v>
      </c>
      <c r="E110">
        <f>Sheet1!ATJ111</f>
        <v>0</v>
      </c>
      <c r="F110">
        <f>Sheet1!ATK111</f>
        <v>0</v>
      </c>
      <c r="G110">
        <f>Sheet1!ATL111</f>
        <v>0</v>
      </c>
      <c r="H110">
        <f>Sheet1!ATM111</f>
        <v>0</v>
      </c>
      <c r="I110">
        <f>Sheet1!ATN111</f>
        <v>0</v>
      </c>
      <c r="J110">
        <f>Sheet1!ATO111</f>
        <v>0</v>
      </c>
      <c r="K110">
        <f>Sheet1!ATP111</f>
        <v>0</v>
      </c>
      <c r="L110">
        <f>Sheet1!ATQ111</f>
        <v>0</v>
      </c>
      <c r="M110">
        <f>Sheet1!ATR111</f>
        <v>0</v>
      </c>
    </row>
    <row r="111" spans="1:13">
      <c r="A111" t="s">
        <v>94</v>
      </c>
      <c r="B111" s="74">
        <v>43971</v>
      </c>
      <c r="C111">
        <f>Sheet1!ATH112</f>
        <v>0</v>
      </c>
      <c r="D111">
        <f>Sheet1!ATI112</f>
        <v>0</v>
      </c>
      <c r="E111">
        <f>Sheet1!ATJ112</f>
        <v>0</v>
      </c>
      <c r="F111">
        <f>Sheet1!ATK112</f>
        <v>0</v>
      </c>
      <c r="G111">
        <f>Sheet1!ATL112</f>
        <v>0</v>
      </c>
      <c r="H111">
        <f>Sheet1!ATM112</f>
        <v>0</v>
      </c>
      <c r="I111">
        <f>Sheet1!ATN112</f>
        <v>0</v>
      </c>
      <c r="J111">
        <f>Sheet1!ATO112</f>
        <v>0</v>
      </c>
      <c r="K111">
        <f>Sheet1!ATP112</f>
        <v>0</v>
      </c>
      <c r="L111">
        <f>Sheet1!ATQ112</f>
        <v>0</v>
      </c>
      <c r="M111">
        <f>Sheet1!ATR112</f>
        <v>0</v>
      </c>
    </row>
    <row r="112" spans="1:13">
      <c r="A112" t="s">
        <v>94</v>
      </c>
      <c r="B112" s="74">
        <v>43972</v>
      </c>
      <c r="C112">
        <f>Sheet1!ATH113</f>
        <v>0</v>
      </c>
      <c r="D112">
        <f>Sheet1!ATI113</f>
        <v>0</v>
      </c>
      <c r="E112">
        <f>Sheet1!ATJ113</f>
        <v>0</v>
      </c>
      <c r="F112">
        <f>Sheet1!ATK113</f>
        <v>0</v>
      </c>
      <c r="G112">
        <f>Sheet1!ATL113</f>
        <v>0</v>
      </c>
      <c r="H112">
        <f>Sheet1!ATM113</f>
        <v>0</v>
      </c>
      <c r="I112">
        <f>Sheet1!ATN113</f>
        <v>0</v>
      </c>
      <c r="J112">
        <f>Sheet1!ATO113</f>
        <v>0</v>
      </c>
      <c r="K112">
        <f>Sheet1!ATP113</f>
        <v>0</v>
      </c>
      <c r="L112">
        <f>Sheet1!ATQ113</f>
        <v>0</v>
      </c>
      <c r="M112">
        <f>Sheet1!ATR113</f>
        <v>0</v>
      </c>
    </row>
    <row r="113" spans="1:13">
      <c r="A113" t="s">
        <v>94</v>
      </c>
      <c r="B113" s="74">
        <v>43973</v>
      </c>
      <c r="C113">
        <f>Sheet1!ATH114</f>
        <v>0</v>
      </c>
      <c r="D113">
        <f>Sheet1!ATI114</f>
        <v>0</v>
      </c>
      <c r="E113">
        <f>Sheet1!ATJ114</f>
        <v>0</v>
      </c>
      <c r="F113">
        <f>Sheet1!ATK114</f>
        <v>0</v>
      </c>
      <c r="G113">
        <f>Sheet1!ATL114</f>
        <v>0</v>
      </c>
      <c r="H113">
        <f>Sheet1!ATM114</f>
        <v>0</v>
      </c>
      <c r="I113">
        <f>Sheet1!ATN114</f>
        <v>0</v>
      </c>
      <c r="J113">
        <f>Sheet1!ATO114</f>
        <v>0</v>
      </c>
      <c r="K113">
        <f>Sheet1!ATP114</f>
        <v>0</v>
      </c>
      <c r="L113">
        <f>Sheet1!ATQ114</f>
        <v>0</v>
      </c>
      <c r="M113">
        <f>Sheet1!ATR114</f>
        <v>0</v>
      </c>
    </row>
    <row r="114" spans="1:13">
      <c r="A114" t="s">
        <v>94</v>
      </c>
      <c r="B114" s="74">
        <v>43974</v>
      </c>
      <c r="C114">
        <f>Sheet1!ATH115</f>
        <v>0</v>
      </c>
      <c r="D114">
        <f>Sheet1!ATI115</f>
        <v>0</v>
      </c>
      <c r="E114">
        <f>Sheet1!ATJ115</f>
        <v>0</v>
      </c>
      <c r="F114">
        <f>Sheet1!ATK115</f>
        <v>0</v>
      </c>
      <c r="G114">
        <f>Sheet1!ATL115</f>
        <v>0</v>
      </c>
      <c r="H114">
        <f>Sheet1!ATM115</f>
        <v>0</v>
      </c>
      <c r="I114">
        <f>Sheet1!ATN115</f>
        <v>0</v>
      </c>
      <c r="J114">
        <f>Sheet1!ATO115</f>
        <v>0</v>
      </c>
      <c r="K114">
        <f>Sheet1!ATP115</f>
        <v>0</v>
      </c>
      <c r="L114">
        <f>Sheet1!ATQ115</f>
        <v>0</v>
      </c>
      <c r="M114">
        <f>Sheet1!ATR115</f>
        <v>0</v>
      </c>
    </row>
    <row r="115" spans="1:13">
      <c r="A115" t="s">
        <v>94</v>
      </c>
      <c r="B115" s="74">
        <v>43975</v>
      </c>
      <c r="C115">
        <f>Sheet1!ATH116</f>
        <v>0</v>
      </c>
      <c r="D115">
        <f>Sheet1!ATI116</f>
        <v>0</v>
      </c>
      <c r="E115">
        <f>Sheet1!ATJ116</f>
        <v>0</v>
      </c>
      <c r="F115">
        <f>Sheet1!ATK116</f>
        <v>0</v>
      </c>
      <c r="G115">
        <f>Sheet1!ATL116</f>
        <v>0</v>
      </c>
      <c r="H115">
        <f>Sheet1!ATM116</f>
        <v>0</v>
      </c>
      <c r="I115">
        <f>Sheet1!ATN116</f>
        <v>0</v>
      </c>
      <c r="J115">
        <f>Sheet1!ATO116</f>
        <v>0</v>
      </c>
      <c r="K115">
        <f>Sheet1!ATP116</f>
        <v>0</v>
      </c>
      <c r="L115">
        <f>Sheet1!ATQ116</f>
        <v>0</v>
      </c>
      <c r="M115">
        <f>Sheet1!ATR116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J114" sqref="J114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95</v>
      </c>
      <c r="B2" s="74">
        <v>43862</v>
      </c>
    </row>
    <row r="3" spans="1:2">
      <c r="A3" t="s">
        <v>95</v>
      </c>
      <c r="B3" s="74">
        <v>43863</v>
      </c>
    </row>
    <row r="4" spans="1:2">
      <c r="A4" t="s">
        <v>95</v>
      </c>
      <c r="B4" s="74">
        <v>43864</v>
      </c>
    </row>
    <row r="5" spans="1:2">
      <c r="A5" t="s">
        <v>95</v>
      </c>
      <c r="B5" s="74">
        <v>43865</v>
      </c>
    </row>
    <row r="6" spans="1:2">
      <c r="A6" t="s">
        <v>95</v>
      </c>
      <c r="B6" s="74">
        <v>43866</v>
      </c>
    </row>
    <row r="7" spans="1:2">
      <c r="A7" t="s">
        <v>95</v>
      </c>
      <c r="B7" s="74">
        <v>43867</v>
      </c>
    </row>
    <row r="8" spans="1:2">
      <c r="A8" t="s">
        <v>95</v>
      </c>
      <c r="B8" s="74">
        <v>43868</v>
      </c>
    </row>
    <row r="9" spans="1:2">
      <c r="A9" t="s">
        <v>95</v>
      </c>
      <c r="B9" s="74">
        <v>43869</v>
      </c>
    </row>
    <row r="10" spans="1:2">
      <c r="A10" t="s">
        <v>95</v>
      </c>
      <c r="B10" s="74">
        <v>43870</v>
      </c>
    </row>
    <row r="11" spans="1:2">
      <c r="A11" t="s">
        <v>95</v>
      </c>
      <c r="B11" s="74">
        <v>43871</v>
      </c>
    </row>
    <row r="12" spans="1:2">
      <c r="A12" t="s">
        <v>95</v>
      </c>
      <c r="B12" s="74">
        <v>43872</v>
      </c>
    </row>
    <row r="13" spans="1:2">
      <c r="A13" t="s">
        <v>95</v>
      </c>
      <c r="B13" s="74">
        <v>43873</v>
      </c>
    </row>
    <row r="14" spans="1:2">
      <c r="A14" t="s">
        <v>95</v>
      </c>
      <c r="B14" s="74">
        <v>43874</v>
      </c>
    </row>
    <row r="15" spans="1:2">
      <c r="A15" t="s">
        <v>95</v>
      </c>
      <c r="B15" s="74">
        <v>43875</v>
      </c>
    </row>
    <row r="16" spans="1:2">
      <c r="A16" t="s">
        <v>95</v>
      </c>
      <c r="B16" s="74">
        <v>43876</v>
      </c>
    </row>
    <row r="17" spans="1:2">
      <c r="A17" t="s">
        <v>95</v>
      </c>
      <c r="B17" s="74">
        <v>43877</v>
      </c>
    </row>
    <row r="18" spans="1:2">
      <c r="A18" t="s">
        <v>95</v>
      </c>
      <c r="B18" s="74">
        <v>43878</v>
      </c>
    </row>
    <row r="19" spans="1:2">
      <c r="A19" t="s">
        <v>95</v>
      </c>
      <c r="B19" s="74">
        <v>43879</v>
      </c>
    </row>
    <row r="20" spans="1:2">
      <c r="A20" t="s">
        <v>95</v>
      </c>
      <c r="B20" s="74">
        <v>43880</v>
      </c>
    </row>
    <row r="21" spans="1:2">
      <c r="A21" t="s">
        <v>95</v>
      </c>
      <c r="B21" s="74">
        <v>43881</v>
      </c>
    </row>
    <row r="22" spans="1:2">
      <c r="A22" t="s">
        <v>95</v>
      </c>
      <c r="B22" s="74">
        <v>43882</v>
      </c>
    </row>
    <row r="23" spans="1:2">
      <c r="A23" t="s">
        <v>95</v>
      </c>
      <c r="B23" s="74">
        <v>43883</v>
      </c>
    </row>
    <row r="24" spans="1:2">
      <c r="A24" t="s">
        <v>95</v>
      </c>
      <c r="B24" s="74">
        <v>43884</v>
      </c>
    </row>
    <row r="25" spans="1:2">
      <c r="A25" t="s">
        <v>95</v>
      </c>
      <c r="B25" s="74">
        <v>43885</v>
      </c>
    </row>
    <row r="26" spans="1:2">
      <c r="A26" t="s">
        <v>95</v>
      </c>
      <c r="B26" s="74">
        <v>43886</v>
      </c>
    </row>
    <row r="27" spans="1:2">
      <c r="A27" t="s">
        <v>95</v>
      </c>
      <c r="B27" s="74">
        <v>43887</v>
      </c>
    </row>
    <row r="28" spans="1:2">
      <c r="A28" t="s">
        <v>95</v>
      </c>
      <c r="B28" s="74">
        <v>43888</v>
      </c>
    </row>
    <row r="29" spans="1:2">
      <c r="A29" t="s">
        <v>95</v>
      </c>
      <c r="B29" s="74">
        <v>43889</v>
      </c>
    </row>
    <row r="30" spans="1:2">
      <c r="A30" t="s">
        <v>95</v>
      </c>
      <c r="B30" s="74">
        <v>43890</v>
      </c>
    </row>
    <row r="31" spans="1:2">
      <c r="A31" t="s">
        <v>95</v>
      </c>
      <c r="B31" s="74">
        <v>43891</v>
      </c>
    </row>
    <row r="32" spans="1:2">
      <c r="A32" t="s">
        <v>95</v>
      </c>
      <c r="B32" s="74">
        <v>43892</v>
      </c>
    </row>
    <row r="33" spans="1:2">
      <c r="A33" t="s">
        <v>95</v>
      </c>
      <c r="B33" s="74">
        <v>43893</v>
      </c>
    </row>
    <row r="34" spans="1:2">
      <c r="A34" t="s">
        <v>95</v>
      </c>
      <c r="B34" s="74">
        <v>43894</v>
      </c>
    </row>
    <row r="35" spans="1:2">
      <c r="A35" t="s">
        <v>95</v>
      </c>
      <c r="B35" s="74">
        <v>43895</v>
      </c>
    </row>
    <row r="36" spans="1:2">
      <c r="A36" t="s">
        <v>95</v>
      </c>
      <c r="B36" s="74">
        <v>43896</v>
      </c>
    </row>
    <row r="37" spans="1:2">
      <c r="A37" t="s">
        <v>95</v>
      </c>
      <c r="B37" s="74">
        <v>43897</v>
      </c>
    </row>
    <row r="38" spans="1:2">
      <c r="A38" t="s">
        <v>95</v>
      </c>
      <c r="B38" s="74">
        <v>43898</v>
      </c>
    </row>
    <row r="39" spans="1:2">
      <c r="A39" t="s">
        <v>95</v>
      </c>
      <c r="B39" s="74">
        <v>43899</v>
      </c>
    </row>
    <row r="40" spans="1:2">
      <c r="A40" t="s">
        <v>95</v>
      </c>
      <c r="B40" s="74">
        <v>43900</v>
      </c>
    </row>
    <row r="41" spans="1:2">
      <c r="A41" t="s">
        <v>95</v>
      </c>
      <c r="B41" s="74">
        <v>43901</v>
      </c>
    </row>
    <row r="42" spans="1:8">
      <c r="A42" t="s">
        <v>95</v>
      </c>
      <c r="B42" s="74">
        <v>43902</v>
      </c>
      <c r="C42">
        <v>1</v>
      </c>
      <c r="D42">
        <v>1</v>
      </c>
      <c r="H42">
        <v>1</v>
      </c>
    </row>
    <row r="43" spans="1:8">
      <c r="A43" t="s">
        <v>95</v>
      </c>
      <c r="B43" s="74">
        <v>43903</v>
      </c>
      <c r="C43">
        <v>1</v>
      </c>
      <c r="D43">
        <v>0</v>
      </c>
      <c r="H43">
        <v>1</v>
      </c>
    </row>
    <row r="44" spans="1:8">
      <c r="A44" t="s">
        <v>95</v>
      </c>
      <c r="B44" s="74">
        <v>43904</v>
      </c>
      <c r="C44">
        <v>1</v>
      </c>
      <c r="D44">
        <v>0</v>
      </c>
      <c r="H44">
        <v>1</v>
      </c>
    </row>
    <row r="45" spans="1:8">
      <c r="A45" t="s">
        <v>95</v>
      </c>
      <c r="B45" s="74">
        <v>43905</v>
      </c>
      <c r="C45">
        <v>1</v>
      </c>
      <c r="D45">
        <v>0</v>
      </c>
      <c r="H45">
        <v>1</v>
      </c>
    </row>
    <row r="46" spans="1:10">
      <c r="A46" t="s">
        <v>95</v>
      </c>
      <c r="B46" s="74">
        <v>43906</v>
      </c>
      <c r="C46">
        <v>4</v>
      </c>
      <c r="D46">
        <v>3</v>
      </c>
      <c r="H46">
        <v>4</v>
      </c>
      <c r="J46">
        <v>0.2</v>
      </c>
    </row>
    <row r="47" spans="1:10">
      <c r="A47" t="s">
        <v>95</v>
      </c>
      <c r="B47" s="74">
        <v>43907</v>
      </c>
      <c r="C47">
        <v>4</v>
      </c>
      <c r="D47">
        <v>0</v>
      </c>
      <c r="H47">
        <v>4</v>
      </c>
      <c r="J47">
        <v>0.2</v>
      </c>
    </row>
    <row r="48" spans="1:10">
      <c r="A48" t="s">
        <v>95</v>
      </c>
      <c r="B48" s="74">
        <v>43908</v>
      </c>
      <c r="C48">
        <v>4</v>
      </c>
      <c r="D48">
        <v>0</v>
      </c>
      <c r="H48">
        <v>4</v>
      </c>
      <c r="J48">
        <v>0.2</v>
      </c>
    </row>
    <row r="49" spans="1:10">
      <c r="A49" t="s">
        <v>95</v>
      </c>
      <c r="B49" s="74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0">
      <c r="A50" t="s">
        <v>95</v>
      </c>
      <c r="B50" s="74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0">
      <c r="A51" t="s">
        <v>95</v>
      </c>
      <c r="B51" s="74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0">
      <c r="A52" t="s">
        <v>95</v>
      </c>
      <c r="B52" s="74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0">
      <c r="A53" t="s">
        <v>95</v>
      </c>
      <c r="B53" s="74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0">
      <c r="A54" t="s">
        <v>95</v>
      </c>
      <c r="B54" s="74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0">
      <c r="A55" t="s">
        <v>95</v>
      </c>
      <c r="B55" s="74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0">
      <c r="A56" t="s">
        <v>95</v>
      </c>
      <c r="B56" s="74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0">
      <c r="A57" t="s">
        <v>95</v>
      </c>
      <c r="B57" s="74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0">
      <c r="A58" t="s">
        <v>95</v>
      </c>
      <c r="B58" s="74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0">
      <c r="A59" t="s">
        <v>95</v>
      </c>
      <c r="B59" s="74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>
      <c r="A60" t="s">
        <v>95</v>
      </c>
      <c r="B60" s="74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>
      <c r="A61" t="s">
        <v>95</v>
      </c>
      <c r="B61" s="74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>
      <c r="A62" t="s">
        <v>95</v>
      </c>
      <c r="B62" s="74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>
      <c r="A63" t="s">
        <v>95</v>
      </c>
      <c r="B63" s="74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>
      <c r="A64" t="s">
        <v>95</v>
      </c>
      <c r="B64" s="74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>
      <c r="A65" t="s">
        <v>95</v>
      </c>
      <c r="B65" s="74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>
      <c r="A66" t="s">
        <v>95</v>
      </c>
      <c r="B66" s="74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>
      <c r="A67" t="s">
        <v>95</v>
      </c>
      <c r="B67" s="74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>
      <c r="A68" t="s">
        <v>95</v>
      </c>
      <c r="B68" s="74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>
      <c r="A69" t="s">
        <v>95</v>
      </c>
      <c r="B69" s="74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>
      <c r="A70" t="s">
        <v>95</v>
      </c>
      <c r="B70" s="74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>
      <c r="A71" t="s">
        <v>95</v>
      </c>
      <c r="B71" s="74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>
      <c r="A72" t="s">
        <v>95</v>
      </c>
      <c r="B72" s="74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>
      <c r="A73" t="s">
        <v>95</v>
      </c>
      <c r="B73" s="74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>
      <c r="A74" t="s">
        <v>95</v>
      </c>
      <c r="B74" s="74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>
      <c r="A75" t="s">
        <v>95</v>
      </c>
      <c r="B75" s="74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>
      <c r="A76" t="s">
        <v>95</v>
      </c>
      <c r="B76" s="74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>
      <c r="A77" t="s">
        <v>95</v>
      </c>
      <c r="B77" s="74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>
      <c r="A78" t="s">
        <v>95</v>
      </c>
      <c r="B78" s="74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>
      <c r="A79" t="s">
        <v>95</v>
      </c>
      <c r="B79" s="74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>
      <c r="A80" t="s">
        <v>95</v>
      </c>
      <c r="B80" s="74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1">
      <c r="A81" t="s">
        <v>95</v>
      </c>
      <c r="B81" s="74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1">
      <c r="A82" t="s">
        <v>95</v>
      </c>
      <c r="B82" s="74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1">
      <c r="A83" t="s">
        <v>95</v>
      </c>
      <c r="B83" s="74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1">
      <c r="A84" t="s">
        <v>95</v>
      </c>
      <c r="B84" s="74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1">
      <c r="A85" t="s">
        <v>95</v>
      </c>
      <c r="B85" s="74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1">
      <c r="A86" t="s">
        <v>95</v>
      </c>
      <c r="B86" s="74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1">
      <c r="A87" t="s">
        <v>95</v>
      </c>
      <c r="B87" s="74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1">
      <c r="A88" t="s">
        <v>95</v>
      </c>
      <c r="B88" s="74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1">
      <c r="A89" t="s">
        <v>95</v>
      </c>
      <c r="B89" s="74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1">
      <c r="A90" t="s">
        <v>95</v>
      </c>
      <c r="B90" s="74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1">
      <c r="A91" t="s">
        <v>95</v>
      </c>
      <c r="B91" s="74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>
      <c r="A92" t="s">
        <v>95</v>
      </c>
      <c r="B92" s="74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>
      <c r="A93" t="s">
        <v>95</v>
      </c>
      <c r="B93" s="74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>
      <c r="A94" t="s">
        <v>95</v>
      </c>
      <c r="B94" s="74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>
      <c r="A95" t="s">
        <v>95</v>
      </c>
      <c r="B95" s="74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>
      <c r="A96" t="s">
        <v>95</v>
      </c>
      <c r="B96" s="74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>
      <c r="A97" t="s">
        <v>95</v>
      </c>
      <c r="B97" s="74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>
      <c r="A98" t="s">
        <v>95</v>
      </c>
      <c r="B98" s="74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>
      <c r="A99" t="s">
        <v>95</v>
      </c>
      <c r="B99" s="74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>
      <c r="A100" t="s">
        <v>95</v>
      </c>
      <c r="B100" s="74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>
      <c r="A101" t="s">
        <v>95</v>
      </c>
      <c r="B101" s="74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>
      <c r="A102" t="s">
        <v>95</v>
      </c>
      <c r="B102" s="74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>
      <c r="A103" t="s">
        <v>95</v>
      </c>
      <c r="B103" s="74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>
      <c r="A104" t="s">
        <v>95</v>
      </c>
      <c r="B104" s="74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>
      <c r="A105" t="s">
        <v>95</v>
      </c>
      <c r="B105" s="74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>
      <c r="A106" t="s">
        <v>95</v>
      </c>
      <c r="B106" s="74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>
      <c r="A107" t="s">
        <v>95</v>
      </c>
      <c r="B107" s="74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>
      <c r="A108" t="s">
        <v>95</v>
      </c>
      <c r="B108" s="74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2">
      <c r="A109" t="s">
        <v>95</v>
      </c>
      <c r="B109" s="74">
        <v>43969</v>
      </c>
    </row>
    <row r="110" spans="1:2">
      <c r="A110" t="s">
        <v>95</v>
      </c>
      <c r="B110" s="74">
        <v>43970</v>
      </c>
    </row>
    <row r="111" spans="1:2">
      <c r="A111" t="s">
        <v>95</v>
      </c>
      <c r="B111" s="74">
        <v>43971</v>
      </c>
    </row>
    <row r="112" spans="1:2">
      <c r="A112" t="s">
        <v>95</v>
      </c>
      <c r="B112" s="74">
        <v>43972</v>
      </c>
    </row>
    <row r="113" spans="1:2">
      <c r="A113" t="s">
        <v>95</v>
      </c>
      <c r="B113" s="74">
        <v>43973</v>
      </c>
    </row>
    <row r="114" spans="1:2">
      <c r="A114" t="s">
        <v>95</v>
      </c>
      <c r="B114" s="74">
        <v>43974</v>
      </c>
    </row>
    <row r="115" spans="1:2">
      <c r="A115" t="s">
        <v>95</v>
      </c>
      <c r="B115" s="74">
        <v>43975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C108" sqref="C108:K108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96</v>
      </c>
      <c r="B2" s="74">
        <v>43862</v>
      </c>
    </row>
    <row r="3" spans="1:2">
      <c r="A3" t="s">
        <v>96</v>
      </c>
      <c r="B3" s="74">
        <v>43863</v>
      </c>
    </row>
    <row r="4" spans="1:2">
      <c r="A4" t="s">
        <v>96</v>
      </c>
      <c r="B4" s="74">
        <v>43864</v>
      </c>
    </row>
    <row r="5" spans="1:2">
      <c r="A5" t="s">
        <v>96</v>
      </c>
      <c r="B5" s="74">
        <v>43865</v>
      </c>
    </row>
    <row r="6" spans="1:2">
      <c r="A6" t="s">
        <v>96</v>
      </c>
      <c r="B6" s="74">
        <v>43866</v>
      </c>
    </row>
    <row r="7" spans="1:2">
      <c r="A7" t="s">
        <v>96</v>
      </c>
      <c r="B7" s="74">
        <v>43867</v>
      </c>
    </row>
    <row r="8" spans="1:2">
      <c r="A8" t="s">
        <v>96</v>
      </c>
      <c r="B8" s="74">
        <v>43868</v>
      </c>
    </row>
    <row r="9" spans="1:2">
      <c r="A9" t="s">
        <v>96</v>
      </c>
      <c r="B9" s="74">
        <v>43869</v>
      </c>
    </row>
    <row r="10" spans="1:2">
      <c r="A10" t="s">
        <v>96</v>
      </c>
      <c r="B10" s="74">
        <v>43870</v>
      </c>
    </row>
    <row r="11" spans="1:2">
      <c r="A11" t="s">
        <v>96</v>
      </c>
      <c r="B11" s="74">
        <v>43871</v>
      </c>
    </row>
    <row r="12" spans="1:2">
      <c r="A12" t="s">
        <v>96</v>
      </c>
      <c r="B12" s="74">
        <v>43872</v>
      </c>
    </row>
    <row r="13" spans="1:2">
      <c r="A13" t="s">
        <v>96</v>
      </c>
      <c r="B13" s="74">
        <v>43873</v>
      </c>
    </row>
    <row r="14" spans="1:2">
      <c r="A14" t="s">
        <v>96</v>
      </c>
      <c r="B14" s="74">
        <v>43874</v>
      </c>
    </row>
    <row r="15" spans="1:2">
      <c r="A15" t="s">
        <v>96</v>
      </c>
      <c r="B15" s="74">
        <v>43875</v>
      </c>
    </row>
    <row r="16" spans="1:2">
      <c r="A16" t="s">
        <v>96</v>
      </c>
      <c r="B16" s="74">
        <v>43876</v>
      </c>
    </row>
    <row r="17" spans="1:2">
      <c r="A17" t="s">
        <v>96</v>
      </c>
      <c r="B17" s="74">
        <v>43877</v>
      </c>
    </row>
    <row r="18" spans="1:2">
      <c r="A18" t="s">
        <v>96</v>
      </c>
      <c r="B18" s="74">
        <v>43878</v>
      </c>
    </row>
    <row r="19" spans="1:2">
      <c r="A19" t="s">
        <v>96</v>
      </c>
      <c r="B19" s="74">
        <v>43879</v>
      </c>
    </row>
    <row r="20" spans="1:2">
      <c r="A20" t="s">
        <v>96</v>
      </c>
      <c r="B20" s="74">
        <v>43880</v>
      </c>
    </row>
    <row r="21" spans="1:2">
      <c r="A21" t="s">
        <v>96</v>
      </c>
      <c r="B21" s="74">
        <v>43881</v>
      </c>
    </row>
    <row r="22" spans="1:2">
      <c r="A22" t="s">
        <v>96</v>
      </c>
      <c r="B22" s="74">
        <v>43882</v>
      </c>
    </row>
    <row r="23" spans="1:2">
      <c r="A23" t="s">
        <v>96</v>
      </c>
      <c r="B23" s="74">
        <v>43883</v>
      </c>
    </row>
    <row r="24" spans="1:2">
      <c r="A24" t="s">
        <v>96</v>
      </c>
      <c r="B24" s="74">
        <v>43884</v>
      </c>
    </row>
    <row r="25" spans="1:2">
      <c r="A25" t="s">
        <v>96</v>
      </c>
      <c r="B25" s="74">
        <v>43885</v>
      </c>
    </row>
    <row r="26" spans="1:2">
      <c r="A26" t="s">
        <v>96</v>
      </c>
      <c r="B26" s="74">
        <v>43886</v>
      </c>
    </row>
    <row r="27" spans="1:2">
      <c r="A27" t="s">
        <v>96</v>
      </c>
      <c r="B27" s="74">
        <v>43887</v>
      </c>
    </row>
    <row r="28" spans="1:2">
      <c r="A28" t="s">
        <v>96</v>
      </c>
      <c r="B28" s="74">
        <v>43888</v>
      </c>
    </row>
    <row r="29" spans="1:2">
      <c r="A29" t="s">
        <v>96</v>
      </c>
      <c r="B29" s="74">
        <v>43889</v>
      </c>
    </row>
    <row r="30" spans="1:2">
      <c r="A30" t="s">
        <v>96</v>
      </c>
      <c r="B30" s="74">
        <v>43890</v>
      </c>
    </row>
    <row r="31" spans="1:2">
      <c r="A31" t="s">
        <v>96</v>
      </c>
      <c r="B31" s="74">
        <v>43891</v>
      </c>
    </row>
    <row r="32" spans="1:2">
      <c r="A32" t="s">
        <v>96</v>
      </c>
      <c r="B32" s="74">
        <v>43892</v>
      </c>
    </row>
    <row r="33" spans="1:2">
      <c r="A33" t="s">
        <v>96</v>
      </c>
      <c r="B33" s="74">
        <v>43893</v>
      </c>
    </row>
    <row r="34" spans="1:2">
      <c r="A34" t="s">
        <v>96</v>
      </c>
      <c r="B34" s="74">
        <v>43894</v>
      </c>
    </row>
    <row r="35" spans="1:2">
      <c r="A35" t="s">
        <v>96</v>
      </c>
      <c r="B35" s="74">
        <v>43895</v>
      </c>
    </row>
    <row r="36" spans="1:2">
      <c r="A36" t="s">
        <v>96</v>
      </c>
      <c r="B36" s="74">
        <v>43896</v>
      </c>
    </row>
    <row r="37" spans="1:2">
      <c r="A37" t="s">
        <v>96</v>
      </c>
      <c r="B37" s="74">
        <v>43897</v>
      </c>
    </row>
    <row r="38" spans="1:2">
      <c r="A38" t="s">
        <v>96</v>
      </c>
      <c r="B38" s="74">
        <v>43898</v>
      </c>
    </row>
    <row r="39" spans="1:2">
      <c r="A39" t="s">
        <v>96</v>
      </c>
      <c r="B39" s="74">
        <v>43899</v>
      </c>
    </row>
    <row r="40" spans="1:2">
      <c r="A40" t="s">
        <v>96</v>
      </c>
      <c r="B40" s="74">
        <v>43900</v>
      </c>
    </row>
    <row r="41" spans="1:2">
      <c r="A41" t="s">
        <v>96</v>
      </c>
      <c r="B41" s="74">
        <v>43901</v>
      </c>
    </row>
    <row r="42" spans="1:2">
      <c r="A42" t="s">
        <v>96</v>
      </c>
      <c r="B42" s="74">
        <v>43902</v>
      </c>
    </row>
    <row r="43" spans="1:2">
      <c r="A43" t="s">
        <v>96</v>
      </c>
      <c r="B43" s="74">
        <v>43903</v>
      </c>
    </row>
    <row r="44" spans="1:8">
      <c r="A44" t="s">
        <v>96</v>
      </c>
      <c r="B44" s="74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>
      <c r="A45" t="s">
        <v>96</v>
      </c>
      <c r="B45" s="74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>
      <c r="A46" t="s">
        <v>96</v>
      </c>
      <c r="B46" s="74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>
      <c r="A47" t="s">
        <v>96</v>
      </c>
      <c r="B47" s="74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>
      <c r="A48" t="s">
        <v>96</v>
      </c>
      <c r="B48" s="74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0">
      <c r="A49" t="s">
        <v>96</v>
      </c>
      <c r="B49" s="74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0">
      <c r="A50" t="s">
        <v>96</v>
      </c>
      <c r="B50" s="74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0">
      <c r="A51" t="s">
        <v>96</v>
      </c>
      <c r="B51" s="74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0">
      <c r="A52" t="s">
        <v>96</v>
      </c>
      <c r="B52" s="74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0">
      <c r="A53" t="s">
        <v>96</v>
      </c>
      <c r="B53" s="74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0">
      <c r="A54" t="s">
        <v>96</v>
      </c>
      <c r="B54" s="74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>
      <c r="A55" t="s">
        <v>96</v>
      </c>
      <c r="B55" s="74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0.07</v>
      </c>
      <c r="K55">
        <v>0.02</v>
      </c>
    </row>
    <row r="56" spans="1:11">
      <c r="A56" t="s">
        <v>96</v>
      </c>
      <c r="B56" s="74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0.07</v>
      </c>
      <c r="K56">
        <v>0.02</v>
      </c>
    </row>
    <row r="57" spans="1:11">
      <c r="A57" t="s">
        <v>96</v>
      </c>
      <c r="B57" s="74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0.07</v>
      </c>
      <c r="K57">
        <v>0.02</v>
      </c>
    </row>
    <row r="58" spans="1:11">
      <c r="A58" t="s">
        <v>96</v>
      </c>
      <c r="B58" s="74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0.07</v>
      </c>
      <c r="K58">
        <v>0.02</v>
      </c>
    </row>
    <row r="59" spans="1:11">
      <c r="A59" t="s">
        <v>96</v>
      </c>
      <c r="B59" s="74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>
      <c r="A60" t="s">
        <v>96</v>
      </c>
      <c r="B60" s="74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>
      <c r="A61" t="s">
        <v>96</v>
      </c>
      <c r="B61" s="74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>
      <c r="A62" t="s">
        <v>96</v>
      </c>
      <c r="B62" s="74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>
      <c r="A63" t="s">
        <v>96</v>
      </c>
      <c r="B63" s="74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>
      <c r="A64" t="s">
        <v>96</v>
      </c>
      <c r="B64" s="74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>
      <c r="A65" t="s">
        <v>96</v>
      </c>
      <c r="B65" s="74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>
      <c r="A66" t="s">
        <v>96</v>
      </c>
      <c r="B66" s="74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>
      <c r="A67" t="s">
        <v>96</v>
      </c>
      <c r="B67" s="74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>
      <c r="A68" t="s">
        <v>96</v>
      </c>
      <c r="B68" s="74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>
      <c r="A69" t="s">
        <v>96</v>
      </c>
      <c r="B69" s="74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>
      <c r="A70" t="s">
        <v>96</v>
      </c>
      <c r="B70" s="74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>
      <c r="A71" t="s">
        <v>96</v>
      </c>
      <c r="B71" s="74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>
      <c r="A72" t="s">
        <v>96</v>
      </c>
      <c r="B72" s="74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>
      <c r="A73" t="s">
        <v>96</v>
      </c>
      <c r="B73" s="74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>
      <c r="A74" t="s">
        <v>96</v>
      </c>
      <c r="B74" s="74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>
      <c r="A75" t="s">
        <v>96</v>
      </c>
      <c r="B75" s="74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>
      <c r="A76" t="s">
        <v>96</v>
      </c>
      <c r="B76" s="74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>
      <c r="A77" t="s">
        <v>96</v>
      </c>
      <c r="B77" s="74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>
      <c r="A78" t="s">
        <v>96</v>
      </c>
      <c r="B78" s="74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>
      <c r="A79" t="s">
        <v>96</v>
      </c>
      <c r="B79" s="74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>
      <c r="A80" t="s">
        <v>96</v>
      </c>
      <c r="B80" s="74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>
      <c r="A81" t="s">
        <v>96</v>
      </c>
      <c r="B81" s="74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>
      <c r="A82" t="s">
        <v>96</v>
      </c>
      <c r="B82" s="74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>
      <c r="A83" t="s">
        <v>96</v>
      </c>
      <c r="B83" s="74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>
      <c r="A84" t="s">
        <v>96</v>
      </c>
      <c r="B84" s="74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>
      <c r="A85" t="s">
        <v>96</v>
      </c>
      <c r="B85" s="74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>
      <c r="A86" t="s">
        <v>96</v>
      </c>
      <c r="B86" s="74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>
      <c r="A87" t="s">
        <v>96</v>
      </c>
      <c r="B87" s="74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>
      <c r="A88" t="s">
        <v>96</v>
      </c>
      <c r="B88" s="74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>
      <c r="A89" t="s">
        <v>96</v>
      </c>
      <c r="B89" s="74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>
      <c r="A90" t="s">
        <v>96</v>
      </c>
      <c r="B90" s="74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>
      <c r="A91" t="s">
        <v>96</v>
      </c>
      <c r="B91" s="74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>
      <c r="A92" t="s">
        <v>96</v>
      </c>
      <c r="B92" s="74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>
      <c r="A93" t="s">
        <v>96</v>
      </c>
      <c r="B93" s="74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>
      <c r="A94" t="s">
        <v>96</v>
      </c>
      <c r="B94" s="74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>
      <c r="A95" t="s">
        <v>96</v>
      </c>
      <c r="B95" s="74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>
      <c r="A96" t="s">
        <v>96</v>
      </c>
      <c r="B96" s="74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1">
      <c r="A97" t="s">
        <v>96</v>
      </c>
      <c r="B97" s="74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1">
      <c r="A98" t="s">
        <v>96</v>
      </c>
      <c r="B98" s="74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1">
      <c r="A99" t="s">
        <v>96</v>
      </c>
      <c r="B99" s="74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1">
      <c r="A100" t="s">
        <v>96</v>
      </c>
      <c r="B100" s="74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1">
      <c r="A101" t="s">
        <v>96</v>
      </c>
      <c r="B101" s="74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1">
      <c r="A102" t="s">
        <v>96</v>
      </c>
      <c r="B102" s="74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1">
      <c r="A103" t="s">
        <v>96</v>
      </c>
      <c r="B103" s="74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1">
      <c r="A104" t="s">
        <v>96</v>
      </c>
      <c r="B104" s="74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1">
      <c r="A105" t="s">
        <v>96</v>
      </c>
      <c r="B105" s="74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1">
      <c r="A106" t="s">
        <v>96</v>
      </c>
      <c r="B106" s="74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1">
      <c r="A107" t="s">
        <v>96</v>
      </c>
      <c r="B107" s="74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1">
      <c r="A108" t="s">
        <v>96</v>
      </c>
      <c r="B108" s="74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2">
      <c r="A109" t="s">
        <v>96</v>
      </c>
      <c r="B109" s="74">
        <v>43969</v>
      </c>
    </row>
    <row r="110" spans="1:2">
      <c r="A110" t="s">
        <v>96</v>
      </c>
      <c r="B110" s="74">
        <v>43970</v>
      </c>
    </row>
    <row r="111" spans="1:2">
      <c r="A111" t="s">
        <v>96</v>
      </c>
      <c r="B111" s="74">
        <v>43971</v>
      </c>
    </row>
    <row r="112" spans="1:2">
      <c r="A112" t="s">
        <v>96</v>
      </c>
      <c r="B112" s="74">
        <v>43972</v>
      </c>
    </row>
    <row r="113" spans="1:2">
      <c r="A113" t="s">
        <v>96</v>
      </c>
      <c r="B113" s="74">
        <v>43973</v>
      </c>
    </row>
    <row r="114" spans="1:2">
      <c r="A114" t="s">
        <v>96</v>
      </c>
      <c r="B114" s="74">
        <v>43974</v>
      </c>
    </row>
    <row r="115" spans="1:2">
      <c r="A115" t="s">
        <v>96</v>
      </c>
      <c r="B115" s="74">
        <v>43975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5" workbookViewId="0">
      <selection activeCell="O119" sqref="O119"/>
    </sheetView>
  </sheetViews>
  <sheetFormatPr defaultColWidth="9" defaultRowHeight="14"/>
  <cols>
    <col min="2" max="2" width="8.72727272727273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97</v>
      </c>
      <c r="B2" s="74">
        <v>43862</v>
      </c>
    </row>
    <row r="3" spans="1:2">
      <c r="A3" t="s">
        <v>97</v>
      </c>
      <c r="B3" s="74">
        <v>43863</v>
      </c>
    </row>
    <row r="4" spans="1:2">
      <c r="A4" t="s">
        <v>97</v>
      </c>
      <c r="B4" s="74">
        <v>43864</v>
      </c>
    </row>
    <row r="5" spans="1:2">
      <c r="A5" t="s">
        <v>97</v>
      </c>
      <c r="B5" s="74">
        <v>43865</v>
      </c>
    </row>
    <row r="6" spans="1:2">
      <c r="A6" t="s">
        <v>97</v>
      </c>
      <c r="B6" s="74">
        <v>43866</v>
      </c>
    </row>
    <row r="7" spans="1:2">
      <c r="A7" t="s">
        <v>97</v>
      </c>
      <c r="B7" s="74">
        <v>43867</v>
      </c>
    </row>
    <row r="8" spans="1:2">
      <c r="A8" t="s">
        <v>97</v>
      </c>
      <c r="B8" s="74">
        <v>43868</v>
      </c>
    </row>
    <row r="9" spans="1:2">
      <c r="A9" t="s">
        <v>97</v>
      </c>
      <c r="B9" s="74">
        <v>43869</v>
      </c>
    </row>
    <row r="10" spans="1:2">
      <c r="A10" t="s">
        <v>97</v>
      </c>
      <c r="B10" s="74">
        <v>43870</v>
      </c>
    </row>
    <row r="11" spans="1:2">
      <c r="A11" t="s">
        <v>97</v>
      </c>
      <c r="B11" s="74">
        <v>43871</v>
      </c>
    </row>
    <row r="12" spans="1:2">
      <c r="A12" t="s">
        <v>97</v>
      </c>
      <c r="B12" s="74">
        <v>43872</v>
      </c>
    </row>
    <row r="13" spans="1:2">
      <c r="A13" t="s">
        <v>97</v>
      </c>
      <c r="B13" s="74">
        <v>43873</v>
      </c>
    </row>
    <row r="14" spans="1:2">
      <c r="A14" t="s">
        <v>97</v>
      </c>
      <c r="B14" s="74">
        <v>43874</v>
      </c>
    </row>
    <row r="15" spans="1:2">
      <c r="A15" t="s">
        <v>97</v>
      </c>
      <c r="B15" s="74">
        <v>43875</v>
      </c>
    </row>
    <row r="16" spans="1:2">
      <c r="A16" t="s">
        <v>97</v>
      </c>
      <c r="B16" s="74">
        <v>43876</v>
      </c>
    </row>
    <row r="17" spans="1:2">
      <c r="A17" t="s">
        <v>97</v>
      </c>
      <c r="B17" s="74">
        <v>43877</v>
      </c>
    </row>
    <row r="18" spans="1:2">
      <c r="A18" t="s">
        <v>97</v>
      </c>
      <c r="B18" s="74">
        <v>43878</v>
      </c>
    </row>
    <row r="19" spans="1:2">
      <c r="A19" t="s">
        <v>97</v>
      </c>
      <c r="B19" s="74">
        <v>43879</v>
      </c>
    </row>
    <row r="20" spans="1:2">
      <c r="A20" t="s">
        <v>97</v>
      </c>
      <c r="B20" s="74">
        <v>43880</v>
      </c>
    </row>
    <row r="21" spans="1:2">
      <c r="A21" t="s">
        <v>97</v>
      </c>
      <c r="B21" s="74">
        <v>43881</v>
      </c>
    </row>
    <row r="22" spans="1:2">
      <c r="A22" t="s">
        <v>97</v>
      </c>
      <c r="B22" s="74">
        <v>43882</v>
      </c>
    </row>
    <row r="23" spans="1:2">
      <c r="A23" t="s">
        <v>97</v>
      </c>
      <c r="B23" s="74">
        <v>43883</v>
      </c>
    </row>
    <row r="24" spans="1:2">
      <c r="A24" t="s">
        <v>97</v>
      </c>
      <c r="B24" s="74">
        <v>43884</v>
      </c>
    </row>
    <row r="25" spans="1:2">
      <c r="A25" t="s">
        <v>97</v>
      </c>
      <c r="B25" s="74">
        <v>43885</v>
      </c>
    </row>
    <row r="26" spans="1:2">
      <c r="A26" t="s">
        <v>97</v>
      </c>
      <c r="B26" s="74">
        <v>43886</v>
      </c>
    </row>
    <row r="27" spans="1:2">
      <c r="A27" t="s">
        <v>97</v>
      </c>
      <c r="B27" s="74">
        <v>43887</v>
      </c>
    </row>
    <row r="28" spans="1:2">
      <c r="A28" t="s">
        <v>97</v>
      </c>
      <c r="B28" s="74">
        <v>43888</v>
      </c>
    </row>
    <row r="29" spans="1:2">
      <c r="A29" t="s">
        <v>97</v>
      </c>
      <c r="B29" s="74">
        <v>43889</v>
      </c>
    </row>
    <row r="30" spans="1:2">
      <c r="A30" t="s">
        <v>97</v>
      </c>
      <c r="B30" s="74">
        <v>43890</v>
      </c>
    </row>
    <row r="31" spans="1:2">
      <c r="A31" t="s">
        <v>97</v>
      </c>
      <c r="B31" s="74">
        <v>43891</v>
      </c>
    </row>
    <row r="32" spans="1:2">
      <c r="A32" t="s">
        <v>97</v>
      </c>
      <c r="B32" s="74">
        <v>43892</v>
      </c>
    </row>
    <row r="33" spans="1:2">
      <c r="A33" t="s">
        <v>97</v>
      </c>
      <c r="B33" s="74">
        <v>43893</v>
      </c>
    </row>
    <row r="34" spans="1:2">
      <c r="A34" t="s">
        <v>97</v>
      </c>
      <c r="B34" s="74">
        <v>43894</v>
      </c>
    </row>
    <row r="35" spans="1:2">
      <c r="A35" t="s">
        <v>97</v>
      </c>
      <c r="B35" s="74">
        <v>43895</v>
      </c>
    </row>
    <row r="36" spans="1:2">
      <c r="A36" t="s">
        <v>97</v>
      </c>
      <c r="B36" s="74">
        <v>43896</v>
      </c>
    </row>
    <row r="37" spans="1:8">
      <c r="A37" t="s">
        <v>97</v>
      </c>
      <c r="B37" s="74">
        <v>43897</v>
      </c>
      <c r="C37">
        <v>45</v>
      </c>
      <c r="D37">
        <v>8</v>
      </c>
      <c r="H37">
        <v>45</v>
      </c>
    </row>
    <row r="38" spans="1:8">
      <c r="A38" t="s">
        <v>97</v>
      </c>
      <c r="B38" s="74">
        <v>43898</v>
      </c>
      <c r="C38">
        <v>50</v>
      </c>
      <c r="D38">
        <v>5</v>
      </c>
      <c r="G38">
        <v>1</v>
      </c>
      <c r="H38">
        <v>49</v>
      </c>
    </row>
    <row r="39" spans="1:8">
      <c r="A39" t="s">
        <v>97</v>
      </c>
      <c r="B39" s="74">
        <v>43899</v>
      </c>
      <c r="C39">
        <v>58</v>
      </c>
      <c r="D39">
        <v>8</v>
      </c>
      <c r="G39">
        <v>1</v>
      </c>
      <c r="H39">
        <v>57</v>
      </c>
    </row>
    <row r="40" spans="1:8">
      <c r="A40" t="s">
        <v>97</v>
      </c>
      <c r="B40" s="74">
        <v>43900</v>
      </c>
      <c r="C40">
        <v>65</v>
      </c>
      <c r="D40">
        <v>7</v>
      </c>
      <c r="G40">
        <v>1</v>
      </c>
      <c r="H40">
        <v>64</v>
      </c>
    </row>
    <row r="41" spans="1:8">
      <c r="A41" t="s">
        <v>97</v>
      </c>
      <c r="B41" s="74">
        <v>43901</v>
      </c>
      <c r="C41">
        <v>81</v>
      </c>
      <c r="D41">
        <v>16</v>
      </c>
      <c r="G41">
        <v>1</v>
      </c>
      <c r="H41">
        <v>80</v>
      </c>
    </row>
    <row r="42" spans="1:8">
      <c r="A42" t="s">
        <v>97</v>
      </c>
      <c r="B42" s="74">
        <v>43902</v>
      </c>
      <c r="C42">
        <v>85</v>
      </c>
      <c r="D42">
        <v>4</v>
      </c>
      <c r="G42">
        <v>1</v>
      </c>
      <c r="H42">
        <v>84</v>
      </c>
    </row>
    <row r="43" spans="1:8">
      <c r="A43" t="s">
        <v>97</v>
      </c>
      <c r="B43" s="74">
        <v>43903</v>
      </c>
      <c r="C43">
        <v>109</v>
      </c>
      <c r="D43">
        <v>24</v>
      </c>
      <c r="H43">
        <v>109</v>
      </c>
    </row>
    <row r="44" spans="1:8">
      <c r="A44" t="s">
        <v>97</v>
      </c>
      <c r="B44" s="74">
        <v>43904</v>
      </c>
      <c r="C44">
        <v>134</v>
      </c>
      <c r="D44">
        <v>25</v>
      </c>
      <c r="H44">
        <v>134</v>
      </c>
    </row>
    <row r="45" spans="1:9">
      <c r="A45" t="s">
        <v>97</v>
      </c>
      <c r="B45" s="74">
        <v>43905</v>
      </c>
      <c r="C45">
        <v>161</v>
      </c>
      <c r="D45">
        <v>27</v>
      </c>
      <c r="H45">
        <v>161</v>
      </c>
      <c r="I45">
        <v>1</v>
      </c>
    </row>
    <row r="46" spans="1:9">
      <c r="A46" t="s">
        <v>97</v>
      </c>
      <c r="B46" s="74">
        <v>43906</v>
      </c>
      <c r="C46">
        <v>180</v>
      </c>
      <c r="D46">
        <v>19</v>
      </c>
      <c r="H46">
        <v>180</v>
      </c>
      <c r="I46">
        <v>1</v>
      </c>
    </row>
    <row r="47" spans="1:9">
      <c r="A47" t="s">
        <v>97</v>
      </c>
      <c r="B47" s="74">
        <v>43907</v>
      </c>
      <c r="C47">
        <v>198</v>
      </c>
      <c r="D47">
        <v>18</v>
      </c>
      <c r="H47">
        <v>198</v>
      </c>
      <c r="I47">
        <v>1</v>
      </c>
    </row>
    <row r="48" spans="1:9">
      <c r="A48" t="s">
        <v>97</v>
      </c>
      <c r="B48" s="74">
        <v>43908</v>
      </c>
      <c r="C48">
        <v>247</v>
      </c>
      <c r="D48">
        <v>49</v>
      </c>
      <c r="G48">
        <v>5</v>
      </c>
      <c r="H48">
        <v>242</v>
      </c>
      <c r="I48">
        <v>1</v>
      </c>
    </row>
    <row r="49" spans="1:10">
      <c r="A49" t="s">
        <v>97</v>
      </c>
      <c r="B49" s="74">
        <v>43909</v>
      </c>
      <c r="C49">
        <v>250</v>
      </c>
      <c r="D49">
        <v>3</v>
      </c>
      <c r="G49">
        <v>5</v>
      </c>
      <c r="H49">
        <v>245</v>
      </c>
      <c r="I49">
        <v>1</v>
      </c>
      <c r="J49">
        <v>733</v>
      </c>
    </row>
    <row r="50" spans="1:10">
      <c r="A50" t="s">
        <v>97</v>
      </c>
      <c r="B50" s="74">
        <v>43910</v>
      </c>
      <c r="C50">
        <v>330</v>
      </c>
      <c r="D50">
        <v>80</v>
      </c>
      <c r="G50">
        <v>5</v>
      </c>
      <c r="H50">
        <v>325</v>
      </c>
      <c r="I50">
        <v>1</v>
      </c>
      <c r="J50">
        <v>967</v>
      </c>
    </row>
    <row r="51" spans="1:10">
      <c r="A51" t="s">
        <v>97</v>
      </c>
      <c r="B51" s="74">
        <v>43911</v>
      </c>
      <c r="C51">
        <v>409</v>
      </c>
      <c r="D51">
        <v>79</v>
      </c>
      <c r="G51">
        <v>5</v>
      </c>
      <c r="H51">
        <v>404</v>
      </c>
      <c r="I51">
        <v>1</v>
      </c>
      <c r="J51">
        <v>1199</v>
      </c>
    </row>
    <row r="52" spans="1:10">
      <c r="A52" t="s">
        <v>97</v>
      </c>
      <c r="B52" s="74">
        <v>43912</v>
      </c>
      <c r="C52">
        <v>473</v>
      </c>
      <c r="D52">
        <v>64</v>
      </c>
      <c r="E52">
        <v>1</v>
      </c>
      <c r="F52">
        <v>1</v>
      </c>
      <c r="G52">
        <v>5</v>
      </c>
      <c r="H52">
        <v>467</v>
      </c>
      <c r="I52">
        <v>1</v>
      </c>
      <c r="J52">
        <v>1386</v>
      </c>
    </row>
    <row r="53" spans="1:10">
      <c r="A53" t="s">
        <v>97</v>
      </c>
      <c r="B53" s="74">
        <v>43913</v>
      </c>
      <c r="C53">
        <v>568</v>
      </c>
      <c r="D53">
        <v>95</v>
      </c>
      <c r="E53">
        <v>1</v>
      </c>
      <c r="G53">
        <v>5</v>
      </c>
      <c r="H53">
        <v>562</v>
      </c>
      <c r="I53">
        <v>1</v>
      </c>
      <c r="J53">
        <v>1665</v>
      </c>
    </row>
    <row r="54" spans="1:10">
      <c r="A54" t="s">
        <v>97</v>
      </c>
      <c r="B54" s="74">
        <v>43914</v>
      </c>
      <c r="C54">
        <v>588</v>
      </c>
      <c r="D54">
        <v>20</v>
      </c>
      <c r="E54">
        <v>1</v>
      </c>
      <c r="G54">
        <v>51</v>
      </c>
      <c r="H54">
        <v>536</v>
      </c>
      <c r="I54">
        <v>14</v>
      </c>
      <c r="J54">
        <v>1723</v>
      </c>
    </row>
    <row r="55" spans="1:11">
      <c r="A55" t="s">
        <v>97</v>
      </c>
      <c r="B55" s="74">
        <v>43915</v>
      </c>
      <c r="C55">
        <v>648</v>
      </c>
      <c r="D55">
        <v>60</v>
      </c>
      <c r="E55">
        <v>2</v>
      </c>
      <c r="F55">
        <v>1</v>
      </c>
      <c r="G55">
        <v>51</v>
      </c>
      <c r="H55">
        <v>595</v>
      </c>
      <c r="I55">
        <v>13</v>
      </c>
      <c r="J55">
        <v>1899</v>
      </c>
      <c r="K55">
        <v>6</v>
      </c>
    </row>
    <row r="56" spans="1:11">
      <c r="A56" t="s">
        <v>97</v>
      </c>
      <c r="B56" s="74">
        <v>43916</v>
      </c>
      <c r="C56">
        <v>737</v>
      </c>
      <c r="D56">
        <v>89</v>
      </c>
      <c r="E56">
        <v>2</v>
      </c>
      <c r="G56">
        <v>56</v>
      </c>
      <c r="H56">
        <v>679</v>
      </c>
      <c r="I56">
        <v>11</v>
      </c>
      <c r="J56">
        <v>2160</v>
      </c>
      <c r="K56">
        <v>6</v>
      </c>
    </row>
    <row r="57" spans="1:11">
      <c r="A57" t="s">
        <v>97</v>
      </c>
      <c r="B57" s="74">
        <v>43917</v>
      </c>
      <c r="C57">
        <v>802</v>
      </c>
      <c r="D57">
        <v>65</v>
      </c>
      <c r="E57">
        <v>2</v>
      </c>
      <c r="G57">
        <v>68</v>
      </c>
      <c r="H57">
        <v>732</v>
      </c>
      <c r="I57">
        <v>11</v>
      </c>
      <c r="J57">
        <v>2350</v>
      </c>
      <c r="K57">
        <v>6</v>
      </c>
    </row>
    <row r="58" spans="1:11">
      <c r="A58" t="s">
        <v>97</v>
      </c>
      <c r="B58" s="74">
        <v>43918</v>
      </c>
      <c r="C58">
        <v>890</v>
      </c>
      <c r="D58">
        <v>88</v>
      </c>
      <c r="E58">
        <v>2</v>
      </c>
      <c r="G58">
        <v>97</v>
      </c>
      <c r="H58">
        <v>791</v>
      </c>
      <c r="I58">
        <v>18</v>
      </c>
      <c r="J58">
        <v>2608</v>
      </c>
      <c r="K58">
        <v>6</v>
      </c>
    </row>
    <row r="59" spans="1:11">
      <c r="A59" t="s">
        <v>97</v>
      </c>
      <c r="B59" s="74">
        <v>43919</v>
      </c>
      <c r="C59">
        <v>963</v>
      </c>
      <c r="D59">
        <v>73</v>
      </c>
      <c r="E59">
        <v>2</v>
      </c>
      <c r="G59">
        <v>114</v>
      </c>
      <c r="H59">
        <v>847</v>
      </c>
      <c r="I59">
        <v>18</v>
      </c>
      <c r="J59">
        <v>2822</v>
      </c>
      <c r="K59">
        <v>6</v>
      </c>
    </row>
    <row r="60" spans="1:11">
      <c r="A60" t="s">
        <v>97</v>
      </c>
      <c r="B60" s="74">
        <v>43920</v>
      </c>
      <c r="C60">
        <v>1020</v>
      </c>
      <c r="D60">
        <v>57</v>
      </c>
      <c r="E60">
        <v>2</v>
      </c>
      <c r="G60">
        <v>135</v>
      </c>
      <c r="H60">
        <v>883</v>
      </c>
      <c r="I60">
        <v>25</v>
      </c>
      <c r="J60">
        <v>2989</v>
      </c>
      <c r="K60">
        <v>6</v>
      </c>
    </row>
    <row r="61" spans="1:11">
      <c r="A61" t="s">
        <v>97</v>
      </c>
      <c r="B61" s="74">
        <v>43921</v>
      </c>
      <c r="C61">
        <v>1086</v>
      </c>
      <c r="D61">
        <v>66</v>
      </c>
      <c r="E61">
        <v>2</v>
      </c>
      <c r="G61">
        <v>157</v>
      </c>
      <c r="H61">
        <v>927</v>
      </c>
      <c r="I61">
        <v>25</v>
      </c>
      <c r="J61">
        <v>3182</v>
      </c>
      <c r="K61">
        <v>6</v>
      </c>
    </row>
    <row r="62" spans="1:11">
      <c r="A62" t="s">
        <v>97</v>
      </c>
      <c r="B62" s="74">
        <v>43922</v>
      </c>
      <c r="C62">
        <v>1135</v>
      </c>
      <c r="D62">
        <v>49</v>
      </c>
      <c r="E62">
        <v>2</v>
      </c>
      <c r="G62">
        <v>198</v>
      </c>
      <c r="H62">
        <v>935</v>
      </c>
      <c r="I62">
        <v>11</v>
      </c>
      <c r="J62">
        <v>3326</v>
      </c>
      <c r="K62">
        <v>6</v>
      </c>
    </row>
    <row r="63" spans="1:11">
      <c r="A63" t="s">
        <v>97</v>
      </c>
      <c r="B63" s="74">
        <v>43923</v>
      </c>
      <c r="C63">
        <v>1220</v>
      </c>
      <c r="D63">
        <v>85</v>
      </c>
      <c r="E63">
        <v>2</v>
      </c>
      <c r="G63">
        <v>225</v>
      </c>
      <c r="H63">
        <v>993</v>
      </c>
      <c r="I63">
        <v>12</v>
      </c>
      <c r="J63">
        <v>3575</v>
      </c>
      <c r="K63">
        <v>6</v>
      </c>
    </row>
    <row r="64" spans="1:11">
      <c r="A64" t="s">
        <v>97</v>
      </c>
      <c r="B64" s="74">
        <v>43924</v>
      </c>
      <c r="C64">
        <v>1319</v>
      </c>
      <c r="D64">
        <v>99</v>
      </c>
      <c r="E64">
        <v>4</v>
      </c>
      <c r="F64">
        <v>2</v>
      </c>
      <c r="G64">
        <v>284</v>
      </c>
      <c r="H64">
        <v>1031</v>
      </c>
      <c r="I64">
        <v>12</v>
      </c>
      <c r="J64">
        <v>3865</v>
      </c>
      <c r="K64">
        <v>12</v>
      </c>
    </row>
    <row r="65" spans="1:11">
      <c r="A65" t="s">
        <v>97</v>
      </c>
      <c r="B65" s="74">
        <v>43925</v>
      </c>
      <c r="C65">
        <v>1364</v>
      </c>
      <c r="D65">
        <v>45</v>
      </c>
      <c r="E65">
        <v>4</v>
      </c>
      <c r="G65">
        <v>309</v>
      </c>
      <c r="H65">
        <v>1051</v>
      </c>
      <c r="I65">
        <v>12</v>
      </c>
      <c r="J65">
        <v>3997</v>
      </c>
      <c r="K65">
        <v>12</v>
      </c>
    </row>
    <row r="66" spans="1:13">
      <c r="A66" t="s">
        <v>97</v>
      </c>
      <c r="B66" s="74">
        <v>43926</v>
      </c>
      <c r="C66">
        <v>1417</v>
      </c>
      <c r="D66">
        <v>53</v>
      </c>
      <c r="E66">
        <v>4</v>
      </c>
      <c r="G66">
        <v>396</v>
      </c>
      <c r="H66">
        <v>1017</v>
      </c>
      <c r="I66">
        <v>12</v>
      </c>
      <c r="J66">
        <v>4152</v>
      </c>
      <c r="K66">
        <v>12</v>
      </c>
      <c r="L66">
        <v>23640</v>
      </c>
      <c r="M66">
        <v>69276</v>
      </c>
    </row>
    <row r="67" spans="1:13">
      <c r="A67" t="s">
        <v>97</v>
      </c>
      <c r="B67" s="74">
        <v>43927</v>
      </c>
      <c r="C67">
        <v>1486</v>
      </c>
      <c r="D67">
        <v>69</v>
      </c>
      <c r="E67">
        <v>4</v>
      </c>
      <c r="G67">
        <v>428</v>
      </c>
      <c r="H67">
        <v>1054</v>
      </c>
      <c r="I67">
        <v>11</v>
      </c>
      <c r="J67">
        <v>4355</v>
      </c>
      <c r="K67">
        <v>12</v>
      </c>
      <c r="L67">
        <v>25394</v>
      </c>
      <c r="M67">
        <v>74416</v>
      </c>
    </row>
    <row r="68" spans="1:13">
      <c r="A68" t="s">
        <v>97</v>
      </c>
      <c r="B68" s="74">
        <v>43928</v>
      </c>
      <c r="C68">
        <v>1562</v>
      </c>
      <c r="D68">
        <v>76</v>
      </c>
      <c r="E68">
        <v>6</v>
      </c>
      <c r="F68">
        <v>2</v>
      </c>
      <c r="G68">
        <v>460</v>
      </c>
      <c r="H68">
        <v>1096</v>
      </c>
      <c r="I68">
        <v>11</v>
      </c>
      <c r="J68">
        <v>4577</v>
      </c>
      <c r="K68">
        <v>18</v>
      </c>
      <c r="L68">
        <v>27880</v>
      </c>
      <c r="M68">
        <v>81701</v>
      </c>
    </row>
    <row r="69" spans="1:13">
      <c r="A69" t="s">
        <v>97</v>
      </c>
      <c r="B69" s="74">
        <v>43929</v>
      </c>
      <c r="C69">
        <v>1586</v>
      </c>
      <c r="D69">
        <v>24</v>
      </c>
      <c r="E69">
        <v>6</v>
      </c>
      <c r="F69">
        <v>0</v>
      </c>
      <c r="G69">
        <v>559</v>
      </c>
      <c r="H69">
        <v>1021</v>
      </c>
      <c r="I69">
        <v>11</v>
      </c>
      <c r="J69">
        <v>4648</v>
      </c>
      <c r="K69">
        <v>18</v>
      </c>
      <c r="L69">
        <v>28991</v>
      </c>
      <c r="M69">
        <v>84957</v>
      </c>
    </row>
    <row r="70" spans="1:13">
      <c r="A70" t="s">
        <v>97</v>
      </c>
      <c r="B70" s="74">
        <v>43930</v>
      </c>
      <c r="C70">
        <v>1616</v>
      </c>
      <c r="D70">
        <v>30</v>
      </c>
      <c r="E70">
        <v>6</v>
      </c>
      <c r="F70">
        <v>0</v>
      </c>
      <c r="G70">
        <v>633</v>
      </c>
      <c r="H70">
        <v>977</v>
      </c>
      <c r="I70">
        <v>13</v>
      </c>
      <c r="J70">
        <v>4736</v>
      </c>
      <c r="K70">
        <v>18</v>
      </c>
      <c r="L70">
        <v>30947</v>
      </c>
      <c r="M70">
        <v>90689</v>
      </c>
    </row>
    <row r="71" spans="1:13">
      <c r="A71" t="s">
        <v>97</v>
      </c>
      <c r="B71" s="74">
        <v>43931</v>
      </c>
      <c r="C71">
        <v>1648</v>
      </c>
      <c r="D71">
        <v>32</v>
      </c>
      <c r="E71">
        <v>6</v>
      </c>
      <c r="F71">
        <v>0</v>
      </c>
      <c r="G71">
        <v>688</v>
      </c>
      <c r="H71">
        <v>954</v>
      </c>
      <c r="I71">
        <v>11</v>
      </c>
      <c r="J71">
        <v>4829</v>
      </c>
      <c r="K71">
        <v>18</v>
      </c>
      <c r="L71">
        <v>32663</v>
      </c>
      <c r="M71">
        <v>95718</v>
      </c>
    </row>
    <row r="72" spans="1:13">
      <c r="A72" t="s">
        <v>97</v>
      </c>
      <c r="B72" s="74">
        <v>43932</v>
      </c>
      <c r="C72">
        <v>1675</v>
      </c>
      <c r="D72">
        <v>27</v>
      </c>
      <c r="E72">
        <v>7</v>
      </c>
      <c r="F72">
        <v>1</v>
      </c>
      <c r="G72">
        <v>751</v>
      </c>
      <c r="H72">
        <v>917</v>
      </c>
      <c r="I72">
        <v>11</v>
      </c>
      <c r="J72">
        <v>4909</v>
      </c>
      <c r="K72">
        <v>21</v>
      </c>
      <c r="L72">
        <v>34125</v>
      </c>
      <c r="M72">
        <v>100002</v>
      </c>
    </row>
    <row r="73" spans="1:13">
      <c r="A73" t="s">
        <v>97</v>
      </c>
      <c r="B73" s="74">
        <v>43933</v>
      </c>
      <c r="C73">
        <v>1689</v>
      </c>
      <c r="D73">
        <v>14</v>
      </c>
      <c r="E73">
        <v>8</v>
      </c>
      <c r="F73">
        <v>1</v>
      </c>
      <c r="G73">
        <v>841</v>
      </c>
      <c r="H73">
        <v>840</v>
      </c>
      <c r="I73">
        <v>11</v>
      </c>
      <c r="J73">
        <v>4950</v>
      </c>
      <c r="K73">
        <v>23</v>
      </c>
      <c r="L73">
        <v>34635</v>
      </c>
      <c r="M73">
        <v>101497</v>
      </c>
    </row>
    <row r="74" spans="1:13">
      <c r="A74" t="s">
        <v>97</v>
      </c>
      <c r="B74" s="74">
        <v>43934</v>
      </c>
      <c r="C74">
        <v>1701</v>
      </c>
      <c r="D74">
        <v>12</v>
      </c>
      <c r="E74">
        <v>8</v>
      </c>
      <c r="F74">
        <v>0</v>
      </c>
      <c r="G74">
        <v>889</v>
      </c>
      <c r="H74">
        <v>804</v>
      </c>
      <c r="I74">
        <v>10</v>
      </c>
      <c r="J74">
        <v>4985</v>
      </c>
      <c r="K74">
        <v>23</v>
      </c>
      <c r="L74">
        <v>35253</v>
      </c>
      <c r="M74">
        <v>103308</v>
      </c>
    </row>
    <row r="75" spans="1:13">
      <c r="A75" t="s">
        <v>97</v>
      </c>
      <c r="B75" s="74">
        <v>43935</v>
      </c>
      <c r="C75">
        <v>1711</v>
      </c>
      <c r="D75">
        <v>10</v>
      </c>
      <c r="E75">
        <v>8</v>
      </c>
      <c r="F75">
        <v>0</v>
      </c>
      <c r="G75">
        <v>933</v>
      </c>
      <c r="H75">
        <v>770</v>
      </c>
      <c r="I75">
        <v>10</v>
      </c>
      <c r="J75">
        <v>5014</v>
      </c>
      <c r="K75">
        <v>23</v>
      </c>
      <c r="L75">
        <v>35253</v>
      </c>
      <c r="M75">
        <v>103308</v>
      </c>
    </row>
    <row r="76" spans="1:13">
      <c r="A76" t="s">
        <v>97</v>
      </c>
      <c r="B76" s="74">
        <v>43936</v>
      </c>
      <c r="C76">
        <v>1720</v>
      </c>
      <c r="D76">
        <v>9</v>
      </c>
      <c r="E76">
        <v>8</v>
      </c>
      <c r="F76">
        <v>0</v>
      </c>
      <c r="G76">
        <v>989</v>
      </c>
      <c r="H76">
        <v>723</v>
      </c>
      <c r="I76">
        <v>8</v>
      </c>
      <c r="J76">
        <v>5040</v>
      </c>
      <c r="K76">
        <v>23</v>
      </c>
      <c r="L76">
        <v>36339</v>
      </c>
      <c r="M76">
        <v>106490</v>
      </c>
    </row>
    <row r="77" spans="1:13">
      <c r="A77" t="s">
        <v>97</v>
      </c>
      <c r="B77" s="74">
        <v>43937</v>
      </c>
      <c r="C77">
        <v>1727</v>
      </c>
      <c r="D77">
        <v>7</v>
      </c>
      <c r="E77">
        <v>8</v>
      </c>
      <c r="F77">
        <v>0</v>
      </c>
      <c r="G77">
        <v>1077</v>
      </c>
      <c r="H77">
        <v>642</v>
      </c>
      <c r="I77">
        <v>8</v>
      </c>
      <c r="J77">
        <v>5061</v>
      </c>
      <c r="K77">
        <v>23</v>
      </c>
      <c r="L77">
        <v>37386</v>
      </c>
      <c r="M77">
        <v>109558</v>
      </c>
    </row>
    <row r="78" spans="1:13">
      <c r="A78" t="s">
        <v>97</v>
      </c>
      <c r="B78" s="74">
        <v>43938</v>
      </c>
      <c r="C78">
        <v>1739</v>
      </c>
      <c r="D78">
        <v>12</v>
      </c>
      <c r="E78">
        <v>8</v>
      </c>
      <c r="F78">
        <v>0</v>
      </c>
      <c r="G78">
        <v>1144</v>
      </c>
      <c r="H78">
        <v>587</v>
      </c>
      <c r="I78">
        <v>6</v>
      </c>
      <c r="J78">
        <v>5096</v>
      </c>
      <c r="K78">
        <v>23</v>
      </c>
      <c r="L78">
        <v>38204</v>
      </c>
      <c r="M78">
        <v>111955</v>
      </c>
    </row>
    <row r="79" spans="1:13">
      <c r="A79" t="s">
        <v>97</v>
      </c>
      <c r="B79" s="74">
        <v>43939</v>
      </c>
      <c r="C79">
        <v>1754</v>
      </c>
      <c r="D79">
        <v>15</v>
      </c>
      <c r="E79">
        <v>9</v>
      </c>
      <c r="F79">
        <v>1</v>
      </c>
      <c r="G79">
        <v>1224</v>
      </c>
      <c r="H79">
        <v>521</v>
      </c>
      <c r="I79">
        <v>6</v>
      </c>
      <c r="J79">
        <v>5140</v>
      </c>
      <c r="K79">
        <v>26</v>
      </c>
      <c r="L79">
        <v>39536</v>
      </c>
      <c r="M79">
        <v>115859</v>
      </c>
    </row>
    <row r="80" spans="1:13">
      <c r="A80" t="s">
        <v>97</v>
      </c>
      <c r="B80" s="74">
        <v>43940</v>
      </c>
      <c r="C80">
        <v>1760</v>
      </c>
      <c r="D80">
        <v>6</v>
      </c>
      <c r="E80">
        <v>9</v>
      </c>
      <c r="F80">
        <v>0</v>
      </c>
      <c r="G80">
        <v>1291</v>
      </c>
      <c r="H80">
        <v>460</v>
      </c>
      <c r="I80">
        <v>3</v>
      </c>
      <c r="J80">
        <v>5158</v>
      </c>
      <c r="K80">
        <v>26</v>
      </c>
      <c r="L80">
        <v>41091</v>
      </c>
      <c r="M80">
        <v>120416</v>
      </c>
    </row>
    <row r="81" spans="1:13">
      <c r="A81" t="s">
        <v>97</v>
      </c>
      <c r="B81" s="74">
        <v>43941</v>
      </c>
      <c r="C81">
        <v>1771</v>
      </c>
      <c r="D81">
        <v>11</v>
      </c>
      <c r="E81">
        <v>9</v>
      </c>
      <c r="F81">
        <v>0</v>
      </c>
      <c r="G81">
        <v>1291</v>
      </c>
      <c r="H81">
        <v>471</v>
      </c>
      <c r="I81">
        <v>3</v>
      </c>
      <c r="J81">
        <v>5190</v>
      </c>
      <c r="K81">
        <v>26</v>
      </c>
      <c r="L81">
        <v>41091</v>
      </c>
      <c r="M81">
        <v>120416</v>
      </c>
    </row>
    <row r="82" spans="1:13">
      <c r="A82" t="s">
        <v>97</v>
      </c>
      <c r="B82" s="74">
        <v>43942</v>
      </c>
      <c r="C82">
        <v>1773</v>
      </c>
      <c r="D82">
        <v>2</v>
      </c>
      <c r="E82">
        <v>10</v>
      </c>
      <c r="F82">
        <v>1</v>
      </c>
      <c r="G82">
        <v>1362</v>
      </c>
      <c r="H82">
        <v>401</v>
      </c>
      <c r="I82">
        <v>4</v>
      </c>
      <c r="J82">
        <v>5196</v>
      </c>
      <c r="K82">
        <v>29</v>
      </c>
      <c r="L82">
        <v>43143</v>
      </c>
      <c r="M82">
        <v>126429</v>
      </c>
    </row>
    <row r="83" spans="1:13">
      <c r="A83" t="s">
        <v>97</v>
      </c>
      <c r="B83" s="74">
        <v>43943</v>
      </c>
      <c r="C83">
        <v>1778</v>
      </c>
      <c r="D83">
        <v>5</v>
      </c>
      <c r="E83">
        <v>10</v>
      </c>
      <c r="F83">
        <v>0</v>
      </c>
      <c r="G83">
        <v>1417</v>
      </c>
      <c r="H83">
        <v>351</v>
      </c>
      <c r="I83">
        <v>5</v>
      </c>
      <c r="J83">
        <v>5210</v>
      </c>
      <c r="K83">
        <v>29</v>
      </c>
      <c r="L83">
        <v>43831</v>
      </c>
      <c r="M83">
        <v>128445</v>
      </c>
    </row>
    <row r="84" spans="1:13">
      <c r="A84" t="s">
        <v>97</v>
      </c>
      <c r="B84" s="74">
        <v>43944</v>
      </c>
      <c r="C84">
        <v>1785</v>
      </c>
      <c r="D84">
        <v>7</v>
      </c>
      <c r="E84">
        <v>10</v>
      </c>
      <c r="F84">
        <v>0</v>
      </c>
      <c r="G84">
        <v>1462</v>
      </c>
      <c r="H84">
        <v>313</v>
      </c>
      <c r="I84">
        <v>5</v>
      </c>
      <c r="J84">
        <v>5231</v>
      </c>
      <c r="K84">
        <v>29</v>
      </c>
      <c r="L84">
        <v>44468</v>
      </c>
      <c r="M84">
        <v>130312</v>
      </c>
    </row>
    <row r="85" spans="1:13">
      <c r="A85" t="s">
        <v>97</v>
      </c>
      <c r="B85" s="74">
        <v>43945</v>
      </c>
      <c r="C85">
        <v>1789</v>
      </c>
      <c r="D85">
        <v>4</v>
      </c>
      <c r="E85">
        <v>10</v>
      </c>
      <c r="F85">
        <v>0</v>
      </c>
      <c r="G85">
        <v>1509</v>
      </c>
      <c r="H85">
        <v>270</v>
      </c>
      <c r="I85">
        <v>5</v>
      </c>
      <c r="J85">
        <v>5243</v>
      </c>
      <c r="K85">
        <v>29</v>
      </c>
      <c r="L85">
        <v>45093</v>
      </c>
      <c r="M85">
        <v>132143</v>
      </c>
    </row>
    <row r="86" spans="1:13">
      <c r="A86" t="s">
        <v>97</v>
      </c>
      <c r="B86" s="74">
        <v>43946</v>
      </c>
      <c r="C86">
        <v>1789</v>
      </c>
      <c r="D86">
        <v>0</v>
      </c>
      <c r="E86">
        <v>10</v>
      </c>
      <c r="F86">
        <v>0</v>
      </c>
      <c r="G86">
        <v>1542</v>
      </c>
      <c r="H86">
        <v>237</v>
      </c>
      <c r="I86">
        <v>5</v>
      </c>
      <c r="J86">
        <v>5243</v>
      </c>
      <c r="K86">
        <v>29</v>
      </c>
      <c r="L86">
        <v>45286</v>
      </c>
      <c r="M86">
        <v>132709</v>
      </c>
    </row>
    <row r="87" spans="1:13">
      <c r="A87" t="s">
        <v>97</v>
      </c>
      <c r="B87" s="74">
        <v>43947</v>
      </c>
      <c r="C87">
        <v>1790</v>
      </c>
      <c r="D87">
        <v>1</v>
      </c>
      <c r="E87">
        <v>10</v>
      </c>
      <c r="F87">
        <v>0</v>
      </c>
      <c r="G87">
        <v>1570</v>
      </c>
      <c r="H87">
        <v>210</v>
      </c>
      <c r="I87">
        <v>4</v>
      </c>
      <c r="J87">
        <v>5246</v>
      </c>
      <c r="K87">
        <v>29</v>
      </c>
      <c r="L87">
        <v>45971</v>
      </c>
      <c r="M87">
        <v>134716</v>
      </c>
    </row>
    <row r="88" spans="1:13">
      <c r="A88" t="s">
        <v>97</v>
      </c>
      <c r="B88" s="74">
        <v>43948</v>
      </c>
      <c r="C88">
        <v>1792</v>
      </c>
      <c r="D88">
        <v>2</v>
      </c>
      <c r="E88">
        <v>10</v>
      </c>
      <c r="F88">
        <v>0</v>
      </c>
      <c r="G88">
        <v>1608</v>
      </c>
      <c r="H88">
        <v>174</v>
      </c>
      <c r="I88">
        <v>3</v>
      </c>
      <c r="J88">
        <v>5251</v>
      </c>
      <c r="K88">
        <v>29</v>
      </c>
      <c r="L88">
        <v>46352</v>
      </c>
      <c r="M88">
        <v>135833</v>
      </c>
    </row>
    <row r="89" spans="1:13">
      <c r="A89" t="s">
        <v>97</v>
      </c>
      <c r="B89" s="74">
        <v>43949</v>
      </c>
      <c r="C89">
        <v>1792</v>
      </c>
      <c r="D89">
        <v>0</v>
      </c>
      <c r="E89">
        <v>10</v>
      </c>
      <c r="F89">
        <v>0</v>
      </c>
      <c r="G89">
        <v>1608</v>
      </c>
      <c r="H89">
        <v>174</v>
      </c>
      <c r="I89">
        <v>3</v>
      </c>
      <c r="J89">
        <v>5251</v>
      </c>
      <c r="K89">
        <v>29</v>
      </c>
      <c r="L89">
        <v>46352</v>
      </c>
      <c r="M89">
        <v>135833</v>
      </c>
    </row>
    <row r="90" spans="1:13">
      <c r="A90" t="s">
        <v>97</v>
      </c>
      <c r="B90" s="74">
        <v>43950</v>
      </c>
      <c r="C90">
        <v>1795</v>
      </c>
      <c r="D90">
        <v>3</v>
      </c>
      <c r="E90">
        <v>10</v>
      </c>
      <c r="F90">
        <v>0</v>
      </c>
      <c r="G90">
        <v>1636</v>
      </c>
      <c r="H90">
        <v>149</v>
      </c>
      <c r="I90">
        <v>1</v>
      </c>
      <c r="J90">
        <v>5260</v>
      </c>
      <c r="K90">
        <v>29</v>
      </c>
      <c r="L90">
        <v>46377</v>
      </c>
      <c r="M90">
        <v>135906</v>
      </c>
    </row>
    <row r="91" spans="1:13">
      <c r="A91" t="s">
        <v>97</v>
      </c>
      <c r="B91" s="74">
        <v>43951</v>
      </c>
      <c r="C91">
        <v>1797</v>
      </c>
      <c r="D91">
        <v>2</v>
      </c>
      <c r="E91">
        <v>10</v>
      </c>
      <c r="F91">
        <v>0</v>
      </c>
      <c r="G91">
        <v>1656</v>
      </c>
      <c r="H91">
        <v>131</v>
      </c>
      <c r="I91">
        <v>0</v>
      </c>
      <c r="J91">
        <v>5266</v>
      </c>
      <c r="K91">
        <v>29</v>
      </c>
      <c r="L91">
        <v>47573</v>
      </c>
      <c r="M91">
        <v>139411</v>
      </c>
    </row>
    <row r="92" spans="1:13">
      <c r="A92" t="s">
        <v>97</v>
      </c>
      <c r="B92" s="74">
        <v>43952</v>
      </c>
      <c r="C92">
        <v>1797</v>
      </c>
      <c r="D92">
        <v>0</v>
      </c>
      <c r="E92">
        <v>10</v>
      </c>
      <c r="F92">
        <v>0</v>
      </c>
      <c r="G92">
        <v>1670</v>
      </c>
      <c r="H92">
        <v>117</v>
      </c>
      <c r="I92">
        <v>0</v>
      </c>
      <c r="J92">
        <v>5266</v>
      </c>
      <c r="K92">
        <v>29</v>
      </c>
      <c r="L92">
        <v>48413</v>
      </c>
      <c r="M92">
        <v>141873</v>
      </c>
    </row>
    <row r="93" spans="1:13">
      <c r="A93" t="s">
        <v>97</v>
      </c>
      <c r="B93" s="74">
        <v>43953</v>
      </c>
      <c r="C93">
        <v>1798</v>
      </c>
      <c r="D93">
        <v>1</v>
      </c>
      <c r="E93">
        <v>10</v>
      </c>
      <c r="F93">
        <v>0</v>
      </c>
      <c r="G93">
        <v>1689</v>
      </c>
      <c r="H93">
        <v>99</v>
      </c>
      <c r="I93">
        <v>0</v>
      </c>
      <c r="J93">
        <v>5269</v>
      </c>
      <c r="K93">
        <v>29</v>
      </c>
      <c r="L93">
        <v>49135</v>
      </c>
      <c r="M93">
        <v>143988</v>
      </c>
    </row>
    <row r="94" spans="1:13">
      <c r="A94" t="s">
        <v>97</v>
      </c>
      <c r="B94" s="74">
        <v>43954</v>
      </c>
      <c r="C94">
        <v>1798</v>
      </c>
      <c r="D94">
        <v>0</v>
      </c>
      <c r="E94">
        <v>10</v>
      </c>
      <c r="F94">
        <v>0</v>
      </c>
      <c r="G94">
        <v>1706</v>
      </c>
      <c r="H94">
        <v>82</v>
      </c>
      <c r="I94">
        <v>0</v>
      </c>
      <c r="J94">
        <v>5269</v>
      </c>
      <c r="K94">
        <v>29</v>
      </c>
      <c r="L94">
        <v>50002</v>
      </c>
      <c r="M94">
        <v>146529</v>
      </c>
    </row>
    <row r="95" spans="1:13">
      <c r="A95" t="s">
        <v>97</v>
      </c>
      <c r="B95" s="74">
        <v>43955</v>
      </c>
      <c r="C95">
        <f>Sheet1!AOF96</f>
        <v>1799</v>
      </c>
      <c r="D95">
        <f>Sheet1!AOG96</f>
        <v>1</v>
      </c>
      <c r="E95">
        <f>Sheet1!AOH96</f>
        <v>10</v>
      </c>
      <c r="F95">
        <f>Sheet1!AOI96</f>
        <v>0</v>
      </c>
      <c r="G95">
        <f>Sheet1!AOJ96</f>
        <v>1717</v>
      </c>
      <c r="H95">
        <f>Sheet1!AOK96</f>
        <v>72</v>
      </c>
      <c r="I95">
        <f>Sheet1!AOL96</f>
        <v>0</v>
      </c>
      <c r="J95">
        <f>Sheet1!AOM96</f>
        <v>5272</v>
      </c>
      <c r="K95">
        <f>Sheet1!AON96</f>
        <v>29</v>
      </c>
      <c r="L95">
        <f>Sheet1!AOO96</f>
        <v>50406</v>
      </c>
      <c r="M95">
        <f>Sheet1!AOP96</f>
        <v>147713</v>
      </c>
    </row>
    <row r="96" spans="1:13">
      <c r="A96" t="s">
        <v>97</v>
      </c>
      <c r="B96" s="74">
        <v>43956</v>
      </c>
      <c r="C96">
        <f>Sheet1!AOF97</f>
        <v>1799</v>
      </c>
      <c r="D96">
        <f>Sheet1!AOG97</f>
        <v>0</v>
      </c>
      <c r="E96">
        <f>Sheet1!AOH97</f>
        <v>10</v>
      </c>
      <c r="F96">
        <f>Sheet1!AOI97</f>
        <v>0</v>
      </c>
      <c r="G96">
        <f>Sheet1!AOJ97</f>
        <v>1723</v>
      </c>
      <c r="H96">
        <f>Sheet1!AOK97</f>
        <v>66</v>
      </c>
      <c r="I96">
        <f>Sheet1!AOL97</f>
        <v>0</v>
      </c>
      <c r="J96">
        <f>Sheet1!AOM97</f>
        <v>5272</v>
      </c>
      <c r="K96">
        <f>Sheet1!AON97</f>
        <v>29</v>
      </c>
      <c r="L96">
        <f>Sheet1!AOO97</f>
        <v>50477</v>
      </c>
      <c r="M96">
        <f>Sheet1!AOP97</f>
        <v>147921</v>
      </c>
    </row>
    <row r="97" spans="1:13">
      <c r="A97" t="s">
        <v>97</v>
      </c>
      <c r="B97" s="74">
        <v>43957</v>
      </c>
      <c r="C97">
        <f>Sheet1!AOF98</f>
        <v>1799</v>
      </c>
      <c r="D97">
        <f>Sheet1!AOG98</f>
        <v>0</v>
      </c>
      <c r="E97">
        <f>Sheet1!AOH98</f>
        <v>10</v>
      </c>
      <c r="F97">
        <f>Sheet1!AOI98</f>
        <v>0</v>
      </c>
      <c r="G97">
        <f>Sheet1!AOJ98</f>
        <v>1733</v>
      </c>
      <c r="H97">
        <f>Sheet1!AOK98</f>
        <v>56</v>
      </c>
      <c r="I97">
        <f>Sheet1!AOL98</f>
        <v>0</v>
      </c>
      <c r="J97">
        <f>Sheet1!AOM98</f>
        <v>5272</v>
      </c>
      <c r="K97">
        <f>Sheet1!AON98</f>
        <v>29</v>
      </c>
      <c r="L97">
        <f>Sheet1!AOO98</f>
        <v>51345</v>
      </c>
      <c r="M97">
        <f>Sheet1!AOP98</f>
        <v>150465</v>
      </c>
    </row>
    <row r="98" spans="1:13">
      <c r="A98" t="s">
        <v>97</v>
      </c>
      <c r="B98" s="74">
        <v>43958</v>
      </c>
      <c r="C98">
        <f>Sheet1!AOF99</f>
        <v>1799</v>
      </c>
      <c r="D98">
        <f>Sheet1!AOG99</f>
        <v>0</v>
      </c>
      <c r="E98">
        <f>Sheet1!AOH99</f>
        <v>10</v>
      </c>
      <c r="F98">
        <f>Sheet1!AOI99</f>
        <v>0</v>
      </c>
      <c r="G98">
        <f>Sheet1!AOJ99</f>
        <v>1750</v>
      </c>
      <c r="H98">
        <f>Sheet1!AOK99</f>
        <v>39</v>
      </c>
      <c r="I98">
        <f>Sheet1!AOL99</f>
        <v>0</v>
      </c>
      <c r="J98">
        <f>Sheet1!AOM99</f>
        <v>5272</v>
      </c>
      <c r="K98">
        <f>Sheet1!AON99</f>
        <v>29</v>
      </c>
      <c r="L98">
        <f>Sheet1!AOO99</f>
        <v>51663</v>
      </c>
      <c r="M98">
        <f>Sheet1!AOP99</f>
        <v>151397</v>
      </c>
    </row>
    <row r="99" spans="1:13">
      <c r="A99" t="s">
        <v>97</v>
      </c>
      <c r="B99" s="74">
        <v>43959</v>
      </c>
      <c r="C99">
        <f>Sheet1!AOF100</f>
        <v>1801</v>
      </c>
      <c r="D99">
        <f>Sheet1!AOG100</f>
        <v>2</v>
      </c>
      <c r="E99">
        <f>Sheet1!AOH100</f>
        <v>10</v>
      </c>
      <c r="F99">
        <f>Sheet1!AOI100</f>
        <v>0</v>
      </c>
      <c r="G99">
        <f>Sheet1!AOJ100</f>
        <v>1755</v>
      </c>
      <c r="H99">
        <f>Sheet1!AOK100</f>
        <v>36</v>
      </c>
      <c r="I99">
        <f>Sheet1!AOL100</f>
        <v>0</v>
      </c>
      <c r="J99">
        <f>Sheet1!AOM100</f>
        <v>5278</v>
      </c>
      <c r="K99">
        <f>Sheet1!AON100</f>
        <v>29</v>
      </c>
      <c r="L99">
        <f>Sheet1!AOO100</f>
        <v>51663</v>
      </c>
      <c r="M99">
        <f>Sheet1!AOP100</f>
        <v>151397</v>
      </c>
    </row>
    <row r="100" spans="1:13">
      <c r="A100" t="s">
        <v>97</v>
      </c>
      <c r="B100" s="74">
        <v>43960</v>
      </c>
      <c r="C100">
        <f>Sheet1!AOF101</f>
        <v>1801</v>
      </c>
      <c r="D100">
        <f>Sheet1!AOG101</f>
        <v>0</v>
      </c>
      <c r="E100">
        <f>Sheet1!AOH101</f>
        <v>10</v>
      </c>
      <c r="F100">
        <f>Sheet1!AOI101</f>
        <v>0</v>
      </c>
      <c r="G100">
        <f>Sheet1!AOJ101</f>
        <v>1765</v>
      </c>
      <c r="H100">
        <f>Sheet1!AOK101</f>
        <v>26</v>
      </c>
      <c r="I100">
        <f>Sheet1!AOL101</f>
        <v>0</v>
      </c>
      <c r="J100">
        <f>Sheet1!AOM101</f>
        <v>5278</v>
      </c>
      <c r="K100">
        <f>Sheet1!AON101</f>
        <v>29</v>
      </c>
      <c r="L100">
        <f>Sheet1!AOO101</f>
        <v>52745</v>
      </c>
      <c r="M100">
        <f>Sheet1!AOP101</f>
        <v>154567</v>
      </c>
    </row>
    <row r="101" spans="1:13">
      <c r="A101" t="s">
        <v>97</v>
      </c>
      <c r="B101" s="74">
        <v>43961</v>
      </c>
      <c r="C101">
        <f>Sheet1!AOF102</f>
        <v>1801</v>
      </c>
      <c r="D101">
        <f>Sheet1!AOG102</f>
        <v>0</v>
      </c>
      <c r="E101">
        <f>Sheet1!AOH102</f>
        <v>10</v>
      </c>
      <c r="F101">
        <f>Sheet1!AOI102</f>
        <v>0</v>
      </c>
      <c r="G101">
        <f>Sheet1!AOJ102</f>
        <v>1773</v>
      </c>
      <c r="H101">
        <f>Sheet1!AOK102</f>
        <v>18</v>
      </c>
      <c r="I101">
        <f>Sheet1!AOL102</f>
        <v>0</v>
      </c>
      <c r="J101">
        <f>Sheet1!AOM102</f>
        <v>5278</v>
      </c>
      <c r="K101">
        <f>Sheet1!AON102</f>
        <v>29</v>
      </c>
      <c r="L101">
        <f>Sheet1!AOO102</f>
        <v>53260</v>
      </c>
      <c r="M101">
        <f>Sheet1!AOP102</f>
        <v>156076</v>
      </c>
    </row>
    <row r="102" spans="1:13">
      <c r="A102" t="s">
        <v>97</v>
      </c>
      <c r="B102" s="74">
        <v>43962</v>
      </c>
      <c r="C102">
        <f>Sheet1!AOF103</f>
        <v>1801</v>
      </c>
      <c r="D102">
        <f>Sheet1!AOG103</f>
        <v>0</v>
      </c>
      <c r="E102">
        <f>Sheet1!AOH103</f>
        <v>10</v>
      </c>
      <c r="F102">
        <f>Sheet1!AOI103</f>
        <v>0</v>
      </c>
      <c r="G102">
        <f>Sheet1!AOJ103</f>
        <v>1773</v>
      </c>
      <c r="H102">
        <f>Sheet1!AOK103</f>
        <v>18</v>
      </c>
      <c r="I102">
        <f>Sheet1!AOL103</f>
        <v>0</v>
      </c>
      <c r="J102">
        <f>Sheet1!AOM103</f>
        <v>5278</v>
      </c>
      <c r="K102">
        <f>Sheet1!AON103</f>
        <v>29</v>
      </c>
      <c r="L102">
        <f>Sheet1!AOO103</f>
        <v>54195</v>
      </c>
      <c r="M102">
        <f>Sheet1!AOP103</f>
        <v>158816</v>
      </c>
    </row>
    <row r="103" spans="1:13">
      <c r="A103" t="s">
        <v>97</v>
      </c>
      <c r="B103" s="74">
        <v>43963</v>
      </c>
      <c r="C103">
        <f>Sheet1!AOF104</f>
        <v>1801</v>
      </c>
      <c r="D103">
        <f>Sheet1!AOG104</f>
        <v>0</v>
      </c>
      <c r="E103">
        <f>Sheet1!AOH104</f>
        <v>10</v>
      </c>
      <c r="F103">
        <f>Sheet1!AOI104</f>
        <v>0</v>
      </c>
      <c r="G103">
        <f>Sheet1!AOJ104</f>
        <v>1773</v>
      </c>
      <c r="H103">
        <f>Sheet1!AOK104</f>
        <v>18</v>
      </c>
      <c r="I103">
        <f>Sheet1!AOL104</f>
        <v>0</v>
      </c>
      <c r="J103">
        <f>Sheet1!AOM104</f>
        <v>5278</v>
      </c>
      <c r="K103">
        <f>Sheet1!AON104</f>
        <v>29</v>
      </c>
      <c r="L103">
        <f>Sheet1!AOO104</f>
        <v>54195</v>
      </c>
      <c r="M103">
        <f>Sheet1!AOP104</f>
        <v>158816</v>
      </c>
    </row>
    <row r="104" spans="1:13">
      <c r="A104" t="s">
        <v>97</v>
      </c>
      <c r="B104" s="74">
        <v>43964</v>
      </c>
      <c r="C104">
        <f>Sheet1!AOF105</f>
        <v>1801</v>
      </c>
      <c r="D104">
        <f>Sheet1!AOG105</f>
        <v>0</v>
      </c>
      <c r="E104">
        <f>Sheet1!AOH105</f>
        <v>10</v>
      </c>
      <c r="F104">
        <f>Sheet1!AOI105</f>
        <v>0</v>
      </c>
      <c r="G104">
        <f>Sheet1!AOJ105</f>
        <v>1776</v>
      </c>
      <c r="H104">
        <f>Sheet1!AOK105</f>
        <v>15</v>
      </c>
      <c r="I104">
        <f>Sheet1!AOL105</f>
        <v>0</v>
      </c>
      <c r="J104">
        <f>Sheet1!AOM105</f>
        <v>5278</v>
      </c>
      <c r="K104">
        <f>Sheet1!AON105</f>
        <v>29</v>
      </c>
      <c r="L104">
        <f>Sheet1!AOO105</f>
        <v>54791</v>
      </c>
      <c r="M104">
        <f>Sheet1!AOP105</f>
        <v>160563</v>
      </c>
    </row>
    <row r="105" spans="1:13">
      <c r="A105" t="s">
        <v>97</v>
      </c>
      <c r="B105" s="74">
        <v>43965</v>
      </c>
      <c r="C105">
        <f>Sheet1!AOF106</f>
        <v>1802</v>
      </c>
      <c r="D105">
        <f>Sheet1!AOG106</f>
        <v>1</v>
      </c>
      <c r="E105">
        <f>Sheet1!AOH106</f>
        <v>10</v>
      </c>
      <c r="F105">
        <f>Sheet1!AOI106</f>
        <v>0</v>
      </c>
      <c r="G105">
        <f>Sheet1!AOJ106</f>
        <v>1780</v>
      </c>
      <c r="H105">
        <f>Sheet1!AOK106</f>
        <v>12</v>
      </c>
      <c r="I105">
        <f>Sheet1!AOL106</f>
        <v>0</v>
      </c>
      <c r="J105">
        <f>Sheet1!AOM106</f>
        <v>5281</v>
      </c>
      <c r="K105">
        <f>Sheet1!AON106</f>
        <v>29</v>
      </c>
      <c r="L105">
        <f>Sheet1!AOO106</f>
        <v>55075</v>
      </c>
      <c r="M105">
        <f>Sheet1!AOP106</f>
        <v>161395</v>
      </c>
    </row>
    <row r="106" spans="1:13">
      <c r="A106" t="s">
        <v>97</v>
      </c>
      <c r="B106" s="74">
        <v>43966</v>
      </c>
      <c r="C106">
        <f>Sheet1!AOF107</f>
        <v>1802</v>
      </c>
      <c r="D106">
        <f>Sheet1!AOG107</f>
        <v>0</v>
      </c>
      <c r="E106">
        <f>Sheet1!AOH107</f>
        <v>10</v>
      </c>
      <c r="F106">
        <f>Sheet1!AOI107</f>
        <v>0</v>
      </c>
      <c r="G106">
        <f>Sheet1!AOJ107</f>
        <v>1780</v>
      </c>
      <c r="H106">
        <f>Sheet1!AOK107</f>
        <v>12</v>
      </c>
      <c r="I106">
        <f>Sheet1!AOL107</f>
        <v>0</v>
      </c>
      <c r="J106">
        <f>Sheet1!AOM107</f>
        <v>5281</v>
      </c>
      <c r="K106">
        <f>Sheet1!AON107</f>
        <v>29</v>
      </c>
      <c r="L106">
        <f>Sheet1!AOO107</f>
        <v>55626</v>
      </c>
      <c r="M106">
        <f>Sheet1!AOP107</f>
        <v>163010</v>
      </c>
    </row>
    <row r="107" spans="1:13">
      <c r="A107" t="s">
        <v>97</v>
      </c>
      <c r="B107" s="74">
        <v>43967</v>
      </c>
      <c r="C107">
        <f>Sheet1!AOF108</f>
        <v>1802</v>
      </c>
      <c r="D107">
        <f>Sheet1!AOG108</f>
        <v>0</v>
      </c>
      <c r="E107">
        <f>Sheet1!AOH108</f>
        <v>10</v>
      </c>
      <c r="F107">
        <f>Sheet1!AOI108</f>
        <v>0</v>
      </c>
      <c r="G107">
        <f>Sheet1!AOJ108</f>
        <v>1782</v>
      </c>
      <c r="H107">
        <f>Sheet1!AOK108</f>
        <v>10</v>
      </c>
      <c r="I107">
        <f>Sheet1!AOL108</f>
        <v>0</v>
      </c>
      <c r="J107">
        <f>Sheet1!AOM108</f>
        <v>5285</v>
      </c>
      <c r="K107">
        <f>Sheet1!AON108</f>
        <v>29</v>
      </c>
      <c r="L107">
        <f>Sheet1!AOO108</f>
        <v>56219</v>
      </c>
      <c r="M107">
        <f>Sheet1!AOP108</f>
        <v>164885</v>
      </c>
    </row>
    <row r="108" spans="1:13">
      <c r="A108" t="s">
        <v>97</v>
      </c>
      <c r="B108" s="74">
        <v>43968</v>
      </c>
      <c r="C108">
        <f>Sheet1!AOF109</f>
        <v>1802</v>
      </c>
      <c r="D108">
        <f>Sheet1!AOG109</f>
        <v>0</v>
      </c>
      <c r="E108">
        <f>Sheet1!AOH109</f>
        <v>10</v>
      </c>
      <c r="F108">
        <f>Sheet1!AOI109</f>
        <v>0</v>
      </c>
      <c r="G108">
        <f>Sheet1!AOJ109</f>
        <v>1786</v>
      </c>
      <c r="H108">
        <f>Sheet1!AOK109</f>
        <v>6</v>
      </c>
      <c r="I108">
        <f>Sheet1!AOL109</f>
        <v>0</v>
      </c>
      <c r="J108">
        <f>Sheet1!AOM109</f>
        <v>5285</v>
      </c>
      <c r="K108">
        <f>Sheet1!AON109</f>
        <v>29</v>
      </c>
      <c r="L108">
        <f>Sheet1!AOO109</f>
        <v>56742</v>
      </c>
      <c r="M108">
        <f>Sheet1!AOP109</f>
        <v>166416</v>
      </c>
    </row>
    <row r="109" spans="1:13">
      <c r="A109" t="s">
        <v>97</v>
      </c>
      <c r="B109" s="74">
        <v>43969</v>
      </c>
      <c r="C109">
        <f>Sheet1!AOF110</f>
        <v>0</v>
      </c>
      <c r="D109">
        <f>Sheet1!AOG110</f>
        <v>0</v>
      </c>
      <c r="E109">
        <f>Sheet1!AOH110</f>
        <v>0</v>
      </c>
      <c r="F109">
        <f>Sheet1!AOI110</f>
        <v>0</v>
      </c>
      <c r="G109">
        <f>Sheet1!AOJ110</f>
        <v>0</v>
      </c>
      <c r="H109">
        <f>Sheet1!AOK110</f>
        <v>0</v>
      </c>
      <c r="I109">
        <f>Sheet1!AOL110</f>
        <v>0</v>
      </c>
      <c r="J109">
        <f>Sheet1!AOM110</f>
        <v>0</v>
      </c>
      <c r="K109">
        <f>Sheet1!AON110</f>
        <v>0</v>
      </c>
      <c r="L109">
        <f>Sheet1!AOO110</f>
        <v>0</v>
      </c>
      <c r="M109">
        <f>Sheet1!AOP110</f>
        <v>0</v>
      </c>
    </row>
    <row r="110" spans="1:13">
      <c r="A110" t="s">
        <v>97</v>
      </c>
      <c r="B110" s="74">
        <v>43970</v>
      </c>
      <c r="C110">
        <f>Sheet1!AOF111</f>
        <v>0</v>
      </c>
      <c r="D110">
        <f>Sheet1!AOG111</f>
        <v>0</v>
      </c>
      <c r="E110">
        <f>Sheet1!AOH111</f>
        <v>0</v>
      </c>
      <c r="F110">
        <f>Sheet1!AOI111</f>
        <v>0</v>
      </c>
      <c r="G110">
        <f>Sheet1!AOJ111</f>
        <v>0</v>
      </c>
      <c r="H110">
        <f>Sheet1!AOK111</f>
        <v>0</v>
      </c>
      <c r="I110">
        <f>Sheet1!AOL111</f>
        <v>0</v>
      </c>
      <c r="J110">
        <f>Sheet1!AOM111</f>
        <v>0</v>
      </c>
      <c r="K110">
        <f>Sheet1!AON111</f>
        <v>0</v>
      </c>
      <c r="L110">
        <f>Sheet1!AOO111</f>
        <v>0</v>
      </c>
      <c r="M110">
        <f>Sheet1!AOP111</f>
        <v>0</v>
      </c>
    </row>
    <row r="111" spans="1:13">
      <c r="A111" t="s">
        <v>97</v>
      </c>
      <c r="B111" s="74">
        <v>43971</v>
      </c>
      <c r="C111">
        <f>Sheet1!AOF112</f>
        <v>0</v>
      </c>
      <c r="D111">
        <f>Sheet1!AOG112</f>
        <v>0</v>
      </c>
      <c r="E111">
        <f>Sheet1!AOH112</f>
        <v>0</v>
      </c>
      <c r="F111">
        <f>Sheet1!AOI112</f>
        <v>0</v>
      </c>
      <c r="G111">
        <f>Sheet1!AOJ112</f>
        <v>0</v>
      </c>
      <c r="H111">
        <f>Sheet1!AOK112</f>
        <v>0</v>
      </c>
      <c r="I111">
        <f>Sheet1!AOL112</f>
        <v>0</v>
      </c>
      <c r="J111">
        <f>Sheet1!AOM112</f>
        <v>0</v>
      </c>
      <c r="K111">
        <f>Sheet1!AON112</f>
        <v>0</v>
      </c>
      <c r="L111">
        <f>Sheet1!AOO112</f>
        <v>0</v>
      </c>
      <c r="M111">
        <f>Sheet1!AOP112</f>
        <v>0</v>
      </c>
    </row>
    <row r="112" spans="1:13">
      <c r="A112" t="s">
        <v>97</v>
      </c>
      <c r="B112" s="74">
        <v>43972</v>
      </c>
      <c r="C112">
        <f>Sheet1!AOF113</f>
        <v>0</v>
      </c>
      <c r="D112">
        <f>Sheet1!AOG113</f>
        <v>0</v>
      </c>
      <c r="E112">
        <f>Sheet1!AOH113</f>
        <v>0</v>
      </c>
      <c r="F112">
        <f>Sheet1!AOI113</f>
        <v>0</v>
      </c>
      <c r="G112">
        <f>Sheet1!AOJ113</f>
        <v>0</v>
      </c>
      <c r="H112">
        <f>Sheet1!AOK113</f>
        <v>0</v>
      </c>
      <c r="I112">
        <f>Sheet1!AOL113</f>
        <v>0</v>
      </c>
      <c r="J112">
        <f>Sheet1!AOM113</f>
        <v>0</v>
      </c>
      <c r="K112">
        <f>Sheet1!AON113</f>
        <v>0</v>
      </c>
      <c r="L112">
        <f>Sheet1!AOO113</f>
        <v>0</v>
      </c>
      <c r="M112">
        <f>Sheet1!AOP113</f>
        <v>0</v>
      </c>
    </row>
    <row r="113" spans="1:13">
      <c r="A113" t="s">
        <v>97</v>
      </c>
      <c r="B113" s="74">
        <v>43973</v>
      </c>
      <c r="C113">
        <f>Sheet1!AOF114</f>
        <v>0</v>
      </c>
      <c r="D113">
        <f>Sheet1!AOG114</f>
        <v>0</v>
      </c>
      <c r="E113">
        <f>Sheet1!AOH114</f>
        <v>0</v>
      </c>
      <c r="F113">
        <f>Sheet1!AOI114</f>
        <v>0</v>
      </c>
      <c r="G113">
        <f>Sheet1!AOJ114</f>
        <v>0</v>
      </c>
      <c r="H113">
        <f>Sheet1!AOK114</f>
        <v>0</v>
      </c>
      <c r="I113">
        <f>Sheet1!AOL114</f>
        <v>0</v>
      </c>
      <c r="J113">
        <f>Sheet1!AOM114</f>
        <v>0</v>
      </c>
      <c r="K113">
        <f>Sheet1!AON114</f>
        <v>0</v>
      </c>
      <c r="L113">
        <f>Sheet1!AOO114</f>
        <v>0</v>
      </c>
      <c r="M113">
        <f>Sheet1!AOP114</f>
        <v>0</v>
      </c>
    </row>
    <row r="114" spans="1:13">
      <c r="A114" t="s">
        <v>97</v>
      </c>
      <c r="B114" s="74">
        <v>43974</v>
      </c>
      <c r="C114">
        <f>Sheet1!AOF115</f>
        <v>0</v>
      </c>
      <c r="D114">
        <f>Sheet1!AOG115</f>
        <v>0</v>
      </c>
      <c r="E114">
        <f>Sheet1!AOH115</f>
        <v>0</v>
      </c>
      <c r="F114">
        <f>Sheet1!AOI115</f>
        <v>0</v>
      </c>
      <c r="G114">
        <f>Sheet1!AOJ115</f>
        <v>0</v>
      </c>
      <c r="H114">
        <f>Sheet1!AOK115</f>
        <v>0</v>
      </c>
      <c r="I114">
        <f>Sheet1!AOL115</f>
        <v>0</v>
      </c>
      <c r="J114">
        <f>Sheet1!AOM115</f>
        <v>0</v>
      </c>
      <c r="K114">
        <f>Sheet1!AON115</f>
        <v>0</v>
      </c>
      <c r="L114">
        <f>Sheet1!AOO115</f>
        <v>0</v>
      </c>
      <c r="M114">
        <f>Sheet1!AOP115</f>
        <v>0</v>
      </c>
    </row>
    <row r="115" spans="1:13">
      <c r="A115" t="s">
        <v>97</v>
      </c>
      <c r="B115" s="74">
        <v>43975</v>
      </c>
      <c r="C115">
        <f>Sheet1!AOF116</f>
        <v>0</v>
      </c>
      <c r="D115">
        <f>Sheet1!AOG116</f>
        <v>0</v>
      </c>
      <c r="E115">
        <f>Sheet1!AOH116</f>
        <v>0</v>
      </c>
      <c r="F115">
        <f>Sheet1!AOI116</f>
        <v>0</v>
      </c>
      <c r="G115">
        <f>Sheet1!AOJ116</f>
        <v>0</v>
      </c>
      <c r="H115">
        <f>Sheet1!AOK116</f>
        <v>0</v>
      </c>
      <c r="I115">
        <f>Sheet1!AOL116</f>
        <v>0</v>
      </c>
      <c r="J115">
        <f>Sheet1!AOM116</f>
        <v>0</v>
      </c>
      <c r="K115">
        <f>Sheet1!AON116</f>
        <v>0</v>
      </c>
      <c r="L115">
        <f>Sheet1!AOO116</f>
        <v>0</v>
      </c>
      <c r="M115">
        <f>Sheet1!AOP116</f>
        <v>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C108" sqref="C108:K108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98</v>
      </c>
      <c r="B2" s="74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25" spans="1:13">
      <c r="A3" t="s">
        <v>98</v>
      </c>
      <c r="B3" s="74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25" spans="1:13">
      <c r="A4" t="s">
        <v>98</v>
      </c>
      <c r="B4" s="74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25" spans="1:13">
      <c r="A5" t="s">
        <v>98</v>
      </c>
      <c r="B5" s="74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25" spans="1:13">
      <c r="A6" t="s">
        <v>98</v>
      </c>
      <c r="B6" s="74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25" spans="1:13">
      <c r="A7" t="s">
        <v>98</v>
      </c>
      <c r="B7" s="74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25" spans="1:13">
      <c r="A8" t="s">
        <v>98</v>
      </c>
      <c r="B8" s="74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25" spans="1:13">
      <c r="A9" t="s">
        <v>98</v>
      </c>
      <c r="B9" s="74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25" spans="1:13">
      <c r="A10" t="s">
        <v>98</v>
      </c>
      <c r="B10" s="74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25" spans="1:13">
      <c r="A11" t="s">
        <v>98</v>
      </c>
      <c r="B11" s="74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25" spans="1:13">
      <c r="A12" t="s">
        <v>98</v>
      </c>
      <c r="B12" s="74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25" spans="1:13">
      <c r="A13" t="s">
        <v>98</v>
      </c>
      <c r="B13" s="74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25" spans="1:13">
      <c r="A14" t="s">
        <v>98</v>
      </c>
      <c r="B14" s="74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25" spans="1:13">
      <c r="A15" t="s">
        <v>98</v>
      </c>
      <c r="B15" s="74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25" spans="1:13">
      <c r="A16" t="s">
        <v>98</v>
      </c>
      <c r="B16" s="74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25" spans="1:13">
      <c r="A17" t="s">
        <v>98</v>
      </c>
      <c r="B17" s="74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25" spans="1:13">
      <c r="A18" t="s">
        <v>98</v>
      </c>
      <c r="B18" s="74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25" spans="1:13">
      <c r="A19" t="s">
        <v>98</v>
      </c>
      <c r="B19" s="74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25" spans="1:13">
      <c r="A20" t="s">
        <v>98</v>
      </c>
      <c r="B20" s="74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25" spans="1:13">
      <c r="A21" t="s">
        <v>98</v>
      </c>
      <c r="B21" s="74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25" spans="1:13">
      <c r="A22" t="s">
        <v>98</v>
      </c>
      <c r="B22" s="74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25" spans="1:13">
      <c r="A23" t="s">
        <v>98</v>
      </c>
      <c r="B23" s="74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25" spans="1:13">
      <c r="A24" t="s">
        <v>98</v>
      </c>
      <c r="B24" s="74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25" spans="1:13">
      <c r="A25" t="s">
        <v>98</v>
      </c>
      <c r="B25" s="74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25" spans="1:13">
      <c r="A26" t="s">
        <v>98</v>
      </c>
      <c r="B26" s="74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25" spans="1:13">
      <c r="A27" t="s">
        <v>98</v>
      </c>
      <c r="B27" s="74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25" spans="1:13">
      <c r="A28" t="s">
        <v>98</v>
      </c>
      <c r="B28" s="74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25" spans="1:13">
      <c r="A29" t="s">
        <v>98</v>
      </c>
      <c r="B29" s="74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25" spans="1:13">
      <c r="A30" t="s">
        <v>98</v>
      </c>
      <c r="B30" s="74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25" spans="1:13">
      <c r="A31" t="s">
        <v>98</v>
      </c>
      <c r="B31" s="74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25" spans="1:13">
      <c r="A32" t="s">
        <v>98</v>
      </c>
      <c r="B32" s="74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25" spans="1:13">
      <c r="A33" t="s">
        <v>98</v>
      </c>
      <c r="B33" s="74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25" spans="1:13">
      <c r="A34" t="s">
        <v>98</v>
      </c>
      <c r="B34" s="74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25" spans="1:13">
      <c r="A35" t="s">
        <v>98</v>
      </c>
      <c r="B35" s="74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25" spans="1:13">
      <c r="A36" t="s">
        <v>98</v>
      </c>
      <c r="B36" s="74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25" spans="1:13">
      <c r="A37" t="s">
        <v>98</v>
      </c>
      <c r="B37" s="74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25" spans="1:13">
      <c r="A38" t="s">
        <v>98</v>
      </c>
      <c r="B38" s="74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25" spans="1:13">
      <c r="A39" t="s">
        <v>98</v>
      </c>
      <c r="B39" s="74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25" spans="1:13">
      <c r="A40" t="s">
        <v>98</v>
      </c>
      <c r="B40" s="74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25" spans="1:13">
      <c r="A41" t="s">
        <v>98</v>
      </c>
      <c r="B41" s="74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25" spans="1:13">
      <c r="A42" t="s">
        <v>98</v>
      </c>
      <c r="B42" s="74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25" spans="1:13">
      <c r="A43" t="s">
        <v>98</v>
      </c>
      <c r="B43" s="74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25" spans="1:13">
      <c r="A44" t="s">
        <v>98</v>
      </c>
      <c r="B44" s="74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25" spans="1:13">
      <c r="A45" t="s">
        <v>98</v>
      </c>
      <c r="B45" s="74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25" spans="1:13">
      <c r="A46" t="s">
        <v>98</v>
      </c>
      <c r="B46" s="74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25" spans="1:13">
      <c r="A47" t="s">
        <v>98</v>
      </c>
      <c r="B47" s="74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25" spans="1:13">
      <c r="A48" t="s">
        <v>98</v>
      </c>
      <c r="B48" s="74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25" spans="1:13">
      <c r="A49" t="s">
        <v>98</v>
      </c>
      <c r="B49" s="74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25" spans="1:13">
      <c r="A50" t="s">
        <v>98</v>
      </c>
      <c r="B50" s="74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25" spans="1:13">
      <c r="A51" t="s">
        <v>98</v>
      </c>
      <c r="B51" s="74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25" spans="1:13">
      <c r="A52" t="s">
        <v>98</v>
      </c>
      <c r="B52" s="74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25" spans="1:13">
      <c r="A53" t="s">
        <v>98</v>
      </c>
      <c r="B53" s="74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25" spans="1:13">
      <c r="A54" t="s">
        <v>98</v>
      </c>
      <c r="B54" s="74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25" spans="1:13">
      <c r="A55" t="s">
        <v>98</v>
      </c>
      <c r="B55" s="74">
        <v>43915</v>
      </c>
      <c r="C55" s="76">
        <v>81171</v>
      </c>
      <c r="D55" s="76">
        <v>78</v>
      </c>
      <c r="E55" s="76">
        <v>3277</v>
      </c>
      <c r="F55" s="76">
        <v>7</v>
      </c>
      <c r="G55" s="76">
        <v>73159</v>
      </c>
      <c r="H55" s="76">
        <v>4735</v>
      </c>
      <c r="I55" s="76">
        <v>1573</v>
      </c>
      <c r="J55" s="76">
        <v>56</v>
      </c>
      <c r="K55" s="76">
        <v>2</v>
      </c>
      <c r="L55" s="76"/>
      <c r="M55" s="76"/>
    </row>
    <row r="56" customFormat="1" ht="15.25" spans="1:13">
      <c r="A56" t="s">
        <v>98</v>
      </c>
      <c r="B56" s="74">
        <v>43916</v>
      </c>
      <c r="C56" s="76">
        <v>81218</v>
      </c>
      <c r="D56" s="76">
        <v>47</v>
      </c>
      <c r="E56" s="76">
        <v>3281</v>
      </c>
      <c r="F56" s="76">
        <v>4</v>
      </c>
      <c r="G56" s="76">
        <v>73650</v>
      </c>
      <c r="H56" s="76">
        <v>4287</v>
      </c>
      <c r="I56" s="76">
        <v>1399</v>
      </c>
      <c r="J56" s="76">
        <v>56</v>
      </c>
      <c r="K56" s="76">
        <v>2</v>
      </c>
      <c r="L56" s="76"/>
      <c r="M56" s="76"/>
    </row>
    <row r="57" customFormat="1" ht="15.25" spans="1:13">
      <c r="A57" t="s">
        <v>98</v>
      </c>
      <c r="B57" s="74">
        <v>43917</v>
      </c>
      <c r="C57" s="76">
        <v>81285</v>
      </c>
      <c r="D57" s="76">
        <v>67</v>
      </c>
      <c r="E57" s="76">
        <v>3287</v>
      </c>
      <c r="F57" s="76">
        <v>6</v>
      </c>
      <c r="G57" s="76">
        <v>74051</v>
      </c>
      <c r="H57" s="76">
        <v>3947</v>
      </c>
      <c r="I57" s="76">
        <v>1235</v>
      </c>
      <c r="J57" s="76">
        <v>56</v>
      </c>
      <c r="K57" s="76">
        <v>2</v>
      </c>
      <c r="L57" s="76"/>
      <c r="M57" s="76"/>
    </row>
    <row r="58" customFormat="1" ht="15.25" spans="1:13">
      <c r="A58" t="s">
        <v>98</v>
      </c>
      <c r="B58" s="74">
        <v>43918</v>
      </c>
      <c r="C58" s="76">
        <v>81340</v>
      </c>
      <c r="D58" s="76">
        <v>55</v>
      </c>
      <c r="E58" s="76">
        <v>3292</v>
      </c>
      <c r="F58" s="76">
        <v>5</v>
      </c>
      <c r="G58" s="76">
        <v>74588</v>
      </c>
      <c r="H58" s="76">
        <v>3460</v>
      </c>
      <c r="I58" s="76">
        <v>1034</v>
      </c>
      <c r="J58" s="76">
        <v>57</v>
      </c>
      <c r="K58" s="76">
        <v>2</v>
      </c>
      <c r="L58" s="76"/>
      <c r="M58" s="76"/>
    </row>
    <row r="59" customFormat="1" ht="15.25" spans="1:13">
      <c r="A59" t="s">
        <v>98</v>
      </c>
      <c r="B59" s="74">
        <v>43919</v>
      </c>
      <c r="C59" s="76">
        <v>81394</v>
      </c>
      <c r="D59" s="76">
        <v>54</v>
      </c>
      <c r="E59" s="76">
        <v>3295</v>
      </c>
      <c r="F59" s="76">
        <v>3</v>
      </c>
      <c r="G59" s="76">
        <v>74971</v>
      </c>
      <c r="H59" s="76">
        <v>3128</v>
      </c>
      <c r="I59" s="76">
        <v>886</v>
      </c>
      <c r="J59" s="76">
        <v>57</v>
      </c>
      <c r="K59" s="76">
        <v>2</v>
      </c>
      <c r="L59" s="76"/>
      <c r="M59" s="76"/>
    </row>
    <row r="60" customFormat="1" ht="15.25" spans="1:13">
      <c r="A60" t="s">
        <v>98</v>
      </c>
      <c r="B60" s="74">
        <v>43920</v>
      </c>
      <c r="C60" s="76">
        <v>81439</v>
      </c>
      <c r="D60" s="76">
        <v>45</v>
      </c>
      <c r="E60" s="76">
        <v>3300</v>
      </c>
      <c r="F60" s="76">
        <v>5</v>
      </c>
      <c r="G60" s="76">
        <v>75448</v>
      </c>
      <c r="H60" s="76">
        <v>2691</v>
      </c>
      <c r="I60" s="76">
        <v>742</v>
      </c>
      <c r="J60" s="76">
        <v>57</v>
      </c>
      <c r="K60" s="76">
        <v>2</v>
      </c>
      <c r="L60" s="76"/>
      <c r="M60" s="76"/>
    </row>
    <row r="61" customFormat="1" ht="15.25" spans="1:13">
      <c r="A61" t="s">
        <v>98</v>
      </c>
      <c r="B61" s="74">
        <v>43921</v>
      </c>
      <c r="C61" s="76">
        <v>81470</v>
      </c>
      <c r="D61" s="76">
        <v>31</v>
      </c>
      <c r="E61" s="76">
        <v>3304</v>
      </c>
      <c r="F61" s="76">
        <v>4</v>
      </c>
      <c r="G61" s="76">
        <v>75700</v>
      </c>
      <c r="H61" s="76">
        <v>2466</v>
      </c>
      <c r="I61" s="76">
        <v>633</v>
      </c>
      <c r="J61" s="76">
        <v>57</v>
      </c>
      <c r="K61" s="76">
        <v>2</v>
      </c>
      <c r="L61" s="76"/>
      <c r="M61" s="76"/>
    </row>
    <row r="62" customFormat="1" ht="15.25" spans="1:13">
      <c r="A62" t="s">
        <v>98</v>
      </c>
      <c r="B62" s="74">
        <v>43922</v>
      </c>
      <c r="C62" s="76">
        <v>81518</v>
      </c>
      <c r="D62" s="76">
        <v>48</v>
      </c>
      <c r="E62" s="76">
        <v>3305</v>
      </c>
      <c r="F62" s="76">
        <v>1</v>
      </c>
      <c r="G62" s="76">
        <v>76052</v>
      </c>
      <c r="H62" s="76">
        <v>2161</v>
      </c>
      <c r="I62" s="76">
        <v>528</v>
      </c>
      <c r="J62" s="76">
        <v>57</v>
      </c>
      <c r="K62" s="76">
        <v>2</v>
      </c>
      <c r="L62" s="76"/>
      <c r="M62" s="76"/>
    </row>
    <row r="63" customFormat="1" ht="15.25" spans="1:13">
      <c r="A63" t="s">
        <v>98</v>
      </c>
      <c r="B63" s="74">
        <v>43923</v>
      </c>
      <c r="C63" s="76">
        <v>81554</v>
      </c>
      <c r="D63" s="76">
        <v>36</v>
      </c>
      <c r="E63" s="76">
        <v>3312</v>
      </c>
      <c r="F63" s="76">
        <v>7</v>
      </c>
      <c r="G63" s="76">
        <v>76238</v>
      </c>
      <c r="H63" s="76">
        <v>2004</v>
      </c>
      <c r="I63" s="76">
        <v>466</v>
      </c>
      <c r="J63" s="76">
        <v>57</v>
      </c>
      <c r="K63" s="76">
        <v>2</v>
      </c>
      <c r="L63" s="76"/>
      <c r="M63" s="76"/>
    </row>
    <row r="64" customFormat="1" ht="15.25" spans="1:13">
      <c r="A64" t="s">
        <v>98</v>
      </c>
      <c r="B64" s="74">
        <v>43924</v>
      </c>
      <c r="C64" s="76">
        <v>81589</v>
      </c>
      <c r="D64" s="76">
        <v>35</v>
      </c>
      <c r="E64" s="76">
        <v>3318</v>
      </c>
      <c r="F64" s="76">
        <v>6</v>
      </c>
      <c r="G64" s="76">
        <v>76408</v>
      </c>
      <c r="H64" s="76">
        <v>1863</v>
      </c>
      <c r="I64" s="76">
        <v>429</v>
      </c>
      <c r="J64" s="76">
        <v>57</v>
      </c>
      <c r="K64" s="76">
        <v>2</v>
      </c>
      <c r="L64" s="76"/>
      <c r="M64" s="76"/>
    </row>
    <row r="65" customFormat="1" ht="15.25" spans="1:13">
      <c r="A65" t="s">
        <v>98</v>
      </c>
      <c r="B65" s="74">
        <v>43925</v>
      </c>
      <c r="C65" s="76">
        <v>81620</v>
      </c>
      <c r="D65" s="76">
        <v>31</v>
      </c>
      <c r="E65" s="76">
        <v>3322</v>
      </c>
      <c r="F65" s="76">
        <v>4</v>
      </c>
      <c r="G65" s="76">
        <v>76571</v>
      </c>
      <c r="H65" s="76">
        <v>1727</v>
      </c>
      <c r="I65" s="76">
        <v>379</v>
      </c>
      <c r="J65" s="76">
        <v>57</v>
      </c>
      <c r="K65" s="76">
        <v>2</v>
      </c>
      <c r="L65" s="76"/>
      <c r="M65" s="76"/>
    </row>
    <row r="66" customFormat="1" ht="15.25" spans="1:13">
      <c r="A66" t="s">
        <v>98</v>
      </c>
      <c r="B66" s="74">
        <v>43926</v>
      </c>
      <c r="C66" s="76">
        <v>81639</v>
      </c>
      <c r="D66" s="76">
        <v>19</v>
      </c>
      <c r="E66" s="76">
        <v>3326</v>
      </c>
      <c r="F66" s="76">
        <v>4</v>
      </c>
      <c r="G66" s="76">
        <v>76755</v>
      </c>
      <c r="H66" s="76">
        <v>1558</v>
      </c>
      <c r="I66" s="76">
        <v>331</v>
      </c>
      <c r="J66" s="76">
        <v>57</v>
      </c>
      <c r="K66" s="76">
        <v>2</v>
      </c>
      <c r="L66" s="76"/>
      <c r="M66" s="76"/>
    </row>
    <row r="67" customFormat="1" ht="15.25" spans="1:13">
      <c r="A67" t="s">
        <v>98</v>
      </c>
      <c r="B67" s="74">
        <v>43927</v>
      </c>
      <c r="C67" s="76">
        <v>81669</v>
      </c>
      <c r="D67" s="76">
        <v>30</v>
      </c>
      <c r="E67" s="76">
        <v>3329</v>
      </c>
      <c r="F67" s="76">
        <v>3</v>
      </c>
      <c r="G67" s="76">
        <v>76964</v>
      </c>
      <c r="H67" s="76">
        <v>1376</v>
      </c>
      <c r="I67" s="76">
        <v>295</v>
      </c>
      <c r="J67" s="76">
        <v>57</v>
      </c>
      <c r="K67" s="76">
        <v>2</v>
      </c>
      <c r="L67" s="76"/>
      <c r="M67" s="76"/>
    </row>
    <row r="68" customFormat="1" ht="15.25" spans="1:13">
      <c r="A68" t="s">
        <v>98</v>
      </c>
      <c r="B68" s="74">
        <v>43928</v>
      </c>
      <c r="C68" s="53">
        <v>81708</v>
      </c>
      <c r="D68" s="53">
        <v>39</v>
      </c>
      <c r="E68" s="53">
        <v>3331</v>
      </c>
      <c r="F68" s="53">
        <v>2</v>
      </c>
      <c r="G68" s="53">
        <v>77078</v>
      </c>
      <c r="H68" s="53">
        <v>1299</v>
      </c>
      <c r="I68" s="53">
        <v>265</v>
      </c>
      <c r="J68" s="53">
        <v>57</v>
      </c>
      <c r="K68" s="53">
        <v>2</v>
      </c>
      <c r="L68" s="53"/>
      <c r="M68" s="53"/>
    </row>
    <row r="69" customFormat="1" ht="15.25" spans="1:13">
      <c r="A69" t="s">
        <v>98</v>
      </c>
      <c r="B69" s="74">
        <v>43929</v>
      </c>
      <c r="C69" s="42">
        <v>81740</v>
      </c>
      <c r="D69" s="42">
        <v>32</v>
      </c>
      <c r="E69" s="42">
        <v>3331</v>
      </c>
      <c r="F69" s="42">
        <v>0</v>
      </c>
      <c r="G69" s="42">
        <v>77167</v>
      </c>
      <c r="H69" s="42">
        <v>1242</v>
      </c>
      <c r="I69" s="42">
        <v>211</v>
      </c>
      <c r="J69" s="42">
        <v>57</v>
      </c>
      <c r="K69" s="42">
        <v>2</v>
      </c>
      <c r="L69" s="42"/>
      <c r="M69" s="42"/>
    </row>
    <row r="70" customFormat="1" ht="15.25" spans="1:13">
      <c r="A70" t="s">
        <v>98</v>
      </c>
      <c r="B70" s="74">
        <v>43930</v>
      </c>
      <c r="C70" s="42">
        <v>81802</v>
      </c>
      <c r="D70" s="42">
        <v>62</v>
      </c>
      <c r="E70" s="42">
        <v>3333</v>
      </c>
      <c r="F70" s="42">
        <v>2</v>
      </c>
      <c r="G70" s="42">
        <v>77279</v>
      </c>
      <c r="H70" s="42">
        <v>1190</v>
      </c>
      <c r="I70" s="42">
        <v>189</v>
      </c>
      <c r="J70" s="42">
        <v>57</v>
      </c>
      <c r="K70" s="42">
        <v>2</v>
      </c>
      <c r="L70" s="42"/>
      <c r="M70" s="42"/>
    </row>
    <row r="71" customFormat="1" ht="15.25" spans="1:13">
      <c r="A71" t="s">
        <v>98</v>
      </c>
      <c r="B71" s="74">
        <v>43931</v>
      </c>
      <c r="C71" s="42">
        <v>81865</v>
      </c>
      <c r="D71" s="42">
        <v>63</v>
      </c>
      <c r="E71" s="42">
        <v>3335</v>
      </c>
      <c r="F71" s="42">
        <v>2</v>
      </c>
      <c r="G71" s="42">
        <v>77370</v>
      </c>
      <c r="H71" s="42">
        <v>1160</v>
      </c>
      <c r="I71" s="42">
        <v>176</v>
      </c>
      <c r="J71" s="42">
        <v>57</v>
      </c>
      <c r="K71" s="42">
        <v>2</v>
      </c>
      <c r="L71" s="42"/>
      <c r="M71" s="42"/>
    </row>
    <row r="72" customFormat="1" ht="15.25" spans="1:13">
      <c r="A72" t="s">
        <v>98</v>
      </c>
      <c r="B72" s="74">
        <v>43932</v>
      </c>
      <c r="C72" s="42">
        <v>81907</v>
      </c>
      <c r="D72" s="42">
        <v>42</v>
      </c>
      <c r="E72" s="42">
        <v>3336</v>
      </c>
      <c r="F72" s="42">
        <v>1</v>
      </c>
      <c r="G72" s="42">
        <v>77455</v>
      </c>
      <c r="H72" s="42">
        <v>1116</v>
      </c>
      <c r="I72" s="42">
        <v>144</v>
      </c>
      <c r="J72" s="42">
        <v>57</v>
      </c>
      <c r="K72" s="42">
        <v>2</v>
      </c>
      <c r="L72" s="42"/>
      <c r="M72" s="42"/>
    </row>
    <row r="73" customFormat="1" ht="15.25" spans="1:13">
      <c r="A73" t="s">
        <v>98</v>
      </c>
      <c r="B73" s="74">
        <v>43933</v>
      </c>
      <c r="C73" s="42">
        <v>81953</v>
      </c>
      <c r="D73" s="42">
        <v>46</v>
      </c>
      <c r="E73" s="42">
        <v>3339</v>
      </c>
      <c r="F73" s="42">
        <v>3</v>
      </c>
      <c r="G73" s="42">
        <v>77525</v>
      </c>
      <c r="H73" s="42">
        <v>1089</v>
      </c>
      <c r="I73" s="42">
        <v>141</v>
      </c>
      <c r="J73" s="42">
        <v>57</v>
      </c>
      <c r="K73" s="42">
        <v>2</v>
      </c>
      <c r="L73" s="42"/>
      <c r="M73" s="42"/>
    </row>
    <row r="74" customFormat="1" ht="15.25" spans="1:13">
      <c r="A74" t="s">
        <v>98</v>
      </c>
      <c r="B74" s="74">
        <v>43934</v>
      </c>
      <c r="C74" s="42">
        <v>82052</v>
      </c>
      <c r="D74" s="42">
        <v>99</v>
      </c>
      <c r="E74" s="42">
        <v>3339</v>
      </c>
      <c r="F74" s="42">
        <v>0</v>
      </c>
      <c r="G74" s="42">
        <v>77575</v>
      </c>
      <c r="H74" s="42">
        <v>1138</v>
      </c>
      <c r="I74" s="42">
        <v>139</v>
      </c>
      <c r="J74" s="42">
        <v>57</v>
      </c>
      <c r="K74" s="42">
        <v>2</v>
      </c>
      <c r="L74" s="42"/>
      <c r="M74" s="42"/>
    </row>
    <row r="75" customFormat="1" ht="15.25" spans="1:13">
      <c r="A75" t="s">
        <v>98</v>
      </c>
      <c r="B75" s="74">
        <v>43935</v>
      </c>
      <c r="C75" s="42">
        <v>82160</v>
      </c>
      <c r="D75" s="42">
        <v>108</v>
      </c>
      <c r="E75" s="42">
        <v>3341</v>
      </c>
      <c r="F75" s="42">
        <v>2</v>
      </c>
      <c r="G75" s="42">
        <v>77663</v>
      </c>
      <c r="H75" s="42">
        <v>1156</v>
      </c>
      <c r="I75" s="42">
        <v>121</v>
      </c>
      <c r="J75" s="42">
        <v>57</v>
      </c>
      <c r="K75" s="42">
        <v>2</v>
      </c>
      <c r="L75" s="42"/>
      <c r="M75" s="42"/>
    </row>
    <row r="76" customFormat="1" ht="15.25" spans="1:13">
      <c r="A76" t="s">
        <v>98</v>
      </c>
      <c r="B76" s="74">
        <v>43936</v>
      </c>
      <c r="C76" s="42">
        <v>82249</v>
      </c>
      <c r="D76" s="42">
        <v>89</v>
      </c>
      <c r="E76" s="42">
        <v>3341</v>
      </c>
      <c r="F76" s="42">
        <v>0</v>
      </c>
      <c r="G76" s="42">
        <v>77738</v>
      </c>
      <c r="H76" s="42">
        <v>1170</v>
      </c>
      <c r="I76" s="42">
        <v>116</v>
      </c>
      <c r="J76" s="42">
        <v>57</v>
      </c>
      <c r="K76" s="42">
        <v>2</v>
      </c>
      <c r="L76" s="42"/>
      <c r="M76" s="42"/>
    </row>
    <row r="77" customFormat="1" ht="15.25" spans="1:13">
      <c r="A77" t="s">
        <v>98</v>
      </c>
      <c r="B77" s="74">
        <v>43937</v>
      </c>
      <c r="C77" s="42">
        <v>82295</v>
      </c>
      <c r="D77" s="42">
        <f>C77-C76</f>
        <v>46</v>
      </c>
      <c r="E77" s="42">
        <v>3342</v>
      </c>
      <c r="F77" s="42">
        <v>1</v>
      </c>
      <c r="G77" s="42">
        <v>77816</v>
      </c>
      <c r="H77" s="42">
        <v>1137</v>
      </c>
      <c r="I77" s="42">
        <v>113</v>
      </c>
      <c r="J77" s="42">
        <v>57</v>
      </c>
      <c r="K77" s="42">
        <v>2</v>
      </c>
      <c r="L77" s="42"/>
      <c r="M77" s="42"/>
    </row>
    <row r="78" customFormat="1" ht="15.25" spans="1:13">
      <c r="A78" t="s">
        <v>98</v>
      </c>
      <c r="B78" s="74">
        <v>43938</v>
      </c>
      <c r="C78" s="42">
        <v>82341</v>
      </c>
      <c r="D78" s="42">
        <f>C78-C77</f>
        <v>46</v>
      </c>
      <c r="E78" s="42">
        <v>3342</v>
      </c>
      <c r="F78" s="42">
        <v>0</v>
      </c>
      <c r="G78" s="42">
        <v>77892</v>
      </c>
      <c r="H78" s="42">
        <v>1107</v>
      </c>
      <c r="I78" s="42">
        <v>95</v>
      </c>
      <c r="J78" s="42">
        <v>57</v>
      </c>
      <c r="K78" s="42">
        <v>2</v>
      </c>
      <c r="L78" s="42"/>
      <c r="M78" s="42"/>
    </row>
    <row r="79" customFormat="1" ht="15.25" spans="1:13">
      <c r="A79" t="s">
        <v>98</v>
      </c>
      <c r="B79" s="74">
        <v>43939</v>
      </c>
      <c r="C79" s="42">
        <v>82692</v>
      </c>
      <c r="D79" s="42">
        <f>C79-C78</f>
        <v>351</v>
      </c>
      <c r="E79" s="42">
        <v>4632</v>
      </c>
      <c r="F79" s="42">
        <v>1290</v>
      </c>
      <c r="G79" s="42">
        <v>77944</v>
      </c>
      <c r="H79" s="42">
        <v>116</v>
      </c>
      <c r="I79" s="42">
        <v>89</v>
      </c>
      <c r="J79" s="42">
        <v>57</v>
      </c>
      <c r="K79" s="42">
        <v>3</v>
      </c>
      <c r="L79" s="42"/>
      <c r="M79" s="42"/>
    </row>
    <row r="80" customFormat="1" ht="15.25" spans="1:13">
      <c r="A80" t="s">
        <v>98</v>
      </c>
      <c r="B80" s="74">
        <v>43940</v>
      </c>
      <c r="C80" s="42">
        <v>82719</v>
      </c>
      <c r="D80" s="42">
        <v>27</v>
      </c>
      <c r="E80" s="42">
        <v>4632</v>
      </c>
      <c r="F80" s="42"/>
      <c r="G80" s="42">
        <v>77029</v>
      </c>
      <c r="H80" s="42">
        <v>1058</v>
      </c>
      <c r="I80" s="42">
        <v>85</v>
      </c>
      <c r="J80" s="42">
        <v>57</v>
      </c>
      <c r="K80" s="42">
        <v>3</v>
      </c>
      <c r="L80" s="42"/>
      <c r="M80" s="42"/>
    </row>
    <row r="81" customFormat="1" ht="15.25" spans="1:13">
      <c r="A81" t="s">
        <v>98</v>
      </c>
      <c r="B81" s="74">
        <v>43941</v>
      </c>
      <c r="C81" s="42">
        <v>82735</v>
      </c>
      <c r="D81" s="42">
        <v>16</v>
      </c>
      <c r="E81" s="42">
        <v>4632</v>
      </c>
      <c r="F81" s="42"/>
      <c r="G81" s="42">
        <v>77062</v>
      </c>
      <c r="H81" s="42">
        <v>1041</v>
      </c>
      <c r="I81" s="42">
        <v>85</v>
      </c>
      <c r="J81" s="42">
        <v>57</v>
      </c>
      <c r="K81" s="42">
        <v>3</v>
      </c>
      <c r="L81" s="42"/>
      <c r="M81" s="42"/>
    </row>
    <row r="82" customFormat="1" ht="15.25" spans="1:13">
      <c r="A82" t="s">
        <v>98</v>
      </c>
      <c r="B82" s="74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25" spans="1:13">
      <c r="A83" t="s">
        <v>98</v>
      </c>
      <c r="B83" s="74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25" spans="1:13">
      <c r="A84" t="s">
        <v>98</v>
      </c>
      <c r="B84" s="74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25" spans="1:13">
      <c r="A85" t="s">
        <v>98</v>
      </c>
      <c r="B85" s="74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25" spans="1:13">
      <c r="A86" t="s">
        <v>98</v>
      </c>
      <c r="B86" s="74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25" spans="1:13">
      <c r="A87" t="s">
        <v>98</v>
      </c>
      <c r="B87" s="74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25" spans="1:13">
      <c r="A88" t="s">
        <v>98</v>
      </c>
      <c r="B88" s="74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25" spans="1:13">
      <c r="A89" t="s">
        <v>98</v>
      </c>
      <c r="B89" s="74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25" spans="1:13">
      <c r="A90" t="s">
        <v>98</v>
      </c>
      <c r="B90" s="74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25" spans="1:13">
      <c r="A91" t="s">
        <v>98</v>
      </c>
      <c r="B91" s="74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25" spans="1:13">
      <c r="A92" t="s">
        <v>98</v>
      </c>
      <c r="B92" s="74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25" spans="1:13">
      <c r="A93" t="s">
        <v>98</v>
      </c>
      <c r="B93" s="74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25" spans="1:13">
      <c r="A94" t="s">
        <v>98</v>
      </c>
      <c r="B94" s="74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25" spans="1:13">
      <c r="A95" t="s">
        <v>98</v>
      </c>
      <c r="B95" s="74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25" spans="1:13">
      <c r="A96" t="s">
        <v>98</v>
      </c>
      <c r="B96" s="74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25" spans="1:13">
      <c r="A97" t="s">
        <v>98</v>
      </c>
      <c r="B97" s="74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25" spans="1:13">
      <c r="A98" t="s">
        <v>98</v>
      </c>
      <c r="B98" s="74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25" spans="1:13">
      <c r="A99" t="s">
        <v>98</v>
      </c>
      <c r="B99" s="74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25" spans="1:13">
      <c r="A100" t="s">
        <v>98</v>
      </c>
      <c r="B100" s="74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25" spans="1:13">
      <c r="A101" t="s">
        <v>98</v>
      </c>
      <c r="B101" s="74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25" spans="1:13">
      <c r="A102" t="s">
        <v>98</v>
      </c>
      <c r="B102" s="74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25" spans="1:13">
      <c r="A103" t="s">
        <v>98</v>
      </c>
      <c r="B103" s="74">
        <v>43963</v>
      </c>
      <c r="C103" s="36">
        <v>82918</v>
      </c>
      <c r="D103" s="36">
        <v>17</v>
      </c>
      <c r="E103" s="36">
        <v>4633</v>
      </c>
      <c r="F103" s="36"/>
      <c r="G103" s="36">
        <v>78144</v>
      </c>
      <c r="H103" s="36">
        <v>141</v>
      </c>
      <c r="I103" s="36">
        <v>9</v>
      </c>
      <c r="J103" s="36">
        <v>58</v>
      </c>
      <c r="K103" s="36">
        <v>3</v>
      </c>
      <c r="L103" s="36"/>
      <c r="M103" s="36"/>
    </row>
    <row r="104" customFormat="1" ht="15.25" spans="1:13">
      <c r="A104" t="s">
        <v>98</v>
      </c>
      <c r="B104" s="74">
        <v>43964</v>
      </c>
      <c r="C104" s="36">
        <v>82919</v>
      </c>
      <c r="D104" s="36">
        <v>1</v>
      </c>
      <c r="E104" s="36">
        <v>4633</v>
      </c>
      <c r="F104" s="36"/>
      <c r="G104" s="36">
        <v>78171</v>
      </c>
      <c r="H104" s="36">
        <v>115</v>
      </c>
      <c r="I104" s="36">
        <v>10</v>
      </c>
      <c r="J104" s="36">
        <v>58</v>
      </c>
      <c r="K104" s="36">
        <v>3</v>
      </c>
      <c r="L104" s="36"/>
      <c r="M104" s="36"/>
    </row>
    <row r="105" customFormat="1" ht="15.25" spans="1:13">
      <c r="A105" t="s">
        <v>98</v>
      </c>
      <c r="B105" s="74">
        <v>43965</v>
      </c>
      <c r="C105" s="36">
        <v>82926</v>
      </c>
      <c r="D105" s="36">
        <v>7</v>
      </c>
      <c r="E105" s="36">
        <v>4633</v>
      </c>
      <c r="F105" s="36"/>
      <c r="G105" s="36">
        <v>78189</v>
      </c>
      <c r="H105" s="36">
        <v>104</v>
      </c>
      <c r="I105" s="36">
        <v>10</v>
      </c>
      <c r="J105" s="36">
        <v>58</v>
      </c>
      <c r="K105" s="36">
        <v>3</v>
      </c>
      <c r="L105" s="36"/>
      <c r="M105" s="36"/>
    </row>
    <row r="106" customFormat="1" ht="15.25" spans="1:13">
      <c r="A106" t="s">
        <v>98</v>
      </c>
      <c r="B106" s="74">
        <v>43966</v>
      </c>
      <c r="C106" s="36">
        <v>82929</v>
      </c>
      <c r="D106" s="36">
        <v>3</v>
      </c>
      <c r="E106" s="36">
        <v>4633</v>
      </c>
      <c r="F106" s="36"/>
      <c r="G106" s="36">
        <v>78195</v>
      </c>
      <c r="H106" s="36">
        <v>101</v>
      </c>
      <c r="I106" s="36">
        <v>9</v>
      </c>
      <c r="J106" s="36">
        <v>58</v>
      </c>
      <c r="K106" s="36">
        <v>3</v>
      </c>
      <c r="L106" s="36"/>
      <c r="M106" s="36"/>
    </row>
    <row r="107" customFormat="1" ht="15.25" spans="1:13">
      <c r="A107" t="s">
        <v>98</v>
      </c>
      <c r="B107" s="74">
        <v>43967</v>
      </c>
      <c r="C107" s="36">
        <v>82933</v>
      </c>
      <c r="D107" s="36">
        <v>4</v>
      </c>
      <c r="E107" s="36">
        <v>4633</v>
      </c>
      <c r="F107" s="36"/>
      <c r="G107" s="36">
        <v>78209</v>
      </c>
      <c r="H107" s="36">
        <v>91</v>
      </c>
      <c r="I107" s="36">
        <v>11</v>
      </c>
      <c r="J107" s="36">
        <v>58</v>
      </c>
      <c r="K107" s="36">
        <v>3</v>
      </c>
      <c r="L107" s="36"/>
      <c r="M107" s="36"/>
    </row>
    <row r="108" customFormat="1" ht="15.25" spans="1:13">
      <c r="A108" t="s">
        <v>98</v>
      </c>
      <c r="B108" s="74">
        <v>43968</v>
      </c>
      <c r="C108" s="36">
        <v>82941</v>
      </c>
      <c r="D108" s="36">
        <v>8</v>
      </c>
      <c r="E108" s="36">
        <v>4633</v>
      </c>
      <c r="F108" s="36"/>
      <c r="G108" s="36">
        <v>78219</v>
      </c>
      <c r="H108" s="36">
        <v>89</v>
      </c>
      <c r="I108" s="36">
        <v>11</v>
      </c>
      <c r="J108" s="36">
        <v>58</v>
      </c>
      <c r="K108" s="36">
        <v>3</v>
      </c>
      <c r="L108" s="36"/>
      <c r="M108" s="36"/>
    </row>
    <row r="109" customFormat="1" ht="15.25" spans="1:13">
      <c r="A109" t="s">
        <v>98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1:13">
      <c r="A110" t="s">
        <v>98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1:13">
      <c r="A111" t="s">
        <v>98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1:13">
      <c r="A112" t="s">
        <v>98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1:13">
      <c r="A113" t="s">
        <v>98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1:13">
      <c r="A114" t="s">
        <v>98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1:13">
      <c r="A115" t="s">
        <v>98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108" sqref="C108:M108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99</v>
      </c>
      <c r="B2" s="74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25" spans="1:13">
      <c r="A3" t="s">
        <v>99</v>
      </c>
      <c r="B3" s="74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25" spans="1:13">
      <c r="A4" t="s">
        <v>99</v>
      </c>
      <c r="B4" s="74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25" spans="1:13">
      <c r="A5" t="s">
        <v>99</v>
      </c>
      <c r="B5" s="74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25" spans="1:13">
      <c r="A6" t="s">
        <v>99</v>
      </c>
      <c r="B6" s="74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25" spans="1:13">
      <c r="A7" t="s">
        <v>99</v>
      </c>
      <c r="B7" s="74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25" spans="1:13">
      <c r="A8" t="s">
        <v>99</v>
      </c>
      <c r="B8" s="74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25" spans="1:13">
      <c r="A9" t="s">
        <v>99</v>
      </c>
      <c r="B9" s="74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25" spans="1:13">
      <c r="A10" t="s">
        <v>99</v>
      </c>
      <c r="B10" s="74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25" spans="1:13">
      <c r="A11" t="s">
        <v>99</v>
      </c>
      <c r="B11" s="74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25" spans="1:13">
      <c r="A12" t="s">
        <v>99</v>
      </c>
      <c r="B12" s="74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25" spans="1:13">
      <c r="A13" t="s">
        <v>99</v>
      </c>
      <c r="B13" s="74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25" spans="1:13">
      <c r="A14" t="s">
        <v>99</v>
      </c>
      <c r="B14" s="74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25" spans="1:13">
      <c r="A15" t="s">
        <v>99</v>
      </c>
      <c r="B15" s="74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25" spans="1:13">
      <c r="A16" t="s">
        <v>99</v>
      </c>
      <c r="B16" s="74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25" spans="1:13">
      <c r="A17" t="s">
        <v>99</v>
      </c>
      <c r="B17" s="74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25" spans="1:13">
      <c r="A18" t="s">
        <v>99</v>
      </c>
      <c r="B18" s="74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25" spans="1:13">
      <c r="A19" t="s">
        <v>99</v>
      </c>
      <c r="B19" s="74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25" spans="1:13">
      <c r="A20" t="s">
        <v>99</v>
      </c>
      <c r="B20" s="74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25" spans="1:13">
      <c r="A21" t="s">
        <v>99</v>
      </c>
      <c r="B21" s="74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25" spans="1:13">
      <c r="A22" t="s">
        <v>99</v>
      </c>
      <c r="B22" s="74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25" spans="1:13">
      <c r="A23" t="s">
        <v>99</v>
      </c>
      <c r="B23" s="74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25" spans="1:13">
      <c r="A24" t="s">
        <v>99</v>
      </c>
      <c r="B24" s="74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25" spans="1:13">
      <c r="A25" t="s">
        <v>99</v>
      </c>
      <c r="B25" s="74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25" spans="1:13">
      <c r="A26" t="s">
        <v>99</v>
      </c>
      <c r="B26" s="74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25" spans="1:13">
      <c r="A27" t="s">
        <v>99</v>
      </c>
      <c r="B27" s="74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25" spans="1:13">
      <c r="A28" t="s">
        <v>99</v>
      </c>
      <c r="B28" s="74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25" spans="1:13">
      <c r="A29" t="s">
        <v>99</v>
      </c>
      <c r="B29" s="74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25" spans="1:13">
      <c r="A30" t="s">
        <v>99</v>
      </c>
      <c r="B30" s="74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25" spans="1:13">
      <c r="A31" t="s">
        <v>99</v>
      </c>
      <c r="B31" s="74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25" spans="1:13">
      <c r="A32" t="s">
        <v>99</v>
      </c>
      <c r="B32" s="74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25" spans="1:13">
      <c r="A33" t="s">
        <v>99</v>
      </c>
      <c r="B33" s="74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25" spans="1:13">
      <c r="A34" t="s">
        <v>99</v>
      </c>
      <c r="B34" s="74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25" spans="1:13">
      <c r="A35" t="s">
        <v>99</v>
      </c>
      <c r="B35" s="74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25" spans="1:13">
      <c r="A36" t="s">
        <v>99</v>
      </c>
      <c r="B36" s="74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25" spans="1:13">
      <c r="A37" t="s">
        <v>99</v>
      </c>
      <c r="B37" s="74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25" spans="1:13">
      <c r="A38" t="s">
        <v>99</v>
      </c>
      <c r="B38" s="74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25" spans="1:13">
      <c r="A39" t="s">
        <v>99</v>
      </c>
      <c r="B39" s="74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25" spans="1:13">
      <c r="A40" t="s">
        <v>99</v>
      </c>
      <c r="B40" s="74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25" spans="1:13">
      <c r="A41" t="s">
        <v>99</v>
      </c>
      <c r="B41" s="74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25" spans="1:13">
      <c r="A42" t="s">
        <v>99</v>
      </c>
      <c r="B42" s="74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25" spans="1:13">
      <c r="A43" t="s">
        <v>99</v>
      </c>
      <c r="B43" s="74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25" spans="1:13">
      <c r="A44" t="s">
        <v>99</v>
      </c>
      <c r="B44" s="74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25" spans="1:13">
      <c r="A45" t="s">
        <v>99</v>
      </c>
      <c r="B45" s="74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25" spans="1:13">
      <c r="A46" t="s">
        <v>99</v>
      </c>
      <c r="B46" s="74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25" spans="1:13">
      <c r="A47" t="s">
        <v>99</v>
      </c>
      <c r="B47" s="74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25" spans="1:13">
      <c r="A48" t="s">
        <v>99</v>
      </c>
      <c r="B48" s="74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25" spans="1:13">
      <c r="A49" t="s">
        <v>99</v>
      </c>
      <c r="B49" s="74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25" spans="1:13">
      <c r="A50" t="s">
        <v>99</v>
      </c>
      <c r="B50" s="74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25" spans="1:13">
      <c r="A51" t="s">
        <v>99</v>
      </c>
      <c r="B51" s="74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25" spans="1:13">
      <c r="A52" t="s">
        <v>99</v>
      </c>
      <c r="B52" s="74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25" spans="1:13">
      <c r="A53" t="s">
        <v>99</v>
      </c>
      <c r="B53" s="74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25" spans="1:13">
      <c r="A54" t="s">
        <v>99</v>
      </c>
      <c r="B54" s="74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25" spans="1:13">
      <c r="A55" t="s">
        <v>99</v>
      </c>
      <c r="B55" s="74">
        <v>43915</v>
      </c>
      <c r="C55" s="76">
        <v>386</v>
      </c>
      <c r="D55" s="76">
        <v>30</v>
      </c>
      <c r="E55" s="76">
        <v>4</v>
      </c>
      <c r="F55" s="76"/>
      <c r="G55" s="76">
        <v>102</v>
      </c>
      <c r="H55" s="76">
        <v>280</v>
      </c>
      <c r="I55" s="76">
        <v>4</v>
      </c>
      <c r="J55" s="76">
        <v>51</v>
      </c>
      <c r="K55" s="76">
        <v>0.5</v>
      </c>
      <c r="L55" s="76"/>
      <c r="M55" s="76"/>
    </row>
    <row r="56" customFormat="1" ht="15.25" spans="1:13">
      <c r="A56" t="s">
        <v>99</v>
      </c>
      <c r="B56" s="74">
        <v>43916</v>
      </c>
      <c r="C56" s="76">
        <v>410</v>
      </c>
      <c r="D56" s="76">
        <v>24</v>
      </c>
      <c r="E56" s="76">
        <v>4</v>
      </c>
      <c r="F56" s="76"/>
      <c r="G56" s="76">
        <v>102</v>
      </c>
      <c r="H56" s="76">
        <v>304</v>
      </c>
      <c r="I56" s="76">
        <v>4</v>
      </c>
      <c r="J56" s="76">
        <v>55</v>
      </c>
      <c r="K56" s="76">
        <v>0.5</v>
      </c>
      <c r="L56" s="76"/>
      <c r="M56" s="76"/>
    </row>
    <row r="57" customFormat="1" ht="15.25" spans="1:13">
      <c r="A57" t="s">
        <v>99</v>
      </c>
      <c r="B57" s="74">
        <v>43917</v>
      </c>
      <c r="C57" s="76">
        <v>453</v>
      </c>
      <c r="D57" s="76">
        <v>43</v>
      </c>
      <c r="E57" s="76">
        <v>4</v>
      </c>
      <c r="F57" s="76"/>
      <c r="G57" s="76">
        <v>110</v>
      </c>
      <c r="H57" s="76">
        <v>339</v>
      </c>
      <c r="I57" s="76">
        <v>5</v>
      </c>
      <c r="J57" s="76">
        <v>60</v>
      </c>
      <c r="K57" s="76">
        <v>0.5</v>
      </c>
      <c r="M57" s="76"/>
    </row>
    <row r="58" customFormat="1" ht="15.25" spans="1:13">
      <c r="A58" t="s">
        <v>99</v>
      </c>
      <c r="B58" s="74">
        <v>43918</v>
      </c>
      <c r="C58" s="76">
        <v>518</v>
      </c>
      <c r="D58" s="76">
        <v>65</v>
      </c>
      <c r="E58" s="76">
        <v>4</v>
      </c>
      <c r="F58" s="76"/>
      <c r="G58" s="76">
        <v>111</v>
      </c>
      <c r="H58" s="76">
        <v>403</v>
      </c>
      <c r="I58" s="76">
        <v>5</v>
      </c>
      <c r="J58" s="76">
        <v>69</v>
      </c>
      <c r="K58" s="76">
        <v>0.5</v>
      </c>
      <c r="M58" s="76"/>
    </row>
    <row r="59" customFormat="1" ht="15.25" spans="1:13">
      <c r="A59" t="s">
        <v>99</v>
      </c>
      <c r="B59" s="74">
        <v>43919</v>
      </c>
      <c r="C59" s="76">
        <v>560</v>
      </c>
      <c r="D59" s="76">
        <v>42</v>
      </c>
      <c r="E59" s="76">
        <v>4</v>
      </c>
      <c r="F59" s="76"/>
      <c r="G59" s="76">
        <v>112</v>
      </c>
      <c r="H59" s="76">
        <v>444</v>
      </c>
      <c r="I59" s="76">
        <v>5</v>
      </c>
      <c r="J59" s="76">
        <v>75</v>
      </c>
      <c r="K59" s="76">
        <v>0.5</v>
      </c>
      <c r="M59" s="76"/>
    </row>
    <row r="60" customFormat="1" ht="15.25" spans="1:13">
      <c r="A60" t="s">
        <v>99</v>
      </c>
      <c r="B60" s="74">
        <v>43920</v>
      </c>
      <c r="C60" s="76">
        <v>641</v>
      </c>
      <c r="D60" s="76">
        <v>81</v>
      </c>
      <c r="E60" s="76">
        <v>4</v>
      </c>
      <c r="F60" s="76"/>
      <c r="G60" s="76">
        <v>118</v>
      </c>
      <c r="H60" s="76">
        <v>519</v>
      </c>
      <c r="I60" s="76">
        <v>5</v>
      </c>
      <c r="J60" s="76">
        <v>86</v>
      </c>
      <c r="K60" s="76">
        <v>0.5</v>
      </c>
      <c r="M60" s="76"/>
    </row>
    <row r="61" customFormat="1" ht="15.25" spans="1:13">
      <c r="A61" t="s">
        <v>99</v>
      </c>
      <c r="B61" s="74">
        <v>43921</v>
      </c>
      <c r="C61" s="76">
        <v>642</v>
      </c>
      <c r="D61" s="76">
        <v>1</v>
      </c>
      <c r="E61" s="76">
        <v>4</v>
      </c>
      <c r="F61" s="76"/>
      <c r="G61" s="76">
        <v>118</v>
      </c>
      <c r="H61" s="76">
        <v>520</v>
      </c>
      <c r="I61" s="76">
        <v>5</v>
      </c>
      <c r="J61" s="76">
        <v>86</v>
      </c>
      <c r="K61" s="76">
        <v>0.5</v>
      </c>
      <c r="M61" s="76"/>
    </row>
    <row r="62" customFormat="1" ht="15.25" spans="1:13">
      <c r="A62" t="s">
        <v>99</v>
      </c>
      <c r="B62" s="74">
        <v>43922</v>
      </c>
      <c r="C62" s="76">
        <v>714</v>
      </c>
      <c r="D62" s="76">
        <v>72</v>
      </c>
      <c r="E62" s="76">
        <v>4</v>
      </c>
      <c r="F62" s="76"/>
      <c r="G62" s="76">
        <v>128</v>
      </c>
      <c r="H62" s="76">
        <v>582</v>
      </c>
      <c r="I62" s="76">
        <v>5</v>
      </c>
      <c r="J62" s="76">
        <v>95</v>
      </c>
      <c r="K62" s="76">
        <v>0.5</v>
      </c>
      <c r="M62" s="76"/>
    </row>
    <row r="63" customFormat="1" ht="15.25" spans="1:13">
      <c r="A63" t="s">
        <v>99</v>
      </c>
      <c r="B63" s="74">
        <v>43923</v>
      </c>
      <c r="C63" s="76">
        <v>765</v>
      </c>
      <c r="D63" s="76">
        <v>51</v>
      </c>
      <c r="E63" s="76">
        <v>4</v>
      </c>
      <c r="F63" s="76"/>
      <c r="G63" s="76">
        <v>147</v>
      </c>
      <c r="H63" s="76">
        <v>614</v>
      </c>
      <c r="I63" s="76">
        <v>5</v>
      </c>
      <c r="J63" s="76">
        <v>102</v>
      </c>
      <c r="K63" s="76">
        <v>0.5</v>
      </c>
      <c r="M63" s="76"/>
    </row>
    <row r="64" customFormat="1" ht="15.25" spans="1:13">
      <c r="A64" t="s">
        <v>99</v>
      </c>
      <c r="B64" s="74">
        <v>43924</v>
      </c>
      <c r="C64" s="76">
        <v>802</v>
      </c>
      <c r="D64" s="76">
        <v>37</v>
      </c>
      <c r="E64" s="76">
        <v>4</v>
      </c>
      <c r="F64" s="76"/>
      <c r="G64" s="76">
        <v>154</v>
      </c>
      <c r="H64" s="76">
        <v>644</v>
      </c>
      <c r="I64" s="76">
        <v>8</v>
      </c>
      <c r="J64" s="76">
        <v>107</v>
      </c>
      <c r="K64" s="76">
        <v>0.5</v>
      </c>
      <c r="M64" s="76"/>
    </row>
    <row r="65" customFormat="1" ht="15.25" spans="1:13">
      <c r="A65" t="s">
        <v>99</v>
      </c>
      <c r="B65" s="74">
        <v>43925</v>
      </c>
      <c r="C65" s="76">
        <v>845</v>
      </c>
      <c r="D65" s="76">
        <v>43</v>
      </c>
      <c r="E65" s="76">
        <v>4</v>
      </c>
      <c r="F65" s="76"/>
      <c r="G65" s="76">
        <v>173</v>
      </c>
      <c r="H65" s="76">
        <v>668</v>
      </c>
      <c r="I65" s="76">
        <v>8</v>
      </c>
      <c r="J65" s="76">
        <v>113</v>
      </c>
      <c r="K65" s="76">
        <v>0.5</v>
      </c>
      <c r="L65" s="76"/>
      <c r="M65" s="76"/>
    </row>
    <row r="66" customFormat="1" ht="15.25" spans="1:13">
      <c r="A66" t="s">
        <v>99</v>
      </c>
      <c r="B66" s="74">
        <v>43926</v>
      </c>
      <c r="C66" s="76">
        <v>862</v>
      </c>
      <c r="D66" s="76">
        <v>17</v>
      </c>
      <c r="E66" s="76">
        <v>4</v>
      </c>
      <c r="F66" s="76"/>
      <c r="G66" s="76">
        <v>173</v>
      </c>
      <c r="H66" s="76">
        <v>685</v>
      </c>
      <c r="I66" s="76">
        <v>8</v>
      </c>
      <c r="J66" s="76">
        <v>115</v>
      </c>
      <c r="K66" s="76">
        <v>0.5</v>
      </c>
      <c r="L66" s="76">
        <v>90000</v>
      </c>
      <c r="M66" s="76">
        <v>12005</v>
      </c>
    </row>
    <row r="67" customFormat="1" ht="15.25" spans="1:13">
      <c r="A67" t="s">
        <v>99</v>
      </c>
      <c r="B67" s="74">
        <v>43927</v>
      </c>
      <c r="C67" s="76">
        <v>890</v>
      </c>
      <c r="D67" s="76">
        <v>28</v>
      </c>
      <c r="E67" s="76">
        <v>4</v>
      </c>
      <c r="F67" s="76"/>
      <c r="G67" s="76">
        <v>206</v>
      </c>
      <c r="H67" s="76">
        <v>680</v>
      </c>
      <c r="I67" s="76">
        <v>8</v>
      </c>
      <c r="J67" s="76">
        <v>119</v>
      </c>
      <c r="K67" s="76">
        <v>0.5</v>
      </c>
      <c r="L67" s="76">
        <v>96709</v>
      </c>
      <c r="M67" s="76">
        <v>12900</v>
      </c>
    </row>
    <row r="68" customFormat="1" ht="15.25" spans="1:13">
      <c r="A68" t="s">
        <v>99</v>
      </c>
      <c r="B68" s="74">
        <v>43928</v>
      </c>
      <c r="C68" s="53">
        <v>915</v>
      </c>
      <c r="D68" s="53">
        <v>25</v>
      </c>
      <c r="E68" s="53">
        <v>4</v>
      </c>
      <c r="F68" s="53"/>
      <c r="G68" s="53">
        <v>216</v>
      </c>
      <c r="H68" s="53">
        <v>695</v>
      </c>
      <c r="I68" s="53">
        <v>12</v>
      </c>
      <c r="J68" s="53">
        <v>122</v>
      </c>
      <c r="K68" s="53">
        <v>0.5</v>
      </c>
      <c r="L68" s="53">
        <v>96709</v>
      </c>
      <c r="M68" s="53">
        <v>12900</v>
      </c>
    </row>
    <row r="69" customFormat="1" ht="15.25" spans="1:13">
      <c r="A69" t="s">
        <v>99</v>
      </c>
      <c r="B69" s="74">
        <v>43929</v>
      </c>
      <c r="C69" s="42">
        <v>936</v>
      </c>
      <c r="D69" s="42">
        <v>21</v>
      </c>
      <c r="E69" s="42">
        <v>4</v>
      </c>
      <c r="F69" s="42"/>
      <c r="G69" s="42">
        <v>236</v>
      </c>
      <c r="H69" s="42">
        <v>696</v>
      </c>
      <c r="I69" s="42">
        <v>12</v>
      </c>
      <c r="J69" s="42">
        <v>125</v>
      </c>
      <c r="K69" s="42">
        <v>0.5</v>
      </c>
      <c r="L69" s="42">
        <v>96709</v>
      </c>
      <c r="M69" s="42">
        <v>12900</v>
      </c>
    </row>
    <row r="70" customFormat="1" ht="15.25" spans="1:13">
      <c r="A70" t="s">
        <v>99</v>
      </c>
      <c r="B70" s="74">
        <v>43930</v>
      </c>
      <c r="C70" s="42">
        <v>961</v>
      </c>
      <c r="D70" s="42">
        <v>25</v>
      </c>
      <c r="E70" s="42">
        <v>4</v>
      </c>
      <c r="F70" s="42"/>
      <c r="G70" s="42">
        <v>264</v>
      </c>
      <c r="H70" s="42">
        <v>693</v>
      </c>
      <c r="I70" s="42">
        <v>14</v>
      </c>
      <c r="J70" s="42">
        <v>128</v>
      </c>
      <c r="K70" s="42">
        <v>0.5</v>
      </c>
      <c r="L70" s="42">
        <v>96709</v>
      </c>
      <c r="M70" s="42">
        <v>12900</v>
      </c>
    </row>
    <row r="71" customFormat="1" ht="15.25" spans="1:13">
      <c r="A71" t="s">
        <v>99</v>
      </c>
      <c r="B71" s="74">
        <v>43931</v>
      </c>
      <c r="C71" s="42">
        <v>974</v>
      </c>
      <c r="D71" s="42">
        <v>13</v>
      </c>
      <c r="E71" s="42">
        <v>4</v>
      </c>
      <c r="F71" s="42"/>
      <c r="G71" s="42">
        <v>293</v>
      </c>
      <c r="H71" s="42">
        <v>677</v>
      </c>
      <c r="I71" s="42">
        <v>14</v>
      </c>
      <c r="J71" s="42">
        <v>130</v>
      </c>
      <c r="K71" s="42">
        <v>0.5</v>
      </c>
      <c r="L71" s="42">
        <v>96709</v>
      </c>
      <c r="M71" s="42">
        <v>12900</v>
      </c>
    </row>
    <row r="72" customFormat="1" ht="15.25" spans="1:13">
      <c r="A72" t="s">
        <v>99</v>
      </c>
      <c r="B72" s="74">
        <v>43932</v>
      </c>
      <c r="C72" s="42">
        <v>990</v>
      </c>
      <c r="D72" s="42">
        <v>16</v>
      </c>
      <c r="E72" s="42">
        <v>4</v>
      </c>
      <c r="F72" s="42"/>
      <c r="G72" s="42">
        <v>309</v>
      </c>
      <c r="H72" s="42">
        <v>677</v>
      </c>
      <c r="I72" s="42">
        <v>15</v>
      </c>
      <c r="J72" s="42">
        <v>132</v>
      </c>
      <c r="K72" s="42">
        <v>0.5</v>
      </c>
      <c r="L72" s="42">
        <v>96709</v>
      </c>
      <c r="M72" s="42">
        <v>12900</v>
      </c>
    </row>
    <row r="73" customFormat="1" ht="15.25" spans="1:13">
      <c r="A73" t="s">
        <v>99</v>
      </c>
      <c r="B73" s="74">
        <v>43933</v>
      </c>
      <c r="C73" s="42">
        <v>1001</v>
      </c>
      <c r="D73" s="42">
        <v>11</v>
      </c>
      <c r="E73" s="42">
        <v>4</v>
      </c>
      <c r="F73" s="42"/>
      <c r="G73" s="42">
        <v>336</v>
      </c>
      <c r="H73" s="42">
        <v>661</v>
      </c>
      <c r="I73" s="42">
        <v>14</v>
      </c>
      <c r="J73" s="42">
        <v>134</v>
      </c>
      <c r="K73" s="42">
        <v>0.5</v>
      </c>
      <c r="L73" s="42">
        <v>96709</v>
      </c>
      <c r="M73" s="42">
        <v>12900</v>
      </c>
    </row>
    <row r="74" customFormat="1" ht="15.25" spans="1:13">
      <c r="A74" t="s">
        <v>99</v>
      </c>
      <c r="B74" s="74">
        <v>43934</v>
      </c>
      <c r="C74" s="42">
        <v>1005</v>
      </c>
      <c r="D74" s="42">
        <v>4</v>
      </c>
      <c r="E74" s="42">
        <v>4</v>
      </c>
      <c r="F74" s="42"/>
      <c r="G74" s="42">
        <v>360</v>
      </c>
      <c r="H74" s="42">
        <v>641</v>
      </c>
      <c r="I74" s="42">
        <v>13</v>
      </c>
      <c r="J74" s="42">
        <v>134</v>
      </c>
      <c r="K74" s="42">
        <v>0.5</v>
      </c>
      <c r="L74" s="42">
        <v>96709</v>
      </c>
      <c r="M74" s="42">
        <v>12900</v>
      </c>
    </row>
    <row r="75" customFormat="1" ht="15.25" spans="1:13">
      <c r="A75" t="s">
        <v>99</v>
      </c>
      <c r="B75" s="74">
        <v>43935</v>
      </c>
      <c r="C75" s="42">
        <v>1010</v>
      </c>
      <c r="D75" s="42">
        <v>5</v>
      </c>
      <c r="E75" s="42">
        <v>4</v>
      </c>
      <c r="F75" s="42"/>
      <c r="G75" s="42">
        <v>397</v>
      </c>
      <c r="H75" s="42">
        <v>609</v>
      </c>
      <c r="I75" s="42">
        <v>13</v>
      </c>
      <c r="J75" s="42">
        <v>135</v>
      </c>
      <c r="K75" s="42">
        <v>0.5</v>
      </c>
      <c r="L75" s="42">
        <v>96709</v>
      </c>
      <c r="M75" s="42">
        <v>12900</v>
      </c>
    </row>
    <row r="76" customFormat="1" ht="15.25" spans="1:13">
      <c r="A76" t="s">
        <v>99</v>
      </c>
      <c r="B76" s="74">
        <v>43936</v>
      </c>
      <c r="C76" s="42">
        <v>1013</v>
      </c>
      <c r="D76" s="42">
        <v>3</v>
      </c>
      <c r="E76" s="42">
        <v>4</v>
      </c>
      <c r="F76" s="42"/>
      <c r="G76" s="42">
        <v>434</v>
      </c>
      <c r="H76" s="42">
        <v>575</v>
      </c>
      <c r="I76" s="42">
        <v>13</v>
      </c>
      <c r="J76" s="42">
        <v>135</v>
      </c>
      <c r="K76" s="42">
        <v>0.5</v>
      </c>
      <c r="L76" s="42">
        <v>96709</v>
      </c>
      <c r="M76" s="42">
        <v>12900</v>
      </c>
    </row>
    <row r="77" customFormat="1" ht="15.25" spans="1:13">
      <c r="A77" t="s">
        <v>99</v>
      </c>
      <c r="B77" s="74">
        <v>43937</v>
      </c>
      <c r="C77" s="42">
        <v>1017</v>
      </c>
      <c r="D77" s="42">
        <v>4</v>
      </c>
      <c r="E77" s="42">
        <v>4</v>
      </c>
      <c r="F77" s="42"/>
      <c r="G77" s="42">
        <v>459</v>
      </c>
      <c r="H77" s="42">
        <v>554</v>
      </c>
      <c r="I77" s="42">
        <v>10</v>
      </c>
      <c r="J77" s="42">
        <v>136</v>
      </c>
      <c r="K77" s="42">
        <v>0.5</v>
      </c>
      <c r="L77" s="42">
        <v>116273</v>
      </c>
      <c r="M77" s="42">
        <v>15509</v>
      </c>
    </row>
    <row r="78" customFormat="1" ht="15.25" spans="1:13">
      <c r="A78" t="s">
        <v>99</v>
      </c>
      <c r="B78" s="74">
        <v>43938</v>
      </c>
      <c r="C78" s="42">
        <v>1018</v>
      </c>
      <c r="D78" s="42">
        <v>1</v>
      </c>
      <c r="E78" s="42">
        <v>4</v>
      </c>
      <c r="F78" s="42"/>
      <c r="G78" s="42">
        <v>485</v>
      </c>
      <c r="H78" s="42">
        <v>529</v>
      </c>
      <c r="I78" s="42">
        <v>9</v>
      </c>
      <c r="J78" s="42">
        <v>136</v>
      </c>
      <c r="K78" s="42">
        <v>0.5</v>
      </c>
      <c r="L78" s="42">
        <v>116273</v>
      </c>
      <c r="M78" s="42">
        <v>15509</v>
      </c>
    </row>
    <row r="79" customFormat="1" ht="15.25" spans="1:13">
      <c r="A79" t="s">
        <v>99</v>
      </c>
      <c r="B79" s="74">
        <v>43939</v>
      </c>
      <c r="C79" s="42">
        <v>1022</v>
      </c>
      <c r="D79" s="42">
        <v>4</v>
      </c>
      <c r="E79" s="42">
        <v>4</v>
      </c>
      <c r="F79" s="42"/>
      <c r="G79" s="42">
        <v>533</v>
      </c>
      <c r="H79" s="42">
        <v>485</v>
      </c>
      <c r="I79" s="42">
        <v>9</v>
      </c>
      <c r="J79" s="42">
        <v>136</v>
      </c>
      <c r="K79" s="42">
        <v>0.5</v>
      </c>
      <c r="L79" s="42">
        <v>131786</v>
      </c>
      <c r="M79" s="42">
        <v>17579</v>
      </c>
    </row>
    <row r="80" customFormat="1" ht="15.25" spans="1:13">
      <c r="A80" t="s">
        <v>99</v>
      </c>
      <c r="B80" s="74">
        <v>43940</v>
      </c>
      <c r="C80" s="42">
        <v>1024</v>
      </c>
      <c r="D80" s="42">
        <v>2</v>
      </c>
      <c r="E80" s="42">
        <v>4</v>
      </c>
      <c r="F80" s="42"/>
      <c r="G80" s="42">
        <v>568</v>
      </c>
      <c r="H80" s="42">
        <v>452</v>
      </c>
      <c r="I80" s="42">
        <v>9</v>
      </c>
      <c r="J80" s="42">
        <v>137</v>
      </c>
      <c r="K80" s="42">
        <v>0.5</v>
      </c>
      <c r="L80" s="42">
        <v>131786</v>
      </c>
      <c r="M80" s="42">
        <v>17579</v>
      </c>
    </row>
    <row r="81" customFormat="1" ht="15.25" spans="1:13">
      <c r="A81" t="s">
        <v>99</v>
      </c>
      <c r="B81" s="74">
        <v>43941</v>
      </c>
      <c r="C81" s="42">
        <v>1026</v>
      </c>
      <c r="D81" s="42">
        <v>2</v>
      </c>
      <c r="E81" s="42">
        <v>4</v>
      </c>
      <c r="F81" s="42"/>
      <c r="G81" s="42">
        <v>602</v>
      </c>
      <c r="H81" s="42">
        <v>420</v>
      </c>
      <c r="I81" s="42">
        <v>8</v>
      </c>
      <c r="J81" s="42">
        <v>137</v>
      </c>
      <c r="K81" s="42">
        <v>0.5</v>
      </c>
      <c r="L81" s="42">
        <v>131786</v>
      </c>
      <c r="M81" s="42">
        <v>17579</v>
      </c>
    </row>
    <row r="82" customFormat="1" ht="15.25" spans="1:13">
      <c r="A82" t="s">
        <v>99</v>
      </c>
      <c r="B82" s="74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25" spans="1:13">
      <c r="A83" t="s">
        <v>99</v>
      </c>
      <c r="B83" s="74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25" spans="1:13">
      <c r="A84" t="s">
        <v>99</v>
      </c>
      <c r="B84" s="74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25" spans="1:13">
      <c r="A85" t="s">
        <v>99</v>
      </c>
      <c r="B85" s="74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25" spans="1:13">
      <c r="A86" t="s">
        <v>99</v>
      </c>
      <c r="B86" s="74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25" spans="1:13">
      <c r="A87" t="s">
        <v>99</v>
      </c>
      <c r="B87" s="74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25" spans="1:13">
      <c r="A88" t="s">
        <v>99</v>
      </c>
      <c r="B88" s="74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25" spans="1:13">
      <c r="A89" t="s">
        <v>99</v>
      </c>
      <c r="B89" s="74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25" spans="1:13">
      <c r="A90" t="s">
        <v>99</v>
      </c>
      <c r="B90" s="74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25" spans="1:13">
      <c r="A91" t="s">
        <v>99</v>
      </c>
      <c r="B91" s="74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25" spans="1:13">
      <c r="A92" t="s">
        <v>99</v>
      </c>
      <c r="B92" s="74">
        <v>43952</v>
      </c>
      <c r="C92" s="36">
        <v>1038</v>
      </c>
      <c r="D92" s="82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76">
        <v>154989</v>
      </c>
      <c r="M92" s="76">
        <v>20674</v>
      </c>
    </row>
    <row r="93" customFormat="1" ht="15.25" spans="1:13">
      <c r="A93" t="s">
        <v>99</v>
      </c>
      <c r="B93" s="74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25" spans="1:13">
      <c r="A94" t="s">
        <v>99</v>
      </c>
      <c r="B94" s="74">
        <v>43954</v>
      </c>
      <c r="C94" s="76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76">
        <v>154989</v>
      </c>
      <c r="M94" s="76">
        <v>20674</v>
      </c>
    </row>
    <row r="95" customFormat="1" ht="15.25" spans="1:13">
      <c r="A95" t="s">
        <v>99</v>
      </c>
      <c r="B95" s="74">
        <v>43955</v>
      </c>
      <c r="C95" s="81">
        <v>1040</v>
      </c>
      <c r="D95" s="79"/>
      <c r="E95" s="79">
        <v>4</v>
      </c>
      <c r="F95" s="79"/>
      <c r="G95" s="79">
        <v>879</v>
      </c>
      <c r="H95" s="79">
        <v>157</v>
      </c>
      <c r="I95" s="79">
        <v>3</v>
      </c>
      <c r="J95" s="79">
        <v>139</v>
      </c>
      <c r="K95" s="79">
        <v>0.5</v>
      </c>
      <c r="L95" s="81">
        <v>154989</v>
      </c>
      <c r="M95" s="81">
        <v>20674</v>
      </c>
    </row>
    <row r="96" customFormat="1" ht="15.25" spans="1:13">
      <c r="A96" t="s">
        <v>99</v>
      </c>
      <c r="B96" s="74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25" spans="1:13">
      <c r="A97" t="s">
        <v>99</v>
      </c>
      <c r="B97" s="74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4.75" spans="1:13">
      <c r="A98" t="s">
        <v>99</v>
      </c>
      <c r="B98" s="74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>
        <v>154989</v>
      </c>
      <c r="M98">
        <v>20674</v>
      </c>
    </row>
    <row r="99" customFormat="1" ht="15.25" spans="1:13">
      <c r="A99" t="s">
        <v>99</v>
      </c>
      <c r="B99" s="74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25" spans="1:13">
      <c r="A100" t="s">
        <v>99</v>
      </c>
      <c r="B100" s="74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25" spans="1:13">
      <c r="A101" t="s">
        <v>99</v>
      </c>
      <c r="B101" s="74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25" spans="1:13">
      <c r="A102" t="s">
        <v>99</v>
      </c>
      <c r="B102" s="74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25" spans="1:13">
      <c r="A103" t="s">
        <v>99</v>
      </c>
      <c r="B103" s="74">
        <v>43963</v>
      </c>
      <c r="C103" s="36">
        <v>1048</v>
      </c>
      <c r="D103" s="36"/>
      <c r="E103" s="36">
        <v>4</v>
      </c>
      <c r="F103" s="36"/>
      <c r="G103" s="36">
        <v>985</v>
      </c>
      <c r="H103" s="36">
        <v>59</v>
      </c>
      <c r="I103" s="36">
        <v>1</v>
      </c>
      <c r="J103" s="36">
        <v>140</v>
      </c>
      <c r="K103" s="36">
        <v>0.5</v>
      </c>
      <c r="L103" s="36">
        <v>168291</v>
      </c>
      <c r="M103" s="36">
        <v>22448</v>
      </c>
    </row>
    <row r="104" customFormat="1" ht="15.25" spans="1:13">
      <c r="A104" t="s">
        <v>99</v>
      </c>
      <c r="B104" s="74">
        <v>43964</v>
      </c>
      <c r="C104" s="36">
        <v>1048</v>
      </c>
      <c r="D104" s="36"/>
      <c r="E104" s="36">
        <v>4</v>
      </c>
      <c r="F104" s="36"/>
      <c r="G104" s="36">
        <v>991</v>
      </c>
      <c r="H104" s="36">
        <v>53</v>
      </c>
      <c r="I104" s="36">
        <v>1</v>
      </c>
      <c r="J104" s="36">
        <v>140</v>
      </c>
      <c r="K104" s="36">
        <v>0.5</v>
      </c>
      <c r="L104" s="36">
        <v>168291</v>
      </c>
      <c r="M104" s="36">
        <v>22448</v>
      </c>
    </row>
    <row r="105" customFormat="1" ht="15.25" spans="1:13">
      <c r="A105" t="s">
        <v>99</v>
      </c>
      <c r="B105" s="74">
        <v>43965</v>
      </c>
      <c r="C105" s="36">
        <v>1051</v>
      </c>
      <c r="D105" s="36">
        <v>3</v>
      </c>
      <c r="E105" s="36">
        <v>4</v>
      </c>
      <c r="F105" s="36"/>
      <c r="G105" s="76">
        <v>1008</v>
      </c>
      <c r="H105" s="36">
        <v>39</v>
      </c>
      <c r="I105" s="36">
        <v>1</v>
      </c>
      <c r="J105" s="36">
        <v>140</v>
      </c>
      <c r="K105" s="36">
        <v>0.5</v>
      </c>
      <c r="L105" s="76">
        <v>168291</v>
      </c>
      <c r="M105" s="76">
        <v>22448</v>
      </c>
    </row>
    <row r="106" customFormat="1" ht="15.25" spans="1:13">
      <c r="A106" t="s">
        <v>99</v>
      </c>
      <c r="B106" s="74">
        <v>43966</v>
      </c>
      <c r="C106" s="36">
        <v>1052</v>
      </c>
      <c r="D106" s="36">
        <v>1</v>
      </c>
      <c r="E106" s="36">
        <v>4</v>
      </c>
      <c r="F106" s="36"/>
      <c r="G106" s="36">
        <v>1009</v>
      </c>
      <c r="H106" s="36">
        <v>39</v>
      </c>
      <c r="I106" s="36">
        <v>1</v>
      </c>
      <c r="J106" s="36">
        <v>140</v>
      </c>
      <c r="K106" s="36">
        <v>0.5</v>
      </c>
      <c r="L106" s="36">
        <v>168291</v>
      </c>
      <c r="M106" s="36">
        <v>22448</v>
      </c>
    </row>
    <row r="107" customFormat="1" ht="15.25" spans="1:13">
      <c r="A107" t="s">
        <v>99</v>
      </c>
      <c r="B107" s="74">
        <v>43967</v>
      </c>
      <c r="C107" s="36">
        <v>1053</v>
      </c>
      <c r="D107" s="36">
        <v>1</v>
      </c>
      <c r="E107" s="36">
        <v>4</v>
      </c>
      <c r="F107" s="36"/>
      <c r="G107" s="36">
        <v>1019</v>
      </c>
      <c r="H107" s="36">
        <v>30</v>
      </c>
      <c r="I107" s="36">
        <v>1</v>
      </c>
      <c r="J107" s="36">
        <v>141</v>
      </c>
      <c r="K107" s="36">
        <v>0.5</v>
      </c>
      <c r="L107" s="36">
        <v>168291</v>
      </c>
      <c r="M107" s="36">
        <v>22471</v>
      </c>
    </row>
    <row r="108" customFormat="1" ht="15.25" spans="1:13">
      <c r="A108" t="s">
        <v>99</v>
      </c>
      <c r="B108" s="74">
        <v>43968</v>
      </c>
      <c r="C108" s="36">
        <v>1053</v>
      </c>
      <c r="D108" s="36"/>
      <c r="E108" s="36">
        <v>4</v>
      </c>
      <c r="F108" s="36"/>
      <c r="G108" s="36">
        <v>1022</v>
      </c>
      <c r="H108" s="36">
        <v>27</v>
      </c>
      <c r="I108" s="36">
        <v>1</v>
      </c>
      <c r="J108" s="36">
        <v>141</v>
      </c>
      <c r="K108" s="36">
        <v>0.5</v>
      </c>
      <c r="L108" s="36">
        <v>168291</v>
      </c>
      <c r="M108" s="36">
        <v>22471</v>
      </c>
    </row>
    <row r="109" customFormat="1" ht="15.25" spans="1:13">
      <c r="A109" t="s">
        <v>99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1:13">
      <c r="A110" t="s">
        <v>99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1:13">
      <c r="A111" t="s">
        <v>99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1:13">
      <c r="A112" t="s">
        <v>99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L98" sqref="L98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100</v>
      </c>
      <c r="B2" s="74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25" spans="1:13">
      <c r="A3" t="s">
        <v>100</v>
      </c>
      <c r="B3" s="74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25" spans="1:13">
      <c r="A4" t="s">
        <v>100</v>
      </c>
      <c r="B4" s="74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25" spans="1:13">
      <c r="A5" t="s">
        <v>100</v>
      </c>
      <c r="B5" s="74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25" spans="1:13">
      <c r="A6" t="s">
        <v>100</v>
      </c>
      <c r="B6" s="74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25" spans="1:13">
      <c r="A7" t="s">
        <v>100</v>
      </c>
      <c r="B7" s="74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25" spans="1:13">
      <c r="A8" t="s">
        <v>100</v>
      </c>
      <c r="B8" s="74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25" spans="1:13">
      <c r="A9" t="s">
        <v>100</v>
      </c>
      <c r="B9" s="74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25" spans="1:13">
      <c r="A10" t="s">
        <v>100</v>
      </c>
      <c r="B10" s="74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25" spans="1:13">
      <c r="A11" t="s">
        <v>100</v>
      </c>
      <c r="B11" s="74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25" spans="1:13">
      <c r="A12" t="s">
        <v>100</v>
      </c>
      <c r="B12" s="74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25" spans="1:13">
      <c r="A13" t="s">
        <v>100</v>
      </c>
      <c r="B13" s="74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25" spans="1:13">
      <c r="A14" t="s">
        <v>100</v>
      </c>
      <c r="B14" s="74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25" spans="1:13">
      <c r="A15" t="s">
        <v>100</v>
      </c>
      <c r="B15" s="74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25" spans="1:13">
      <c r="A16" t="s">
        <v>100</v>
      </c>
      <c r="B16" s="74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25" spans="1:13">
      <c r="A17" t="s">
        <v>100</v>
      </c>
      <c r="B17" s="74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25" spans="1:13">
      <c r="A18" t="s">
        <v>100</v>
      </c>
      <c r="B18" s="74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25" spans="1:13">
      <c r="A19" t="s">
        <v>100</v>
      </c>
      <c r="B19" s="74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25" spans="1:13">
      <c r="A20" t="s">
        <v>100</v>
      </c>
      <c r="B20" s="74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25" spans="1:13">
      <c r="A21" t="s">
        <v>100</v>
      </c>
      <c r="B21" s="74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25" spans="1:13">
      <c r="A22" t="s">
        <v>100</v>
      </c>
      <c r="B22" s="74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25" spans="1:13">
      <c r="A23" t="s">
        <v>100</v>
      </c>
      <c r="B23" s="74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25" spans="1:13">
      <c r="A24" t="s">
        <v>100</v>
      </c>
      <c r="B24" s="74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25" spans="1:13">
      <c r="A25" t="s">
        <v>100</v>
      </c>
      <c r="B25" s="74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25" spans="1:13">
      <c r="A26" t="s">
        <v>100</v>
      </c>
      <c r="B26" s="74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25" spans="1:13">
      <c r="A27" t="s">
        <v>100</v>
      </c>
      <c r="B27" s="74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25" spans="1:13">
      <c r="A28" t="s">
        <v>100</v>
      </c>
      <c r="B28" s="74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25" spans="1:13">
      <c r="A29" t="s">
        <v>100</v>
      </c>
      <c r="B29" s="74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25" spans="1:13">
      <c r="A30" t="s">
        <v>100</v>
      </c>
      <c r="B30" s="74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25" spans="1:13">
      <c r="A31" t="s">
        <v>100</v>
      </c>
      <c r="B31" s="74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25" spans="1:13">
      <c r="A32" t="s">
        <v>100</v>
      </c>
      <c r="B32" s="74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25" spans="1:13">
      <c r="A33" t="s">
        <v>100</v>
      </c>
      <c r="B33" s="74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25" spans="1:13">
      <c r="A34" t="s">
        <v>100</v>
      </c>
      <c r="B34" s="74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25" spans="1:13">
      <c r="A35" t="s">
        <v>100</v>
      </c>
      <c r="B35" s="74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25" spans="1:13">
      <c r="A36" t="s">
        <v>100</v>
      </c>
      <c r="B36" s="74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25" spans="1:13">
      <c r="A37" t="s">
        <v>100</v>
      </c>
      <c r="B37" s="74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25" spans="1:13">
      <c r="A38" t="s">
        <v>100</v>
      </c>
      <c r="B38" s="74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25" spans="1:13">
      <c r="A39" t="s">
        <v>100</v>
      </c>
      <c r="B39" s="74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25" spans="1:13">
      <c r="A40" t="s">
        <v>100</v>
      </c>
      <c r="B40" s="74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25" spans="1:13">
      <c r="A41" t="s">
        <v>100</v>
      </c>
      <c r="B41" s="74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25" spans="1:13">
      <c r="A42" t="s">
        <v>100</v>
      </c>
      <c r="B42" s="74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25" spans="1:13">
      <c r="A43" t="s">
        <v>100</v>
      </c>
      <c r="B43" s="74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25" spans="1:13">
      <c r="A44" t="s">
        <v>100</v>
      </c>
      <c r="B44" s="74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25" spans="1:13">
      <c r="A45" t="s">
        <v>100</v>
      </c>
      <c r="B45" s="74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25" spans="1:13">
      <c r="A46" t="s">
        <v>100</v>
      </c>
      <c r="B46" s="74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25" spans="1:13">
      <c r="A47" t="s">
        <v>100</v>
      </c>
      <c r="B47" s="74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25" spans="1:13">
      <c r="A48" t="s">
        <v>100</v>
      </c>
      <c r="B48" s="74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25" spans="1:13">
      <c r="A49" t="s">
        <v>100</v>
      </c>
      <c r="B49" s="74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25" spans="1:13">
      <c r="A50" t="s">
        <v>100</v>
      </c>
      <c r="B50" s="74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25" spans="1:13">
      <c r="A51" t="s">
        <v>100</v>
      </c>
      <c r="B51" s="74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25" spans="1:13">
      <c r="A52" t="s">
        <v>100</v>
      </c>
      <c r="B52" s="74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25" spans="1:13">
      <c r="A53" t="s">
        <v>100</v>
      </c>
      <c r="B53" s="74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25" spans="1:13">
      <c r="A54" t="s">
        <v>100</v>
      </c>
      <c r="B54" s="74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25" spans="1:13">
      <c r="A55" t="s">
        <v>100</v>
      </c>
      <c r="B55" s="74">
        <v>43915</v>
      </c>
      <c r="C55" s="76">
        <v>28</v>
      </c>
      <c r="D55" s="76">
        <v>3</v>
      </c>
      <c r="E55" s="76"/>
      <c r="F55" s="76"/>
      <c r="G55" s="76">
        <v>10</v>
      </c>
      <c r="H55" s="76">
        <v>18</v>
      </c>
      <c r="I55" s="76"/>
      <c r="J55" s="76">
        <v>43</v>
      </c>
      <c r="K55" s="76"/>
      <c r="L55" s="76"/>
      <c r="M55" s="76"/>
    </row>
    <row r="56" customFormat="1" ht="15.25" spans="1:13">
      <c r="A56" t="s">
        <v>100</v>
      </c>
      <c r="B56" s="74">
        <v>43916</v>
      </c>
      <c r="C56" s="76">
        <v>30</v>
      </c>
      <c r="D56" s="76">
        <v>2</v>
      </c>
      <c r="E56" s="76"/>
      <c r="F56" s="76"/>
      <c r="G56" s="76">
        <v>10</v>
      </c>
      <c r="H56" s="76">
        <v>20</v>
      </c>
      <c r="I56" s="76"/>
      <c r="J56" s="76">
        <v>46</v>
      </c>
      <c r="K56" s="76"/>
      <c r="L56" s="76"/>
      <c r="M56" s="76"/>
    </row>
    <row r="57" customFormat="1" ht="15.25" spans="1:13">
      <c r="A57" t="s">
        <v>100</v>
      </c>
      <c r="B57" s="74">
        <v>43917</v>
      </c>
      <c r="C57" s="76">
        <v>31</v>
      </c>
      <c r="D57" s="76">
        <v>1</v>
      </c>
      <c r="E57" s="76"/>
      <c r="F57" s="76"/>
      <c r="G57" s="76">
        <v>10</v>
      </c>
      <c r="H57" s="76">
        <v>21</v>
      </c>
      <c r="I57" s="76"/>
      <c r="J57" s="76">
        <v>48</v>
      </c>
      <c r="K57" s="76"/>
      <c r="M57" s="76"/>
    </row>
    <row r="58" customFormat="1" ht="15.25" spans="1:13">
      <c r="A58" t="s">
        <v>100</v>
      </c>
      <c r="B58" s="74">
        <v>43918</v>
      </c>
      <c r="C58" s="76">
        <v>34</v>
      </c>
      <c r="D58" s="76">
        <v>3</v>
      </c>
      <c r="E58" s="76"/>
      <c r="F58" s="76"/>
      <c r="G58" s="76">
        <v>10</v>
      </c>
      <c r="H58" s="76">
        <v>24</v>
      </c>
      <c r="I58" s="76"/>
      <c r="J58" s="76">
        <v>52</v>
      </c>
      <c r="K58" s="76"/>
      <c r="M58" s="76"/>
    </row>
    <row r="59" customFormat="1" ht="15.25" spans="1:13">
      <c r="A59" t="s">
        <v>100</v>
      </c>
      <c r="B59" s="74">
        <v>43919</v>
      </c>
      <c r="C59" s="76">
        <v>34</v>
      </c>
      <c r="D59" s="76">
        <v>0</v>
      </c>
      <c r="E59" s="76"/>
      <c r="F59" s="76"/>
      <c r="G59" s="76">
        <v>10</v>
      </c>
      <c r="H59" s="76">
        <v>24</v>
      </c>
      <c r="I59" s="76"/>
      <c r="J59" s="76">
        <v>52</v>
      </c>
      <c r="K59" s="76"/>
      <c r="M59" s="76"/>
    </row>
    <row r="60" customFormat="1" ht="15.25" spans="1:13">
      <c r="A60" t="s">
        <v>100</v>
      </c>
      <c r="B60" s="74">
        <v>43920</v>
      </c>
      <c r="C60" s="76">
        <v>37</v>
      </c>
      <c r="D60" s="76">
        <v>3</v>
      </c>
      <c r="E60" s="76"/>
      <c r="F60" s="76"/>
      <c r="G60" s="76">
        <v>10</v>
      </c>
      <c r="H60" s="76">
        <v>27</v>
      </c>
      <c r="I60" s="76"/>
      <c r="J60" s="76">
        <v>57</v>
      </c>
      <c r="K60" s="76"/>
      <c r="M60" s="76"/>
    </row>
    <row r="61" customFormat="1" ht="15.25" spans="1:13">
      <c r="A61" t="s">
        <v>100</v>
      </c>
      <c r="B61" s="74">
        <v>43921</v>
      </c>
      <c r="C61" s="76">
        <v>38</v>
      </c>
      <c r="D61" s="76">
        <v>1</v>
      </c>
      <c r="E61" s="76"/>
      <c r="F61" s="76"/>
      <c r="G61" s="76">
        <v>10</v>
      </c>
      <c r="H61" s="76">
        <v>28</v>
      </c>
      <c r="I61" s="76"/>
      <c r="J61" s="76">
        <v>59</v>
      </c>
      <c r="K61" s="76"/>
      <c r="M61" s="76"/>
    </row>
    <row r="62" customFormat="1" ht="15.25" spans="1:13">
      <c r="A62" t="s">
        <v>100</v>
      </c>
      <c r="B62" s="74">
        <v>43922</v>
      </c>
      <c r="C62" s="76">
        <v>41</v>
      </c>
      <c r="D62" s="76">
        <v>3</v>
      </c>
      <c r="E62" s="76"/>
      <c r="F62" s="76"/>
      <c r="G62" s="76">
        <v>10</v>
      </c>
      <c r="H62" s="76">
        <v>31</v>
      </c>
      <c r="I62" s="76"/>
      <c r="J62" s="76">
        <v>63</v>
      </c>
      <c r="K62" s="76"/>
      <c r="M62" s="76"/>
    </row>
    <row r="63" customFormat="1" ht="15.25" spans="1:13">
      <c r="A63" t="s">
        <v>100</v>
      </c>
      <c r="B63" s="74">
        <v>43923</v>
      </c>
      <c r="C63" s="76">
        <v>41</v>
      </c>
      <c r="D63" s="76">
        <v>0</v>
      </c>
      <c r="E63" s="76"/>
      <c r="F63" s="76"/>
      <c r="G63" s="76">
        <v>10</v>
      </c>
      <c r="H63" s="76">
        <v>31</v>
      </c>
      <c r="I63" s="76"/>
      <c r="J63" s="76">
        <v>63</v>
      </c>
      <c r="K63" s="76"/>
      <c r="M63" s="76"/>
    </row>
    <row r="64" customFormat="1" ht="15.25" spans="1:13">
      <c r="A64" t="s">
        <v>100</v>
      </c>
      <c r="B64" s="74">
        <v>43924</v>
      </c>
      <c r="C64" s="76">
        <v>41</v>
      </c>
      <c r="D64" s="76">
        <v>0</v>
      </c>
      <c r="E64" s="76"/>
      <c r="F64" s="76"/>
      <c r="G64" s="76">
        <v>10</v>
      </c>
      <c r="H64" s="76">
        <v>31</v>
      </c>
      <c r="I64" s="76"/>
      <c r="J64" s="76">
        <v>63</v>
      </c>
      <c r="K64" s="76"/>
      <c r="M64" s="76"/>
    </row>
    <row r="65" customFormat="1" ht="15.25" spans="1:13">
      <c r="A65" t="s">
        <v>100</v>
      </c>
      <c r="B65" s="74">
        <v>43925</v>
      </c>
      <c r="C65" s="76">
        <v>42</v>
      </c>
      <c r="D65" s="76">
        <v>1</v>
      </c>
      <c r="E65" s="76"/>
      <c r="F65" s="76"/>
      <c r="G65" s="76">
        <v>10</v>
      </c>
      <c r="H65" s="76">
        <v>32</v>
      </c>
      <c r="I65" s="76"/>
      <c r="J65" s="76">
        <v>65</v>
      </c>
      <c r="K65" s="76"/>
      <c r="M65" s="76"/>
    </row>
    <row r="66" customFormat="1" ht="15.25" spans="1:13">
      <c r="A66" t="s">
        <v>100</v>
      </c>
      <c r="B66" s="74">
        <v>43926</v>
      </c>
      <c r="C66" s="76">
        <v>43</v>
      </c>
      <c r="D66" s="76">
        <v>1</v>
      </c>
      <c r="E66" s="76"/>
      <c r="F66" s="76"/>
      <c r="G66" s="76">
        <v>10</v>
      </c>
      <c r="H66" s="76">
        <v>33</v>
      </c>
      <c r="I66" s="76"/>
      <c r="J66" s="76">
        <v>66</v>
      </c>
      <c r="K66" s="76"/>
      <c r="M66" s="76"/>
    </row>
    <row r="67" customFormat="1" ht="15.25" spans="1:13">
      <c r="A67" t="s">
        <v>100</v>
      </c>
      <c r="B67" s="74">
        <v>43927</v>
      </c>
      <c r="C67" s="76">
        <v>44</v>
      </c>
      <c r="D67" s="76">
        <v>1</v>
      </c>
      <c r="E67" s="76"/>
      <c r="F67" s="76"/>
      <c r="G67" s="76">
        <v>10</v>
      </c>
      <c r="H67" s="76">
        <v>34</v>
      </c>
      <c r="I67" s="76"/>
      <c r="J67" s="76">
        <v>68</v>
      </c>
      <c r="K67" s="76"/>
      <c r="L67" s="76"/>
      <c r="M67" s="76"/>
    </row>
    <row r="68" customFormat="1" ht="15.25" spans="1:13">
      <c r="A68" t="s">
        <v>100</v>
      </c>
      <c r="B68" s="74">
        <v>43928</v>
      </c>
      <c r="C68" s="53">
        <v>44</v>
      </c>
      <c r="D68" s="53">
        <v>0</v>
      </c>
      <c r="E68" s="53"/>
      <c r="F68" s="53"/>
      <c r="G68" s="53">
        <v>10</v>
      </c>
      <c r="H68" s="53">
        <v>34</v>
      </c>
      <c r="I68" s="53"/>
      <c r="J68" s="53">
        <v>68</v>
      </c>
      <c r="K68" s="53"/>
      <c r="L68" s="53"/>
      <c r="M68" s="53"/>
    </row>
    <row r="69" customFormat="1" ht="15.25" spans="1:13">
      <c r="A69" t="s">
        <v>100</v>
      </c>
      <c r="B69" s="74">
        <v>43929</v>
      </c>
      <c r="C69" s="42">
        <v>44</v>
      </c>
      <c r="D69" s="42">
        <v>0</v>
      </c>
      <c r="E69" s="42"/>
      <c r="F69" s="42"/>
      <c r="G69" s="42">
        <v>10</v>
      </c>
      <c r="H69" s="42">
        <v>34</v>
      </c>
      <c r="I69" s="42">
        <v>1</v>
      </c>
      <c r="J69" s="42">
        <v>68</v>
      </c>
      <c r="K69" s="42"/>
      <c r="L69" s="42"/>
      <c r="M69" s="42"/>
    </row>
    <row r="70" customFormat="1" ht="15.25" spans="1:13">
      <c r="A70" t="s">
        <v>100</v>
      </c>
      <c r="B70" s="74">
        <v>43930</v>
      </c>
      <c r="C70" s="42">
        <v>45</v>
      </c>
      <c r="D70" s="42">
        <v>1</v>
      </c>
      <c r="E70" s="42"/>
      <c r="F70" s="42"/>
      <c r="G70" s="42">
        <v>10</v>
      </c>
      <c r="H70" s="42">
        <v>35</v>
      </c>
      <c r="I70" s="42">
        <v>1</v>
      </c>
      <c r="J70" s="42">
        <v>69</v>
      </c>
      <c r="K70" s="42"/>
      <c r="L70" s="42"/>
      <c r="M70" s="42"/>
    </row>
    <row r="71" customFormat="1" ht="15.25" spans="1:13">
      <c r="A71" t="s">
        <v>100</v>
      </c>
      <c r="B71" s="74">
        <v>43931</v>
      </c>
      <c r="C71" s="42">
        <v>45</v>
      </c>
      <c r="D71" s="42">
        <v>0</v>
      </c>
      <c r="E71" s="42"/>
      <c r="F71" s="42"/>
      <c r="G71" s="42">
        <v>10</v>
      </c>
      <c r="H71" s="42">
        <v>35</v>
      </c>
      <c r="I71" s="42">
        <v>1</v>
      </c>
      <c r="J71" s="42">
        <v>69</v>
      </c>
      <c r="K71" s="42"/>
      <c r="L71" s="42"/>
      <c r="M71" s="42"/>
    </row>
    <row r="72" customFormat="1" ht="15.25" spans="1:13">
      <c r="A72" t="s">
        <v>100</v>
      </c>
      <c r="B72" s="74">
        <v>43932</v>
      </c>
      <c r="C72" s="42">
        <v>45</v>
      </c>
      <c r="D72" s="42">
        <v>0</v>
      </c>
      <c r="E72" s="42"/>
      <c r="F72" s="42"/>
      <c r="G72" s="42">
        <v>10</v>
      </c>
      <c r="H72" s="42">
        <v>35</v>
      </c>
      <c r="I72" s="42">
        <v>1</v>
      </c>
      <c r="J72" s="42">
        <v>69</v>
      </c>
      <c r="K72" s="42"/>
      <c r="L72" s="42"/>
      <c r="M72" s="42"/>
    </row>
    <row r="73" customFormat="1" ht="15.25" spans="1:13">
      <c r="A73" t="s">
        <v>100</v>
      </c>
      <c r="B73" s="74">
        <v>43933</v>
      </c>
      <c r="C73" s="42">
        <v>45</v>
      </c>
      <c r="D73" s="42">
        <v>0</v>
      </c>
      <c r="E73" s="42"/>
      <c r="F73" s="42"/>
      <c r="G73" s="42">
        <v>10</v>
      </c>
      <c r="H73" s="42">
        <v>35</v>
      </c>
      <c r="I73" s="42">
        <v>1</v>
      </c>
      <c r="J73" s="42">
        <v>69</v>
      </c>
      <c r="K73" s="42"/>
      <c r="L73" s="42"/>
      <c r="M73" s="42"/>
    </row>
    <row r="74" customFormat="1" ht="15.25" spans="1:13">
      <c r="A74" t="s">
        <v>100</v>
      </c>
      <c r="B74" s="74">
        <v>43934</v>
      </c>
      <c r="C74" s="42">
        <v>45</v>
      </c>
      <c r="D74" s="42">
        <v>0</v>
      </c>
      <c r="E74" s="42"/>
      <c r="F74" s="42"/>
      <c r="G74" s="42">
        <v>10</v>
      </c>
      <c r="H74" s="42">
        <v>35</v>
      </c>
      <c r="I74" s="42">
        <v>1</v>
      </c>
      <c r="J74" s="42">
        <v>69</v>
      </c>
      <c r="K74" s="42"/>
      <c r="L74" s="42"/>
      <c r="M74" s="42"/>
    </row>
    <row r="75" customFormat="1" ht="15.25" spans="1:13">
      <c r="A75" t="s">
        <v>100</v>
      </c>
      <c r="B75" s="74">
        <v>43935</v>
      </c>
      <c r="C75" s="42">
        <v>45</v>
      </c>
      <c r="D75" s="42">
        <v>0</v>
      </c>
      <c r="E75" s="42"/>
      <c r="F75" s="42"/>
      <c r="G75" s="42">
        <v>10</v>
      </c>
      <c r="H75" s="42">
        <v>35</v>
      </c>
      <c r="I75" s="42">
        <v>1</v>
      </c>
      <c r="J75" s="42">
        <v>69</v>
      </c>
      <c r="K75" s="42"/>
      <c r="L75" s="42"/>
      <c r="M75" s="42"/>
    </row>
    <row r="76" customFormat="1" ht="15.25" spans="1:13">
      <c r="A76" t="s">
        <v>100</v>
      </c>
      <c r="B76" s="74">
        <v>43936</v>
      </c>
      <c r="C76" s="42">
        <v>45</v>
      </c>
      <c r="D76" s="42">
        <v>0</v>
      </c>
      <c r="E76" s="42"/>
      <c r="F76" s="42"/>
      <c r="G76" s="42">
        <v>10</v>
      </c>
      <c r="H76" s="42">
        <v>35</v>
      </c>
      <c r="I76" s="42">
        <v>1</v>
      </c>
      <c r="J76" s="42">
        <v>69</v>
      </c>
      <c r="K76" s="42"/>
      <c r="L76" s="42"/>
      <c r="M76" s="42"/>
    </row>
    <row r="77" customFormat="1" ht="15.25" spans="1:13">
      <c r="A77" t="s">
        <v>100</v>
      </c>
      <c r="B77" s="74">
        <v>43937</v>
      </c>
      <c r="C77" s="42">
        <v>45</v>
      </c>
      <c r="D77" s="42">
        <v>0</v>
      </c>
      <c r="E77" s="42"/>
      <c r="F77" s="42"/>
      <c r="G77" s="42">
        <v>15</v>
      </c>
      <c r="H77" s="42">
        <v>30</v>
      </c>
      <c r="I77" s="42">
        <v>1</v>
      </c>
      <c r="J77" s="42">
        <v>69</v>
      </c>
      <c r="K77" s="42"/>
      <c r="L77" s="42"/>
      <c r="M77" s="42"/>
    </row>
    <row r="78" customFormat="1" ht="15.25" spans="1:13">
      <c r="A78" t="s">
        <v>100</v>
      </c>
      <c r="B78" s="74">
        <v>43938</v>
      </c>
      <c r="C78" s="42">
        <v>45</v>
      </c>
      <c r="D78" s="42">
        <v>0</v>
      </c>
      <c r="E78" s="42"/>
      <c r="F78" s="42"/>
      <c r="G78" s="42">
        <v>16</v>
      </c>
      <c r="H78" s="42">
        <v>29</v>
      </c>
      <c r="I78" s="42">
        <v>1</v>
      </c>
      <c r="J78" s="42">
        <v>69</v>
      </c>
      <c r="K78" s="42"/>
      <c r="L78" s="42"/>
      <c r="M78" s="42"/>
    </row>
    <row r="79" customFormat="1" ht="15.25" spans="1:13">
      <c r="A79" t="s">
        <v>100</v>
      </c>
      <c r="B79" s="74">
        <v>43939</v>
      </c>
      <c r="C79" s="42">
        <v>45</v>
      </c>
      <c r="D79" s="42">
        <v>0</v>
      </c>
      <c r="E79" s="42"/>
      <c r="F79" s="42"/>
      <c r="G79" s="42">
        <v>16</v>
      </c>
      <c r="H79" s="42">
        <v>29</v>
      </c>
      <c r="I79" s="42">
        <v>1</v>
      </c>
      <c r="J79" s="42">
        <v>69</v>
      </c>
      <c r="K79" s="42"/>
      <c r="L79" s="42"/>
      <c r="M79" s="42"/>
    </row>
    <row r="80" customFormat="1" ht="15.25" spans="1:13">
      <c r="A80" t="s">
        <v>100</v>
      </c>
      <c r="B80" s="74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2"/>
      <c r="M80" s="42"/>
    </row>
    <row r="81" customFormat="1" ht="15.25" spans="1:13">
      <c r="A81" t="s">
        <v>100</v>
      </c>
      <c r="B81" s="74">
        <v>43941</v>
      </c>
      <c r="C81" s="42">
        <v>45</v>
      </c>
      <c r="D81" s="42"/>
      <c r="E81" s="42"/>
      <c r="F81" s="42"/>
      <c r="G81" s="42">
        <v>17</v>
      </c>
      <c r="H81" s="42">
        <v>28</v>
      </c>
      <c r="I81" s="42">
        <v>1</v>
      </c>
      <c r="J81" s="42">
        <v>69</v>
      </c>
      <c r="K81" s="42"/>
      <c r="L81" s="42"/>
      <c r="M81" s="42"/>
    </row>
    <row r="82" customFormat="1" ht="15.25" spans="1:13">
      <c r="A82" t="s">
        <v>100</v>
      </c>
      <c r="B82" s="74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25" spans="1:13">
      <c r="A83" t="s">
        <v>100</v>
      </c>
      <c r="B83" s="74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25" spans="1:13">
      <c r="A84" t="s">
        <v>100</v>
      </c>
      <c r="B84" s="74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25" spans="1:13">
      <c r="A85" t="s">
        <v>100</v>
      </c>
      <c r="B85" s="74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25" spans="1:13">
      <c r="A86" t="s">
        <v>100</v>
      </c>
      <c r="B86" s="74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25" spans="1:13">
      <c r="A87" t="s">
        <v>100</v>
      </c>
      <c r="B87" s="74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25" spans="1:13">
      <c r="A88" t="s">
        <v>100</v>
      </c>
      <c r="B88" s="74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25" spans="1:13">
      <c r="A89" t="s">
        <v>100</v>
      </c>
      <c r="B89" s="74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25" spans="1:13">
      <c r="A90" t="s">
        <v>100</v>
      </c>
      <c r="B90" s="74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25" spans="1:13">
      <c r="A91" t="s">
        <v>100</v>
      </c>
      <c r="B91" s="74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25" spans="1:13">
      <c r="A92" t="s">
        <v>100</v>
      </c>
      <c r="B92" s="74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25" spans="1:13">
      <c r="A93" t="s">
        <v>100</v>
      </c>
      <c r="B93" s="74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25" spans="1:13">
      <c r="A94" t="s">
        <v>100</v>
      </c>
      <c r="B94" s="74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25" spans="1:13">
      <c r="A95" t="s">
        <v>100</v>
      </c>
      <c r="B95" s="74">
        <v>43955</v>
      </c>
      <c r="C95" s="79">
        <v>45</v>
      </c>
      <c r="D95" s="79"/>
      <c r="E95" s="79"/>
      <c r="F95" s="79"/>
      <c r="G95" s="79">
        <v>39</v>
      </c>
      <c r="H95" s="79">
        <v>6</v>
      </c>
      <c r="I95" s="79">
        <v>1</v>
      </c>
      <c r="J95" s="79">
        <v>69</v>
      </c>
      <c r="K95" s="36"/>
      <c r="L95" s="36"/>
      <c r="M95" s="36"/>
    </row>
    <row r="96" customFormat="1" ht="15.25" spans="1:13">
      <c r="A96" t="s">
        <v>100</v>
      </c>
      <c r="B96" s="74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25" spans="1:13">
      <c r="A97" t="s">
        <v>100</v>
      </c>
      <c r="B97" s="74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25" spans="1:13">
      <c r="A98" t="s">
        <v>100</v>
      </c>
      <c r="B98" s="74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25" spans="1:13">
      <c r="A99" t="s">
        <v>100</v>
      </c>
      <c r="B99" s="74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25" spans="1:13">
      <c r="A100" t="s">
        <v>100</v>
      </c>
      <c r="B100" s="74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25" spans="1:13">
      <c r="A101" t="s">
        <v>100</v>
      </c>
      <c r="B101" s="74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25" spans="1:13">
      <c r="A102" t="s">
        <v>100</v>
      </c>
      <c r="B102" s="74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25" spans="1:13">
      <c r="A103" t="s">
        <v>100</v>
      </c>
      <c r="B103" s="74">
        <v>43963</v>
      </c>
      <c r="C103" s="36">
        <v>45</v>
      </c>
      <c r="D103" s="36"/>
      <c r="E103" s="36"/>
      <c r="F103" s="36"/>
      <c r="G103" s="36">
        <v>40</v>
      </c>
      <c r="H103" s="36">
        <v>5</v>
      </c>
      <c r="I103" s="36">
        <v>1</v>
      </c>
      <c r="J103" s="36">
        <v>69</v>
      </c>
      <c r="K103" s="36"/>
      <c r="L103" s="36"/>
      <c r="M103" s="36"/>
    </row>
    <row r="104" customFormat="1" ht="15.25" spans="1:13">
      <c r="A104" t="s">
        <v>100</v>
      </c>
      <c r="B104" s="74">
        <v>43964</v>
      </c>
      <c r="C104" s="36">
        <v>45</v>
      </c>
      <c r="D104" s="36"/>
      <c r="E104" s="36"/>
      <c r="F104" s="36"/>
      <c r="G104" s="36">
        <v>42</v>
      </c>
      <c r="H104" s="36">
        <v>3</v>
      </c>
      <c r="I104" s="36">
        <v>1</v>
      </c>
      <c r="J104" s="36">
        <v>69</v>
      </c>
      <c r="K104" s="36"/>
      <c r="L104" s="36"/>
      <c r="M104" s="36"/>
    </row>
    <row r="105" customFormat="1" ht="15.25" spans="1:13">
      <c r="A105" t="s">
        <v>100</v>
      </c>
      <c r="B105" s="74">
        <v>43965</v>
      </c>
      <c r="C105" s="79">
        <v>45</v>
      </c>
      <c r="D105" s="79"/>
      <c r="E105" s="79"/>
      <c r="F105" s="79"/>
      <c r="G105" s="79">
        <v>43</v>
      </c>
      <c r="H105" s="79">
        <v>2</v>
      </c>
      <c r="I105" s="79">
        <v>1</v>
      </c>
      <c r="J105" s="79">
        <v>69</v>
      </c>
      <c r="K105" s="36"/>
      <c r="L105" s="36"/>
      <c r="M105" s="36"/>
    </row>
    <row r="106" customFormat="1" ht="15.25" spans="1:13">
      <c r="A106" t="s">
        <v>100</v>
      </c>
      <c r="B106" s="74">
        <v>43966</v>
      </c>
      <c r="C106" s="36">
        <v>45</v>
      </c>
      <c r="D106" s="36"/>
      <c r="E106" s="36"/>
      <c r="F106" s="36"/>
      <c r="G106" s="36">
        <v>43</v>
      </c>
      <c r="H106" s="36">
        <v>2</v>
      </c>
      <c r="I106" s="36">
        <v>1</v>
      </c>
      <c r="J106" s="36">
        <v>69</v>
      </c>
      <c r="K106" s="36"/>
      <c r="L106" s="36"/>
      <c r="M106" s="36"/>
    </row>
    <row r="107" customFormat="1" ht="15.25" spans="1:13">
      <c r="A107" t="s">
        <v>100</v>
      </c>
      <c r="B107" s="74">
        <v>43967</v>
      </c>
      <c r="C107" s="36">
        <v>45</v>
      </c>
      <c r="D107" s="36"/>
      <c r="E107" s="36"/>
      <c r="F107" s="36"/>
      <c r="G107" s="36">
        <v>43</v>
      </c>
      <c r="H107" s="36">
        <v>2</v>
      </c>
      <c r="I107" s="36">
        <v>1</v>
      </c>
      <c r="J107" s="36">
        <v>69</v>
      </c>
      <c r="K107" s="36"/>
      <c r="L107" s="36"/>
      <c r="M107" s="36"/>
    </row>
    <row r="108" customFormat="1" ht="15.25" spans="1:13">
      <c r="A108" t="s">
        <v>100</v>
      </c>
      <c r="B108" s="74">
        <v>43968</v>
      </c>
      <c r="C108" s="36">
        <v>45</v>
      </c>
      <c r="D108" s="36"/>
      <c r="E108" s="36"/>
      <c r="F108" s="36"/>
      <c r="G108" s="36">
        <v>43</v>
      </c>
      <c r="H108" s="36">
        <v>2</v>
      </c>
      <c r="I108" s="36">
        <v>1</v>
      </c>
      <c r="J108" s="36">
        <v>69</v>
      </c>
      <c r="K108" s="36"/>
      <c r="L108" s="36"/>
      <c r="M108" s="36"/>
    </row>
    <row r="109" customFormat="1" ht="15.25" spans="1:13">
      <c r="A109" t="s">
        <v>100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1:13">
      <c r="A110" t="s">
        <v>100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1:13">
      <c r="A111" t="s">
        <v>100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1:13">
      <c r="A112" t="s">
        <v>100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1:13">
      <c r="A113" t="s">
        <v>100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1:13">
      <c r="A114" t="s">
        <v>100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1:13">
      <c r="A115" t="s">
        <v>100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A102" sqref="A102:B126"/>
    </sheetView>
  </sheetViews>
  <sheetFormatPr defaultColWidth="8.72727272727273" defaultRowHeight="14"/>
  <cols>
    <col min="1" max="1" width="10.6272727272727" customWidth="1"/>
    <col min="2" max="2" width="8.72727272727273" style="74"/>
    <col min="3" max="13" width="9.75454545454545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25" spans="1:13">
      <c r="A2" t="s">
        <v>101</v>
      </c>
      <c r="B2" s="74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25" spans="1:13">
      <c r="A3" t="s">
        <v>101</v>
      </c>
      <c r="B3" s="74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25" spans="1:13">
      <c r="A4" t="s">
        <v>101</v>
      </c>
      <c r="B4" s="74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25" spans="1:13">
      <c r="A5" t="s">
        <v>101</v>
      </c>
      <c r="B5" s="74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25" spans="1:13">
      <c r="A6" t="s">
        <v>101</v>
      </c>
      <c r="B6" s="74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25" spans="1:13">
      <c r="A7" t="s">
        <v>101</v>
      </c>
      <c r="B7" s="74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25" spans="1:13">
      <c r="A8" t="s">
        <v>101</v>
      </c>
      <c r="B8" s="74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25" spans="1:13">
      <c r="A9" t="s">
        <v>101</v>
      </c>
      <c r="B9" s="74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25" spans="1:13">
      <c r="A10" t="s">
        <v>101</v>
      </c>
      <c r="B10" s="74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25" spans="1:13">
      <c r="A11" t="s">
        <v>101</v>
      </c>
      <c r="B11" s="74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25" spans="1:13">
      <c r="A12" t="s">
        <v>101</v>
      </c>
      <c r="B12" s="74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25" spans="1:13">
      <c r="A13" t="s">
        <v>101</v>
      </c>
      <c r="B13" s="74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25" spans="1:13">
      <c r="A14" t="s">
        <v>101</v>
      </c>
      <c r="B14" s="74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25" spans="1:13">
      <c r="A15" t="s">
        <v>101</v>
      </c>
      <c r="B15" s="74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25" spans="1:13">
      <c r="A16" t="s">
        <v>101</v>
      </c>
      <c r="B16" s="74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25" spans="1:13">
      <c r="A17" t="s">
        <v>101</v>
      </c>
      <c r="B17" s="74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25" spans="1:13">
      <c r="A18" t="s">
        <v>101</v>
      </c>
      <c r="B18" s="74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25" spans="1:13">
      <c r="A19" t="s">
        <v>101</v>
      </c>
      <c r="B19" s="74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25" spans="1:13">
      <c r="A20" t="s">
        <v>101</v>
      </c>
      <c r="B20" s="74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25" spans="1:13">
      <c r="A21" t="s">
        <v>101</v>
      </c>
      <c r="B21" s="74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25" spans="1:13">
      <c r="A22" t="s">
        <v>101</v>
      </c>
      <c r="B22" s="74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25" spans="1:13">
      <c r="A23" t="s">
        <v>101</v>
      </c>
      <c r="B23" s="74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25" spans="1:13">
      <c r="A24" t="s">
        <v>101</v>
      </c>
      <c r="B24" s="74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25" spans="1:13">
      <c r="A25" t="s">
        <v>101</v>
      </c>
      <c r="B25" s="74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25" spans="1:13">
      <c r="A26" t="s">
        <v>101</v>
      </c>
      <c r="B26" s="74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25" spans="1:13">
      <c r="A27" t="s">
        <v>101</v>
      </c>
      <c r="B27" s="74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25" spans="1:13">
      <c r="A28" t="s">
        <v>101</v>
      </c>
      <c r="B28" s="74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25" spans="1:13">
      <c r="A29" t="s">
        <v>101</v>
      </c>
      <c r="B29" s="74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25" spans="1:13">
      <c r="A30" t="s">
        <v>101</v>
      </c>
      <c r="B30" s="74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25" spans="1:13">
      <c r="A31" t="s">
        <v>101</v>
      </c>
      <c r="B31" s="74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25" spans="1:13">
      <c r="A32" t="s">
        <v>101</v>
      </c>
      <c r="B32" s="74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25" spans="1:13">
      <c r="A33" t="s">
        <v>101</v>
      </c>
      <c r="B33" s="74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25" spans="1:13">
      <c r="A34" t="s">
        <v>101</v>
      </c>
      <c r="B34" s="74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25" spans="1:13">
      <c r="A35" t="s">
        <v>101</v>
      </c>
      <c r="B35" s="74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25" spans="1:13">
      <c r="A36" t="s">
        <v>101</v>
      </c>
      <c r="B36" s="74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25" spans="1:13">
      <c r="A37" t="s">
        <v>101</v>
      </c>
      <c r="B37" s="74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25" spans="1:13">
      <c r="A38" t="s">
        <v>101</v>
      </c>
      <c r="B38" s="74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25" spans="1:13">
      <c r="A39" t="s">
        <v>101</v>
      </c>
      <c r="B39" s="74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25" spans="1:13">
      <c r="A40" t="s">
        <v>101</v>
      </c>
      <c r="B40" s="74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25" spans="1:13">
      <c r="A41" t="s">
        <v>101</v>
      </c>
      <c r="B41" s="74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25" spans="1:13">
      <c r="A42" t="s">
        <v>101</v>
      </c>
      <c r="B42" s="74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25" spans="1:13">
      <c r="A43" t="s">
        <v>101</v>
      </c>
      <c r="B43" s="74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25" spans="1:13">
      <c r="A44" t="s">
        <v>101</v>
      </c>
      <c r="B44" s="74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25" spans="1:13">
      <c r="A45" t="s">
        <v>101</v>
      </c>
      <c r="B45" s="74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25" spans="1:13">
      <c r="A46" t="s">
        <v>101</v>
      </c>
      <c r="B46" s="74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25" spans="1:13">
      <c r="A47" t="s">
        <v>101</v>
      </c>
      <c r="B47" s="74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25" spans="1:13">
      <c r="A48" t="s">
        <v>101</v>
      </c>
      <c r="B48" s="74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25" spans="1:13">
      <c r="A49" t="s">
        <v>101</v>
      </c>
      <c r="B49" s="74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25" spans="1:13">
      <c r="A50" t="s">
        <v>101</v>
      </c>
      <c r="B50" s="74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25" spans="1:13">
      <c r="A51" t="s">
        <v>101</v>
      </c>
      <c r="B51" s="74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25" spans="1:13">
      <c r="A52" t="s">
        <v>101</v>
      </c>
      <c r="B52" s="74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25" spans="1:13">
      <c r="A53" t="s">
        <v>101</v>
      </c>
      <c r="B53" s="74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25" spans="1:13">
      <c r="A54" t="s">
        <v>101</v>
      </c>
      <c r="B54" s="74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25" spans="1:13">
      <c r="A55" t="s">
        <v>101</v>
      </c>
      <c r="B55" s="74">
        <v>43915</v>
      </c>
      <c r="C55" s="76">
        <v>216</v>
      </c>
      <c r="D55" s="76">
        <v>21</v>
      </c>
      <c r="E55" s="76">
        <v>2</v>
      </c>
      <c r="F55" s="76"/>
      <c r="G55" s="76">
        <v>29</v>
      </c>
      <c r="H55" s="76">
        <v>185</v>
      </c>
      <c r="I55" s="76"/>
      <c r="J55" s="76">
        <v>9</v>
      </c>
      <c r="K55" s="76">
        <v>0.08</v>
      </c>
      <c r="L55" s="76"/>
      <c r="M55" s="76"/>
    </row>
    <row r="56" customFormat="1" ht="15.25" spans="1:13">
      <c r="A56" t="s">
        <v>101</v>
      </c>
      <c r="B56" s="74">
        <v>43916</v>
      </c>
      <c r="C56" s="76">
        <v>235</v>
      </c>
      <c r="D56" s="76">
        <v>19</v>
      </c>
      <c r="E56" s="76">
        <v>2</v>
      </c>
      <c r="F56" s="76"/>
      <c r="G56" s="76">
        <v>29</v>
      </c>
      <c r="H56" s="76">
        <v>204</v>
      </c>
      <c r="I56" s="76"/>
      <c r="J56" s="76">
        <v>10</v>
      </c>
      <c r="K56" s="76">
        <v>0.08</v>
      </c>
      <c r="L56" s="76"/>
      <c r="M56" s="76"/>
    </row>
    <row r="57" customFormat="1" ht="15.25" spans="1:13">
      <c r="A57" t="s">
        <v>101</v>
      </c>
      <c r="B57" s="74">
        <v>43917</v>
      </c>
      <c r="C57" s="76">
        <v>252</v>
      </c>
      <c r="D57" s="76">
        <v>17</v>
      </c>
      <c r="E57" s="76">
        <v>2</v>
      </c>
      <c r="F57" s="76"/>
      <c r="G57" s="76">
        <v>29</v>
      </c>
      <c r="H57" s="76">
        <v>221</v>
      </c>
      <c r="I57" s="76"/>
      <c r="J57" s="76">
        <v>11</v>
      </c>
      <c r="K57" s="76">
        <v>0.08</v>
      </c>
      <c r="L57" s="76"/>
      <c r="M57" s="76"/>
    </row>
    <row r="58" customFormat="1" ht="15.25" spans="1:13">
      <c r="A58" t="s">
        <v>101</v>
      </c>
      <c r="B58" s="74">
        <v>43918</v>
      </c>
      <c r="C58" s="76">
        <v>267</v>
      </c>
      <c r="D58" s="76">
        <v>15</v>
      </c>
      <c r="E58" s="76">
        <v>2</v>
      </c>
      <c r="F58" s="76"/>
      <c r="G58" s="76">
        <v>30</v>
      </c>
      <c r="H58" s="76">
        <v>235</v>
      </c>
      <c r="I58" s="76"/>
      <c r="J58" s="76">
        <v>11</v>
      </c>
      <c r="K58" s="76">
        <v>0.08</v>
      </c>
      <c r="L58" s="76"/>
      <c r="M58" s="76"/>
    </row>
    <row r="59" customFormat="1" ht="15.25" spans="1:13">
      <c r="A59" t="s">
        <v>101</v>
      </c>
      <c r="B59" s="74">
        <v>43919</v>
      </c>
      <c r="C59" s="76">
        <v>283</v>
      </c>
      <c r="D59" s="76">
        <v>16</v>
      </c>
      <c r="E59" s="76">
        <v>2</v>
      </c>
      <c r="F59" s="76"/>
      <c r="G59" s="76">
        <v>30</v>
      </c>
      <c r="H59" s="76">
        <v>251</v>
      </c>
      <c r="I59" s="76"/>
      <c r="J59" s="76">
        <v>12</v>
      </c>
      <c r="K59" s="76">
        <v>0.08</v>
      </c>
      <c r="L59" s="76"/>
      <c r="M59" s="76"/>
    </row>
    <row r="60" customFormat="1" ht="15.25" spans="1:13">
      <c r="A60" t="s">
        <v>101</v>
      </c>
      <c r="B60" s="74">
        <v>43920</v>
      </c>
      <c r="C60" s="76">
        <v>298</v>
      </c>
      <c r="D60" s="76">
        <v>15</v>
      </c>
      <c r="E60" s="76">
        <v>2</v>
      </c>
      <c r="F60" s="76"/>
      <c r="G60" s="76">
        <v>39</v>
      </c>
      <c r="H60" s="76">
        <v>257</v>
      </c>
      <c r="I60" s="76"/>
      <c r="J60" s="76">
        <v>13</v>
      </c>
      <c r="K60" s="76">
        <v>0.08</v>
      </c>
      <c r="L60" s="76"/>
      <c r="M60" s="76"/>
    </row>
    <row r="61" customFormat="1" ht="15.25" spans="1:13">
      <c r="A61" t="s">
        <v>101</v>
      </c>
      <c r="B61" s="74">
        <v>43921</v>
      </c>
      <c r="C61" s="76">
        <v>306</v>
      </c>
      <c r="D61" s="76">
        <v>8</v>
      </c>
      <c r="E61" s="76">
        <v>5</v>
      </c>
      <c r="F61" s="76">
        <v>3</v>
      </c>
      <c r="G61" s="76">
        <v>39</v>
      </c>
      <c r="H61" s="76">
        <v>262</v>
      </c>
      <c r="I61" s="76"/>
      <c r="J61" s="76">
        <v>13</v>
      </c>
      <c r="K61" s="76">
        <v>0.2</v>
      </c>
      <c r="L61" s="76"/>
      <c r="M61" s="76"/>
    </row>
    <row r="62" customFormat="1" ht="15.25" spans="1:13">
      <c r="A62" t="s">
        <v>101</v>
      </c>
      <c r="B62" s="74">
        <v>43922</v>
      </c>
      <c r="C62" s="76">
        <v>322</v>
      </c>
      <c r="D62" s="76">
        <v>16</v>
      </c>
      <c r="E62" s="76">
        <v>5</v>
      </c>
      <c r="F62" s="76"/>
      <c r="G62" s="76">
        <v>39</v>
      </c>
      <c r="H62" s="76">
        <v>278</v>
      </c>
      <c r="I62" s="76"/>
      <c r="J62" s="76">
        <v>14</v>
      </c>
      <c r="K62" s="76">
        <v>0.2</v>
      </c>
      <c r="L62" s="76"/>
      <c r="M62" s="76"/>
    </row>
    <row r="63" customFormat="1" ht="15.25" spans="1:13">
      <c r="A63" t="s">
        <v>101</v>
      </c>
      <c r="B63" s="74">
        <v>43923</v>
      </c>
      <c r="C63" s="76">
        <v>329</v>
      </c>
      <c r="D63" s="76">
        <v>7</v>
      </c>
      <c r="E63" s="76">
        <v>5</v>
      </c>
      <c r="F63" s="76"/>
      <c r="G63" s="76">
        <v>45</v>
      </c>
      <c r="H63" s="76">
        <v>279</v>
      </c>
      <c r="I63" s="76"/>
      <c r="J63" s="76">
        <v>14</v>
      </c>
      <c r="K63" s="76">
        <v>0.2</v>
      </c>
      <c r="L63" s="76"/>
      <c r="M63" s="76"/>
    </row>
    <row r="64" customFormat="1" ht="15.25" spans="1:13">
      <c r="A64" t="s">
        <v>101</v>
      </c>
      <c r="B64" s="74">
        <v>43924</v>
      </c>
      <c r="C64" s="76">
        <v>339</v>
      </c>
      <c r="D64" s="76">
        <v>10</v>
      </c>
      <c r="E64" s="76">
        <v>5</v>
      </c>
      <c r="F64" s="76"/>
      <c r="G64" s="76">
        <v>50</v>
      </c>
      <c r="H64" s="76">
        <v>284</v>
      </c>
      <c r="I64" s="76"/>
      <c r="J64" s="76">
        <v>14</v>
      </c>
      <c r="K64" s="76">
        <v>0.2</v>
      </c>
      <c r="L64" s="76"/>
      <c r="M64" s="76"/>
    </row>
    <row r="65" customFormat="1" ht="15.25" spans="1:13">
      <c r="A65" t="s">
        <v>101</v>
      </c>
      <c r="B65" s="74">
        <v>43925</v>
      </c>
      <c r="C65" s="76">
        <v>348</v>
      </c>
      <c r="D65" s="76">
        <v>9</v>
      </c>
      <c r="E65" s="76">
        <v>5</v>
      </c>
      <c r="F65" s="76"/>
      <c r="G65" s="76">
        <v>50</v>
      </c>
      <c r="H65" s="76">
        <v>293</v>
      </c>
      <c r="I65" s="76"/>
      <c r="J65" s="76">
        <v>15</v>
      </c>
      <c r="K65" s="76">
        <v>0.2</v>
      </c>
      <c r="L65" s="76"/>
      <c r="M65" s="76"/>
    </row>
    <row r="66" customFormat="1" ht="15.25" spans="1:13">
      <c r="A66" t="s">
        <v>101</v>
      </c>
      <c r="B66" s="74">
        <v>43926</v>
      </c>
      <c r="C66" s="76">
        <v>355</v>
      </c>
      <c r="D66" s="76">
        <v>7</v>
      </c>
      <c r="E66" s="76">
        <v>5</v>
      </c>
      <c r="F66" s="76"/>
      <c r="G66" s="76">
        <v>50</v>
      </c>
      <c r="H66" s="76">
        <v>300</v>
      </c>
      <c r="I66" s="76"/>
      <c r="J66" s="76">
        <v>15</v>
      </c>
      <c r="K66" s="76">
        <v>0.2</v>
      </c>
      <c r="L66" s="76">
        <v>35442</v>
      </c>
      <c r="M66" s="76">
        <v>1488</v>
      </c>
    </row>
    <row r="67" customFormat="1" ht="15.25" spans="1:13">
      <c r="A67" t="s">
        <v>101</v>
      </c>
      <c r="B67" s="74">
        <v>43927</v>
      </c>
      <c r="C67" s="76">
        <v>363</v>
      </c>
      <c r="D67" s="76">
        <v>8</v>
      </c>
      <c r="E67" s="76">
        <v>5</v>
      </c>
      <c r="F67" s="76"/>
      <c r="G67" s="76">
        <v>54</v>
      </c>
      <c r="H67" s="76">
        <v>304</v>
      </c>
      <c r="I67" s="76"/>
      <c r="J67" s="76">
        <v>15</v>
      </c>
      <c r="K67" s="76">
        <v>0.2</v>
      </c>
      <c r="L67" s="76">
        <v>37219</v>
      </c>
      <c r="M67" s="76">
        <v>1563</v>
      </c>
    </row>
    <row r="68" customFormat="1" ht="15.25" spans="1:13">
      <c r="A68" t="s">
        <v>101</v>
      </c>
      <c r="B68" s="74">
        <v>43928</v>
      </c>
      <c r="C68" s="53">
        <v>373</v>
      </c>
      <c r="D68" s="53">
        <v>10</v>
      </c>
      <c r="E68" s="53">
        <v>5</v>
      </c>
      <c r="F68" s="53"/>
      <c r="G68" s="53">
        <v>57</v>
      </c>
      <c r="H68" s="53">
        <v>311</v>
      </c>
      <c r="I68" s="53"/>
      <c r="J68" s="53">
        <v>16</v>
      </c>
      <c r="K68" s="53">
        <v>0.2</v>
      </c>
      <c r="L68" s="53">
        <v>37219</v>
      </c>
      <c r="M68" s="53">
        <v>1563</v>
      </c>
    </row>
    <row r="69" customFormat="1" ht="15.25" spans="1:13">
      <c r="A69" t="s">
        <v>101</v>
      </c>
      <c r="B69" s="74">
        <v>43929</v>
      </c>
      <c r="C69" s="42">
        <v>376</v>
      </c>
      <c r="D69" s="42">
        <v>3</v>
      </c>
      <c r="E69" s="42">
        <v>5</v>
      </c>
      <c r="F69" s="42"/>
      <c r="G69" s="42">
        <v>61</v>
      </c>
      <c r="H69" s="42">
        <v>310</v>
      </c>
      <c r="I69" s="42"/>
      <c r="J69" s="42">
        <v>16</v>
      </c>
      <c r="K69" s="42">
        <v>0.2</v>
      </c>
      <c r="L69" s="42">
        <v>40702</v>
      </c>
      <c r="M69" s="42">
        <v>1709</v>
      </c>
    </row>
    <row r="70" customFormat="1" ht="15.25" spans="1:13">
      <c r="A70" t="s">
        <v>101</v>
      </c>
      <c r="B70" s="74">
        <v>43930</v>
      </c>
      <c r="C70" s="42">
        <v>379</v>
      </c>
      <c r="D70" s="42">
        <v>3</v>
      </c>
      <c r="E70" s="42">
        <v>5</v>
      </c>
      <c r="F70" s="42"/>
      <c r="G70" s="42">
        <v>67</v>
      </c>
      <c r="H70" s="42">
        <v>307</v>
      </c>
      <c r="I70" s="42"/>
      <c r="J70" s="42">
        <v>16</v>
      </c>
      <c r="K70" s="42">
        <v>0.2</v>
      </c>
      <c r="L70" s="42">
        <v>40702</v>
      </c>
      <c r="M70" s="42">
        <v>1709</v>
      </c>
    </row>
    <row r="71" customFormat="1" ht="15.25" spans="1:13">
      <c r="A71" t="s">
        <v>101</v>
      </c>
      <c r="B71" s="74">
        <v>43931</v>
      </c>
      <c r="C71" s="42">
        <v>380</v>
      </c>
      <c r="D71" s="42">
        <v>1</v>
      </c>
      <c r="E71" s="42">
        <v>5</v>
      </c>
      <c r="F71" s="42"/>
      <c r="G71" s="42">
        <v>80</v>
      </c>
      <c r="H71" s="42">
        <v>295</v>
      </c>
      <c r="I71" s="42"/>
      <c r="J71" s="42">
        <v>16</v>
      </c>
      <c r="K71" s="42">
        <v>0.2</v>
      </c>
      <c r="L71" s="42">
        <v>42315</v>
      </c>
      <c r="M71" s="42">
        <v>1777</v>
      </c>
    </row>
    <row r="72" customFormat="1" ht="15.25" spans="1:13">
      <c r="A72" t="s">
        <v>101</v>
      </c>
      <c r="B72" s="74">
        <v>43932</v>
      </c>
      <c r="C72" s="42">
        <v>382</v>
      </c>
      <c r="D72" s="42">
        <v>2</v>
      </c>
      <c r="E72" s="42">
        <v>6</v>
      </c>
      <c r="F72" s="42">
        <v>1</v>
      </c>
      <c r="G72" s="42">
        <v>91</v>
      </c>
      <c r="H72" s="42">
        <v>285</v>
      </c>
      <c r="I72" s="42"/>
      <c r="J72" s="42">
        <v>16</v>
      </c>
      <c r="K72" s="42">
        <v>0.3</v>
      </c>
      <c r="L72" s="42">
        <v>43886</v>
      </c>
      <c r="M72" s="42">
        <v>1843</v>
      </c>
    </row>
    <row r="73" customFormat="1" ht="15.25" spans="1:13">
      <c r="A73" t="s">
        <v>101</v>
      </c>
      <c r="B73" s="74">
        <v>43933</v>
      </c>
      <c r="C73" s="42">
        <v>385</v>
      </c>
      <c r="D73" s="42">
        <v>3</v>
      </c>
      <c r="E73" s="42">
        <v>6</v>
      </c>
      <c r="F73" s="42"/>
      <c r="G73" s="42">
        <v>99</v>
      </c>
      <c r="H73" s="42">
        <v>280</v>
      </c>
      <c r="I73" s="42"/>
      <c r="J73" s="42">
        <v>16</v>
      </c>
      <c r="K73" s="42">
        <v>0.3</v>
      </c>
      <c r="L73" s="42">
        <v>45436</v>
      </c>
      <c r="M73" s="42">
        <v>1908</v>
      </c>
    </row>
    <row r="74" customFormat="1" ht="15.25" spans="1:13">
      <c r="A74" t="s">
        <v>101</v>
      </c>
      <c r="B74" s="74">
        <v>43934</v>
      </c>
      <c r="C74" s="42">
        <v>388</v>
      </c>
      <c r="D74" s="42">
        <v>3</v>
      </c>
      <c r="E74" s="42">
        <v>6</v>
      </c>
      <c r="F74" s="42"/>
      <c r="G74" s="42">
        <v>109</v>
      </c>
      <c r="H74" s="42">
        <v>273</v>
      </c>
      <c r="I74" s="42"/>
      <c r="J74" s="42">
        <v>16</v>
      </c>
      <c r="K74" s="42">
        <v>0.3</v>
      </c>
      <c r="L74" s="42">
        <v>46547</v>
      </c>
      <c r="M74" s="42">
        <v>1954</v>
      </c>
    </row>
    <row r="75" customFormat="1" ht="15.25" spans="1:13">
      <c r="A75" t="s">
        <v>101</v>
      </c>
      <c r="B75" s="74">
        <v>43935</v>
      </c>
      <c r="C75" s="42">
        <v>393</v>
      </c>
      <c r="D75" s="42">
        <v>5</v>
      </c>
      <c r="E75" s="42">
        <v>6</v>
      </c>
      <c r="F75" s="42"/>
      <c r="G75" s="42">
        <v>114</v>
      </c>
      <c r="H75" s="42">
        <v>273</v>
      </c>
      <c r="I75" s="42"/>
      <c r="J75" s="42">
        <v>17</v>
      </c>
      <c r="K75" s="42">
        <v>0.3</v>
      </c>
      <c r="L75" s="42">
        <v>47215</v>
      </c>
      <c r="M75" s="42">
        <v>1982</v>
      </c>
    </row>
    <row r="76" customFormat="1" ht="15.25" spans="1:13">
      <c r="A76" t="s">
        <v>101</v>
      </c>
      <c r="B76" s="74">
        <v>43936</v>
      </c>
      <c r="C76" s="42">
        <v>393</v>
      </c>
      <c r="D76" s="42">
        <v>0</v>
      </c>
      <c r="E76" s="42">
        <v>6</v>
      </c>
      <c r="F76" s="42"/>
      <c r="G76" s="42">
        <v>124</v>
      </c>
      <c r="H76" s="42">
        <v>263</v>
      </c>
      <c r="I76" s="42"/>
      <c r="J76" s="42">
        <v>17</v>
      </c>
      <c r="K76" s="42">
        <v>0.3</v>
      </c>
      <c r="L76" s="42">
        <v>48549</v>
      </c>
      <c r="M76" s="42">
        <v>2038</v>
      </c>
    </row>
    <row r="77" customFormat="1" ht="15.25" spans="1:13">
      <c r="A77" t="s">
        <v>101</v>
      </c>
      <c r="B77" s="74">
        <v>43937</v>
      </c>
      <c r="C77" s="42">
        <v>395</v>
      </c>
      <c r="D77" s="42">
        <v>2</v>
      </c>
      <c r="E77" s="42">
        <v>6</v>
      </c>
      <c r="F77" s="42"/>
      <c r="G77" s="42">
        <v>137</v>
      </c>
      <c r="H77" s="42">
        <v>252</v>
      </c>
      <c r="I77" s="42"/>
      <c r="J77" s="42">
        <v>17</v>
      </c>
      <c r="K77" s="42">
        <v>0.3</v>
      </c>
      <c r="L77" s="42">
        <v>49748</v>
      </c>
      <c r="M77" s="42">
        <v>2089</v>
      </c>
    </row>
    <row r="78" customFormat="1" ht="15.25" spans="1:13">
      <c r="A78" t="s">
        <v>101</v>
      </c>
      <c r="B78" s="74">
        <v>43938</v>
      </c>
      <c r="C78" s="42">
        <v>395</v>
      </c>
      <c r="D78" s="42"/>
      <c r="E78" s="42">
        <v>6</v>
      </c>
      <c r="F78" s="42"/>
      <c r="G78" s="42">
        <v>155</v>
      </c>
      <c r="H78" s="42">
        <v>234</v>
      </c>
      <c r="I78" s="42"/>
      <c r="J78" s="42">
        <v>17</v>
      </c>
      <c r="K78" s="42">
        <v>0.3</v>
      </c>
      <c r="L78" s="42">
        <v>50703</v>
      </c>
      <c r="M78" s="42">
        <v>2129</v>
      </c>
    </row>
    <row r="79" customFormat="1" ht="15.25" spans="1:13">
      <c r="A79" t="s">
        <v>101</v>
      </c>
      <c r="B79" s="74">
        <v>43939</v>
      </c>
      <c r="C79" s="42">
        <v>395</v>
      </c>
      <c r="D79" s="42"/>
      <c r="E79" s="42">
        <v>6</v>
      </c>
      <c r="F79" s="42"/>
      <c r="G79" s="42">
        <v>166</v>
      </c>
      <c r="H79" s="42">
        <v>223</v>
      </c>
      <c r="I79" s="42"/>
      <c r="J79" s="42">
        <v>17</v>
      </c>
      <c r="K79" s="42">
        <v>0.3</v>
      </c>
      <c r="L79" s="42">
        <v>51603</v>
      </c>
      <c r="M79" s="42">
        <v>2167</v>
      </c>
    </row>
    <row r="80" customFormat="1" ht="15.25" spans="1:13">
      <c r="A80" t="s">
        <v>101</v>
      </c>
      <c r="B80" s="74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6">
        <v>52445</v>
      </c>
      <c r="M80" s="76">
        <v>2202</v>
      </c>
    </row>
    <row r="81" customFormat="1" ht="15.25" spans="1:13">
      <c r="A81" t="s">
        <v>101</v>
      </c>
      <c r="B81" s="74">
        <v>43941</v>
      </c>
      <c r="C81" s="42">
        <v>420</v>
      </c>
      <c r="D81" s="42">
        <v>22</v>
      </c>
      <c r="E81" s="42">
        <v>6</v>
      </c>
      <c r="F81" s="42"/>
      <c r="G81" s="42">
        <v>189</v>
      </c>
      <c r="H81" s="42">
        <v>225</v>
      </c>
      <c r="I81" s="42"/>
      <c r="J81" s="42">
        <v>18</v>
      </c>
      <c r="K81" s="42">
        <v>0.3</v>
      </c>
      <c r="L81" s="42">
        <v>53005</v>
      </c>
      <c r="M81" s="42">
        <v>2226</v>
      </c>
    </row>
    <row r="82" customFormat="1" ht="15.25" spans="1:13">
      <c r="A82" t="s">
        <v>101</v>
      </c>
      <c r="B82" s="74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25" spans="1:13">
      <c r="A83" t="s">
        <v>101</v>
      </c>
      <c r="B83" s="74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25" spans="1:13">
      <c r="A84" t="s">
        <v>101</v>
      </c>
      <c r="B84" s="74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25" spans="1:13">
      <c r="A85" t="s">
        <v>101</v>
      </c>
      <c r="B85" s="74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25" spans="1:13">
      <c r="A86" t="s">
        <v>101</v>
      </c>
      <c r="B86" s="74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25" spans="1:13">
      <c r="A87" t="s">
        <v>101</v>
      </c>
      <c r="B87" s="74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25" spans="1:13">
      <c r="A88" t="s">
        <v>101</v>
      </c>
      <c r="B88" s="74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25" spans="1:13">
      <c r="A89" t="s">
        <v>101</v>
      </c>
      <c r="B89" s="74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25" spans="1:13">
      <c r="A90" t="s">
        <v>101</v>
      </c>
      <c r="B90" s="74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25" spans="1:13">
      <c r="A91" t="s">
        <v>101</v>
      </c>
      <c r="B91" s="74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25" spans="1:13">
      <c r="A92" t="s">
        <v>101</v>
      </c>
      <c r="B92" s="74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6">
        <v>62844</v>
      </c>
      <c r="M92" s="76">
        <v>2639</v>
      </c>
    </row>
    <row r="93" customFormat="1" ht="15.25" spans="1:13">
      <c r="A93" t="s">
        <v>101</v>
      </c>
      <c r="B93" s="74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6">
        <v>63340</v>
      </c>
      <c r="M93" s="76">
        <v>2659</v>
      </c>
    </row>
    <row r="94" customFormat="1" ht="15.25" spans="1:13">
      <c r="A94" t="s">
        <v>101</v>
      </c>
      <c r="B94" s="74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25" spans="1:13">
      <c r="A95" t="s">
        <v>101</v>
      </c>
      <c r="B95" s="74">
        <v>43955</v>
      </c>
      <c r="C95" s="78">
        <v>432</v>
      </c>
      <c r="D95" s="78"/>
      <c r="E95" s="78">
        <v>6</v>
      </c>
      <c r="F95" s="78"/>
      <c r="G95" s="78">
        <v>332</v>
      </c>
      <c r="H95" s="78">
        <v>94</v>
      </c>
      <c r="I95" s="78"/>
      <c r="J95" s="78">
        <v>18</v>
      </c>
      <c r="K95" s="78">
        <v>0.3</v>
      </c>
      <c r="L95" s="80">
        <v>64094</v>
      </c>
      <c r="M95" s="80">
        <v>2691</v>
      </c>
    </row>
    <row r="96" customFormat="1" ht="15.25" spans="1:13">
      <c r="A96" t="s">
        <v>101</v>
      </c>
      <c r="B96" s="74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25" spans="1:13">
      <c r="A97" t="s">
        <v>101</v>
      </c>
      <c r="B97" s="74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25" spans="1:13">
      <c r="A98" t="s">
        <v>101</v>
      </c>
      <c r="B98" s="74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25" spans="1:13">
      <c r="A99" t="s">
        <v>101</v>
      </c>
      <c r="B99" s="74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25" spans="1:13">
      <c r="A100" t="s">
        <v>101</v>
      </c>
      <c r="B100" s="74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25" spans="1:13">
      <c r="A101" t="s">
        <v>101</v>
      </c>
      <c r="B101" s="74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25" spans="1:13">
      <c r="A102" t="s">
        <v>101</v>
      </c>
      <c r="B102" s="74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25" spans="1:13">
      <c r="A103" t="s">
        <v>101</v>
      </c>
      <c r="B103" s="74">
        <v>43963</v>
      </c>
      <c r="C103" s="36">
        <v>440</v>
      </c>
      <c r="D103" s="36"/>
      <c r="E103" s="36">
        <v>7</v>
      </c>
      <c r="F103" s="36">
        <v>1</v>
      </c>
      <c r="G103" s="36">
        <v>368</v>
      </c>
      <c r="H103" s="36">
        <v>65</v>
      </c>
      <c r="I103" s="36"/>
      <c r="J103" s="36">
        <v>18</v>
      </c>
      <c r="K103" s="36">
        <v>0.3</v>
      </c>
      <c r="L103" s="36">
        <v>67400</v>
      </c>
      <c r="M103" s="36">
        <v>2830</v>
      </c>
    </row>
    <row r="104" customFormat="1" ht="15.25" spans="1:13">
      <c r="A104" t="s">
        <v>101</v>
      </c>
      <c r="B104" s="74">
        <v>43964</v>
      </c>
      <c r="C104" s="36">
        <v>440</v>
      </c>
      <c r="D104" s="36"/>
      <c r="E104" s="36">
        <v>7</v>
      </c>
      <c r="F104" s="36"/>
      <c r="G104" s="36">
        <v>372</v>
      </c>
      <c r="H104" s="36">
        <v>61</v>
      </c>
      <c r="I104" s="36"/>
      <c r="J104" s="36">
        <v>18</v>
      </c>
      <c r="K104" s="36">
        <v>0.3</v>
      </c>
      <c r="L104" s="36">
        <v>68107</v>
      </c>
      <c r="M104" s="36">
        <v>2860</v>
      </c>
    </row>
    <row r="105" customFormat="1" ht="15.25" spans="1:13">
      <c r="A105" t="s">
        <v>101</v>
      </c>
      <c r="B105" s="74">
        <v>43965</v>
      </c>
      <c r="C105" s="79">
        <v>440</v>
      </c>
      <c r="D105" s="79"/>
      <c r="E105" s="79">
        <v>7</v>
      </c>
      <c r="F105" s="79"/>
      <c r="G105" s="79">
        <v>375</v>
      </c>
      <c r="H105" s="79">
        <v>58</v>
      </c>
      <c r="I105" s="79"/>
      <c r="J105" s="79">
        <v>18</v>
      </c>
      <c r="K105" s="79">
        <v>0.3</v>
      </c>
      <c r="L105" s="81">
        <v>68107</v>
      </c>
      <c r="M105" s="81">
        <v>2860</v>
      </c>
    </row>
    <row r="106" customFormat="1" ht="15.25" spans="1:13">
      <c r="A106" t="s">
        <v>101</v>
      </c>
      <c r="B106" s="74">
        <v>43966</v>
      </c>
      <c r="C106" s="36">
        <v>440</v>
      </c>
      <c r="D106" s="36"/>
      <c r="E106" s="36">
        <v>7</v>
      </c>
      <c r="F106" s="36"/>
      <c r="G106" s="36">
        <v>383</v>
      </c>
      <c r="H106" s="36">
        <v>50</v>
      </c>
      <c r="I106" s="36"/>
      <c r="J106" s="36">
        <v>18</v>
      </c>
      <c r="K106" s="36">
        <v>0.3</v>
      </c>
      <c r="L106" s="36">
        <v>68335</v>
      </c>
      <c r="M106" s="36">
        <v>2869</v>
      </c>
    </row>
    <row r="107" customFormat="1" ht="15.25" spans="1:13">
      <c r="A107" t="s">
        <v>101</v>
      </c>
      <c r="B107" s="74">
        <v>43967</v>
      </c>
      <c r="C107" s="36">
        <v>440</v>
      </c>
      <c r="D107" s="36"/>
      <c r="E107" s="36">
        <v>7</v>
      </c>
      <c r="F107" s="36"/>
      <c r="G107" s="36">
        <v>387</v>
      </c>
      <c r="H107" s="36">
        <v>46</v>
      </c>
      <c r="I107" s="36"/>
      <c r="J107" s="36">
        <v>18</v>
      </c>
      <c r="K107" s="36">
        <v>0.3</v>
      </c>
      <c r="L107" s="36">
        <v>68659</v>
      </c>
      <c r="M107" s="36">
        <v>2883</v>
      </c>
    </row>
    <row r="108" customFormat="1" ht="15.25" spans="1:13">
      <c r="A108" t="s">
        <v>101</v>
      </c>
      <c r="B108" s="74">
        <v>43968</v>
      </c>
      <c r="C108" s="36">
        <v>440</v>
      </c>
      <c r="D108" s="36"/>
      <c r="E108" s="36">
        <v>7</v>
      </c>
      <c r="F108" s="36"/>
      <c r="G108" s="36">
        <v>389</v>
      </c>
      <c r="H108" s="36">
        <v>44</v>
      </c>
      <c r="I108" s="36"/>
      <c r="J108" s="36">
        <v>18</v>
      </c>
      <c r="K108" s="36">
        <v>0.3</v>
      </c>
      <c r="L108" s="36">
        <v>68988</v>
      </c>
      <c r="M108" s="36">
        <v>2897</v>
      </c>
    </row>
    <row r="109" customFormat="1" ht="15.25" spans="1:13">
      <c r="A109" t="s">
        <v>101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25" spans="1:13">
      <c r="A110" t="s">
        <v>101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25" spans="1:13">
      <c r="A111" t="s">
        <v>101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25" spans="1:13">
      <c r="A112" t="s">
        <v>101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25" spans="1:13">
      <c r="A113" t="s">
        <v>101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25" spans="1:13">
      <c r="A114" t="s">
        <v>101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25" spans="1:13">
      <c r="A115" t="s">
        <v>101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25" spans="1:13">
      <c r="A116" t="s">
        <v>101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25" spans="1:13">
      <c r="A117" t="s">
        <v>101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25" spans="1:13">
      <c r="A118" t="s">
        <v>101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25" spans="1:13">
      <c r="A119" t="s">
        <v>101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25" spans="1:13">
      <c r="A120" t="s">
        <v>101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25" spans="1:13">
      <c r="A121" t="s">
        <v>101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25" spans="1:13">
      <c r="A122" t="s">
        <v>101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25" spans="1:13">
      <c r="A123" t="s">
        <v>101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25" spans="1:13">
      <c r="A124" t="s">
        <v>101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25" spans="1:13">
      <c r="A125" t="s">
        <v>101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25" spans="1:13">
      <c r="A126" t="s">
        <v>101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2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2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2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2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2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2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2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2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2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2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2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2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2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2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2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2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2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2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2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2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2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2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2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2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2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2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2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2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2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2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2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2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2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R195"/>
  <sheetViews>
    <sheetView workbookViewId="0">
      <selection activeCell="A1" sqref="$A1:$XFD1048576"/>
    </sheetView>
  </sheetViews>
  <sheetFormatPr defaultColWidth="6.75454545454545" defaultRowHeight="13"/>
  <cols>
    <col min="1" max="1" width="8.77272727272727" style="4"/>
    <col min="2" max="2" width="8.87272727272727" style="3" customWidth="1"/>
    <col min="3" max="5" width="7.27272727272727" style="3" customWidth="1"/>
    <col min="6" max="6" width="8.62727272727273" style="3" customWidth="1"/>
    <col min="7" max="7" width="7.62727272727273" style="3" customWidth="1"/>
    <col min="8" max="13" width="7.27272727272727" style="3" customWidth="1"/>
    <col min="14" max="14" width="11.7" style="5" customWidth="1"/>
    <col min="15" max="16" width="6.75454545454545" style="6"/>
    <col min="17" max="17" width="6.75454545454545" style="7"/>
    <col min="18" max="19" width="6.87272727272727" style="3"/>
    <col min="20" max="20" width="6.75454545454545" style="3"/>
    <col min="21" max="22" width="6.75454545454545" style="8"/>
    <col min="23" max="23" width="7.37272727272727" style="8"/>
    <col min="24" max="24" width="6.75454545454545" style="8"/>
    <col min="25" max="25" width="7.37272727272727" style="3"/>
    <col min="26" max="26" width="7.75454545454545" style="6"/>
    <col min="27" max="27" width="6.75454545454545" style="6"/>
    <col min="28" max="28" width="6.75454545454545" style="7"/>
    <col min="29" max="29" width="6.87272727272727" style="3"/>
    <col min="30" max="30" width="7.37272727272727" style="3"/>
    <col min="31" max="31" width="6.75454545454545" style="3"/>
    <col min="32" max="33" width="6.75454545454545" style="8"/>
    <col min="34" max="34" width="8.37272727272727" style="8"/>
    <col min="35" max="35" width="6.75454545454545" style="8"/>
    <col min="36" max="37" width="7.37272727272727" style="9"/>
    <col min="38" max="39" width="6.75454545454545" style="9"/>
    <col min="40" max="40" width="7.37272727272727" style="9"/>
    <col min="41" max="42" width="6.75454545454545" style="9"/>
    <col min="43" max="44" width="6.75454545454545" style="8"/>
    <col min="45" max="45" width="7.8" style="8"/>
    <col min="46" max="46" width="6.75454545454545" style="8"/>
    <col min="47" max="47" width="8.12727272727273" style="10"/>
    <col min="48" max="49" width="7" style="6"/>
    <col min="50" max="50" width="6.75454545454545" style="7"/>
    <col min="51" max="52" width="7" style="3"/>
    <col min="53" max="53" width="6.75454545454545" style="3"/>
    <col min="54" max="55" width="6.75454545454545" style="8"/>
    <col min="56" max="56" width="9.37272727272727" style="8"/>
    <col min="57" max="57" width="7" style="8"/>
    <col min="58" max="58" width="7.37272727272727" style="9"/>
    <col min="59" max="61" width="6.75454545454545" style="9"/>
    <col min="62" max="63" width="7.37272727272727" style="9"/>
    <col min="64" max="64" width="6.75454545454545" style="9"/>
    <col min="65" max="66" width="6.75454545454545" style="8"/>
    <col min="67" max="67" width="8.37272727272727" style="8"/>
    <col min="68" max="68" width="6.75454545454545" style="8"/>
    <col min="69" max="69" width="7.37272727272727" style="3"/>
    <col min="70" max="71" width="6.75454545454545" style="6"/>
    <col min="72" max="72" width="6.75454545454545" style="7"/>
    <col min="73" max="74" width="7.37272727272727" style="3"/>
    <col min="75" max="75" width="6.75454545454545" style="3"/>
    <col min="76" max="77" width="6.75454545454545" style="8"/>
    <col min="78" max="78" width="8.37272727272727" style="8"/>
    <col min="79" max="79" width="6.75454545454545" style="8"/>
    <col min="80" max="80" width="6.87272727272727" style="3"/>
    <col min="81" max="82" width="6.75454545454545" style="6"/>
    <col min="83" max="83" width="6.75454545454545" style="7"/>
    <col min="84" max="85" width="6.87272727272727" style="3"/>
    <col min="86" max="86" width="6.75454545454545" style="3"/>
    <col min="87" max="88" width="6.75454545454545" style="8"/>
    <col min="89" max="89" width="7.37272727272727" style="8"/>
    <col min="90" max="90" width="6.75454545454545" style="8"/>
    <col min="91" max="91" width="8.37272727272727" style="3"/>
    <col min="92" max="93" width="6.75454545454545" style="6"/>
    <col min="94" max="94" width="6.75454545454545" style="7"/>
    <col min="95" max="96" width="7.37272727272727" style="3"/>
    <col min="97" max="97" width="6.75454545454545" style="3"/>
    <col min="98" max="99" width="6.75454545454545" style="8"/>
    <col min="100" max="100" width="9.37272727272727" style="8"/>
    <col min="101" max="101" width="6.75454545454545" style="8"/>
    <col min="102" max="102" width="6.87272727272727" style="3"/>
    <col min="103" max="104" width="6.75454545454545" style="6"/>
    <col min="105" max="105" width="6.75454545454545" style="7"/>
    <col min="106" max="107" width="6.87272727272727" style="3"/>
    <col min="108" max="108" width="6.75454545454545" style="3"/>
    <col min="109" max="110" width="6.75454545454545" style="8"/>
    <col min="111" max="111" width="7.8" style="8"/>
    <col min="112" max="112" width="6.75454545454545" style="8"/>
    <col min="113" max="113" width="7.37272727272727" style="3"/>
    <col min="114" max="115" width="6.75454545454545" style="6"/>
    <col min="116" max="116" width="6.75454545454545" style="7"/>
    <col min="117" max="117" width="6.87272727272727" style="3"/>
    <col min="118" max="118" width="7.37272727272727" style="3"/>
    <col min="119" max="119" width="6.75454545454545" style="3"/>
    <col min="120" max="121" width="6.75454545454545" style="8"/>
    <col min="122" max="122" width="8.37272727272727" style="8"/>
    <col min="123" max="123" width="6.75454545454545" style="8"/>
    <col min="124" max="124" width="6.87272727272727" style="3"/>
    <col min="125" max="126" width="6.75454545454545" style="6"/>
    <col min="127" max="127" width="6.75454545454545" style="7"/>
    <col min="128" max="129" width="6.87272727272727" style="3"/>
    <col min="130" max="130" width="6.75454545454545" style="3"/>
    <col min="131" max="132" width="6.75454545454545" style="8"/>
    <col min="133" max="133" width="7.37272727272727" style="8"/>
    <col min="134" max="134" width="6.75454545454545" style="8"/>
    <col min="135" max="135" width="6.87272727272727" style="3"/>
    <col min="136" max="137" width="6.75454545454545" style="6"/>
    <col min="138" max="138" width="6.75454545454545" style="7"/>
    <col min="139" max="140" width="6.87272727272727" style="3"/>
    <col min="141" max="141" width="6.75454545454545" style="3"/>
    <col min="142" max="143" width="6.75454545454545" style="8"/>
    <col min="144" max="144" width="7.37272727272727" style="8"/>
    <col min="145" max="145" width="6.75454545454545" style="8"/>
    <col min="146" max="146" width="6.87272727272727" style="3"/>
    <col min="147" max="148" width="6.75454545454545" style="6"/>
    <col min="149" max="149" width="6.75454545454545" style="7"/>
    <col min="150" max="151" width="6.87272727272727" style="3"/>
    <col min="152" max="152" width="6.75454545454545" style="3"/>
    <col min="153" max="154" width="6.75454545454545" style="8"/>
    <col min="155" max="155" width="7.87272727272727" style="8"/>
    <col min="156" max="156" width="6.75454545454545" style="8"/>
    <col min="157" max="157" width="6.87272727272727" style="3"/>
    <col min="158" max="159" width="6.75454545454545" style="6"/>
    <col min="160" max="160" width="6.75454545454545" style="7"/>
    <col min="161" max="162" width="6.87272727272727" style="3"/>
    <col min="163" max="163" width="6.75454545454545" style="3"/>
    <col min="164" max="165" width="6.75454545454545" style="8"/>
    <col min="166" max="166" width="7.37272727272727" style="8"/>
    <col min="167" max="167" width="6.75454545454545" style="8"/>
    <col min="168" max="168" width="6.87272727272727" style="3"/>
    <col min="169" max="170" width="6.75454545454545" style="6"/>
    <col min="171" max="171" width="6.75454545454545" style="7"/>
    <col min="172" max="173" width="6.87272727272727" style="3"/>
    <col min="174" max="174" width="6.75454545454545" style="3"/>
    <col min="175" max="176" width="6.75454545454545" style="8"/>
    <col min="177" max="177" width="7.37272727272727" style="8"/>
    <col min="178" max="178" width="6.75454545454545" style="8"/>
    <col min="179" max="179" width="6.87272727272727" style="3"/>
    <col min="180" max="181" width="6.75454545454545" style="6"/>
    <col min="182" max="182" width="6.75454545454545" style="7"/>
    <col min="183" max="184" width="6.87272727272727" style="3"/>
    <col min="185" max="185" width="6.75454545454545" style="3"/>
    <col min="186" max="187" width="6.75454545454545" style="8"/>
    <col min="188" max="188" width="7.87272727272727" style="8"/>
    <col min="189" max="189" width="6.87272727272727" style="8"/>
    <col min="190" max="190" width="7.37272727272727" style="3"/>
    <col min="191" max="192" width="6.75454545454545" style="6"/>
    <col min="193" max="193" width="6.75454545454545" style="7"/>
    <col min="194" max="194" width="6.87272727272727" style="3"/>
    <col min="195" max="195" width="7.37272727272727" style="3"/>
    <col min="196" max="196" width="6.75454545454545" style="3"/>
    <col min="197" max="198" width="6.75454545454545" style="8"/>
    <col min="199" max="199" width="8.37272727272727" style="8"/>
    <col min="200" max="200" width="6.87272727272727" style="8"/>
    <col min="201" max="201" width="6.87272727272727" style="3"/>
    <col min="202" max="203" width="6.75454545454545" style="6"/>
    <col min="204" max="204" width="6.75454545454545" style="7"/>
    <col min="205" max="206" width="6.87272727272727" style="3"/>
    <col min="207" max="207" width="6.75454545454545" style="3"/>
    <col min="208" max="209" width="6.75454545454545" style="8"/>
    <col min="210" max="210" width="7.37272727272727" style="8"/>
    <col min="211" max="211" width="6.87272727272727" style="8"/>
    <col min="212" max="212" width="6.87272727272727" style="3"/>
    <col min="213" max="214" width="6.75454545454545" style="6"/>
    <col min="215" max="215" width="6.75454545454545" style="7"/>
    <col min="216" max="217" width="6.87272727272727" style="3"/>
    <col min="218" max="218" width="6.75454545454545" style="3"/>
    <col min="219" max="220" width="6.75454545454545" style="8"/>
    <col min="221" max="221" width="7.37272727272727" style="8"/>
    <col min="222" max="222" width="6.75454545454545" style="8"/>
    <col min="223" max="229" width="6.75454545454545" style="3"/>
    <col min="230" max="231" width="6.75454545454545" style="8"/>
    <col min="232" max="232" width="7.37272727272727" style="8"/>
    <col min="233" max="233" width="6.75454545454545" style="8"/>
    <col min="234" max="234" width="6.75454545454545" style="3"/>
    <col min="235" max="235" width="8.77272727272727" style="3"/>
    <col min="236" max="242" width="6.75454545454545" style="3"/>
    <col min="243" max="244" width="6.75454545454545" style="8"/>
    <col min="245" max="245" width="7.37272727272727" style="8"/>
    <col min="246" max="246" width="6.75454545454545" style="8"/>
    <col min="247" max="247" width="6.87272727272727" style="3"/>
    <col min="248" max="250" width="6.75454545454545" style="3"/>
    <col min="251" max="251" width="6.87272727272727" style="3"/>
    <col min="252" max="253" width="6.75454545454545" style="3"/>
    <col min="254" max="255" width="6.75454545454545" style="8"/>
    <col min="256" max="256" width="7.87272727272727" style="8"/>
    <col min="257" max="257" width="6.87272727272727" style="8"/>
    <col min="258" max="258" width="6.87272727272727" style="3"/>
    <col min="259" max="262" width="6.75454545454545" style="3"/>
    <col min="263" max="263" width="6.87272727272727" style="3"/>
    <col min="264" max="266" width="6.75454545454545" style="3"/>
    <col min="267" max="267" width="7.87272727272727" style="3"/>
    <col min="268" max="269" width="6.87272727272727" style="3"/>
    <col min="270" max="277" width="6.75454545454545" style="3"/>
    <col min="278" max="278" width="7.87272727272727" style="3"/>
    <col min="279" max="279" width="6.75454545454545" style="3"/>
    <col min="280" max="280" width="6.87272727272727" style="3"/>
    <col min="281" max="283" width="6.75454545454545" style="3"/>
    <col min="284" max="285" width="6.87272727272727" style="3"/>
    <col min="286" max="287" width="6.75454545454545" style="3"/>
    <col min="288" max="288" width="7.5" style="3"/>
    <col min="289" max="289" width="9.62727272727273" style="3"/>
    <col min="290" max="290" width="6.75454545454545" style="3"/>
    <col min="291" max="291" width="6.87272727272727" style="3"/>
    <col min="292" max="294" width="6.75454545454545" style="3"/>
    <col min="295" max="296" width="6.87272727272727" style="3"/>
    <col min="297" max="299" width="6.75454545454545" style="3"/>
    <col min="300" max="300" width="7.87272727272727" style="3"/>
    <col min="301" max="301" width="6.87272727272727" style="3"/>
    <col min="302" max="310" width="6.75454545454545" style="3"/>
    <col min="311" max="311" width="7.87272727272727" style="3"/>
    <col min="312" max="312" width="6.75454545454545" style="3"/>
    <col min="313" max="313" width="7.87272727272727" style="3"/>
    <col min="314" max="314" width="6.87272727272727" style="3"/>
    <col min="315" max="316" width="6.75454545454545" style="3"/>
    <col min="317" max="317" width="6.87272727272727" style="3"/>
    <col min="318" max="318" width="7.87272727272727" style="3"/>
    <col min="319" max="321" width="6.75454545454545" style="3"/>
    <col min="322" max="322" width="9.62727272727273" style="3"/>
    <col min="323" max="323" width="8.32727272727273" style="3" customWidth="1"/>
    <col min="324" max="324" width="6.87272727272727" style="3"/>
    <col min="325" max="328" width="6.75454545454545" style="3"/>
    <col min="329" max="329" width="6.87272727272727" style="3"/>
    <col min="330" max="332" width="6.75454545454545" style="3"/>
    <col min="333" max="333" width="7.87272727272727" style="3"/>
    <col min="334" max="365" width="6.75454545454545" style="3"/>
    <col min="366" max="366" width="7.87272727272727" style="3"/>
    <col min="367" max="387" width="6.75454545454545" style="3"/>
    <col min="388" max="388" width="6.87272727272727" style="3"/>
    <col min="389" max="398" width="6.75454545454545" style="3"/>
    <col min="399" max="399" width="7.87272727272727" style="3"/>
    <col min="400" max="409" width="6.75454545454545" style="3"/>
    <col min="410" max="411" width="6.87272727272727" style="3"/>
    <col min="412" max="420" width="6.75454545454545" style="3"/>
    <col min="421" max="421" width="7.87272727272727" style="3"/>
    <col min="422" max="422" width="6.75454545454545" style="3"/>
    <col min="423" max="423" width="7.87272727272727" style="3"/>
    <col min="424" max="426" width="6.75454545454545" style="3"/>
    <col min="427" max="428" width="6.87272727272727" style="3"/>
    <col min="429" max="431" width="6.75454545454545" style="3"/>
    <col min="432" max="432" width="9.62727272727273" style="3"/>
    <col min="433" max="433" width="6.87272727272727" style="3"/>
    <col min="434" max="640" width="6.75454545454545" style="3"/>
    <col min="641" max="641" width="6.87272727272727" style="3"/>
    <col min="642" max="673" width="6.75454545454545" style="3"/>
    <col min="674" max="674" width="7.37272727272727" style="3"/>
    <col min="675" max="761" width="6.75454545454545" style="3"/>
    <col min="762" max="762" width="6.87272727272727" style="3"/>
    <col min="763" max="772" width="6.75454545454545" style="3"/>
    <col min="773" max="773" width="6.87272727272727" style="3"/>
    <col min="774" max="783" width="6.75454545454545" style="3"/>
    <col min="784" max="784" width="6.87272727272727" style="3"/>
    <col min="785" max="794" width="6.75454545454545" style="3"/>
    <col min="795" max="795" width="6.87272727272727" style="3"/>
    <col min="796" max="805" width="6.75454545454545" style="3"/>
    <col min="806" max="806" width="6.87272727272727" style="3"/>
    <col min="807" max="816" width="6.75454545454545" style="3"/>
    <col min="817" max="817" width="6.87272727272727" style="3"/>
    <col min="818" max="827" width="6.75454545454545" style="3"/>
    <col min="828" max="828" width="6.87272727272727" style="3"/>
    <col min="829" max="882" width="6.75454545454545" style="3"/>
    <col min="883" max="883" width="6.87272727272727" style="3"/>
    <col min="884" max="893" width="6.75454545454545" style="3"/>
    <col min="894" max="894" width="6.87272727272727" style="3"/>
    <col min="895" max="926" width="6.75454545454545" style="3"/>
    <col min="927" max="927" width="7.87272727272727" style="3"/>
    <col min="928" max="937" width="6.75454545454545" style="3"/>
    <col min="938" max="938" width="6.87272727272727" style="3"/>
    <col min="939" max="948" width="6.75454545454545" style="3"/>
    <col min="949" max="949" width="6.87272727272727" style="3"/>
    <col min="950" max="970" width="6.75454545454545" style="3"/>
    <col min="971" max="971" width="6.87272727272727" style="3"/>
    <col min="972" max="981" width="6.75454545454545" style="3"/>
    <col min="982" max="982" width="6.87272727272727" style="3"/>
    <col min="983" max="992" width="6.75454545454545" style="3"/>
    <col min="993" max="993" width="6.87272727272727" style="3"/>
    <col min="994" max="1003" width="6.75454545454545" style="3"/>
    <col min="1004" max="1004" width="6.87272727272727" style="3"/>
    <col min="1005" max="1047" width="6.75454545454545" style="3"/>
    <col min="1048" max="1048" width="6.87272727272727" style="3"/>
    <col min="1049" max="1080" width="6.75454545454545" style="3"/>
    <col min="1081" max="1081" width="6.87272727272727" style="3"/>
    <col min="1082" max="1102" width="6.75454545454545" style="3"/>
    <col min="1103" max="1103" width="6.87272727272727" style="3"/>
    <col min="1104" max="1124" width="6.75454545454545" style="3"/>
    <col min="1125" max="1125" width="6.87272727272727" style="3"/>
    <col min="1126" max="1126" width="6.75454545454545" style="3"/>
    <col min="1127" max="1137" width="8.05454545454545" style="3" customWidth="1"/>
    <col min="1138" max="16384" width="6.75454545454545" style="3"/>
  </cols>
  <sheetData>
    <row r="1" s="1" customFormat="1" ht="23" customHeight="1" spans="1:1204">
      <c r="A1" s="11"/>
      <c r="B1" s="12" t="s">
        <v>102</v>
      </c>
      <c r="C1" s="13"/>
      <c r="D1" s="13"/>
      <c r="E1" s="13"/>
      <c r="F1" s="14"/>
      <c r="G1" s="14"/>
      <c r="H1" s="14"/>
      <c r="I1" s="19"/>
      <c r="J1" s="19" t="s">
        <v>103</v>
      </c>
      <c r="K1" s="19"/>
      <c r="L1" s="19"/>
      <c r="M1" s="19"/>
      <c r="N1" s="20" t="s">
        <v>38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24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20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41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29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21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37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27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45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47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26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33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59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78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64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53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43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40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51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54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35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39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52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31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49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104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105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66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106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107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108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109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81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25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110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111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112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34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113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114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80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55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75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70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115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116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71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83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117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118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119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120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77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82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121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122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123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61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63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124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88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84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74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125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126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127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48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128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76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129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79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89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130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56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44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92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131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132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28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30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32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46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36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42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58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50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62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57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60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65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68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67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97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73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69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72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133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23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85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86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87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1" t="s">
        <v>90</v>
      </c>
      <c r="ASL1" s="1" t="s">
        <v>91</v>
      </c>
      <c r="ASW1" s="1" t="s">
        <v>93</v>
      </c>
      <c r="ATH1" s="1" t="s">
        <v>94</v>
      </c>
    </row>
    <row r="2" s="2" customFormat="1" ht="61" customHeight="1" spans="1:1214">
      <c r="A2" s="15"/>
      <c r="B2" s="16" t="s">
        <v>134</v>
      </c>
      <c r="C2" s="17" t="s">
        <v>135</v>
      </c>
      <c r="D2" s="17" t="s">
        <v>136</v>
      </c>
      <c r="E2" s="17" t="s">
        <v>137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134</v>
      </c>
      <c r="K2" s="17" t="s">
        <v>135</v>
      </c>
      <c r="L2" s="17" t="s">
        <v>136</v>
      </c>
      <c r="M2" s="17" t="s">
        <v>137</v>
      </c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</row>
    <row r="3" s="3" customFormat="1" ht="15.5" spans="1:1148">
      <c r="A3" s="4">
        <v>43862</v>
      </c>
      <c r="B3" s="3">
        <v>14543</v>
      </c>
      <c r="D3" s="3">
        <v>304</v>
      </c>
      <c r="J3" s="3">
        <v>132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43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J4" s="3">
        <v>146</v>
      </c>
      <c r="K4" s="3">
        <v>14</v>
      </c>
      <c r="L4" s="3">
        <v>1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40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J5" s="3">
        <v>153</v>
      </c>
      <c r="K5" s="3">
        <v>7</v>
      </c>
      <c r="L5" s="3">
        <v>1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51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J6" s="3">
        <v>159</v>
      </c>
      <c r="K6" s="3">
        <v>6</v>
      </c>
      <c r="L6" s="3">
        <v>1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54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J7" s="3">
        <v>191</v>
      </c>
      <c r="K7" s="3">
        <v>32</v>
      </c>
      <c r="L7" s="3">
        <v>1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35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J8" s="3">
        <v>216</v>
      </c>
      <c r="K8" s="3">
        <v>25</v>
      </c>
      <c r="L8" s="3">
        <v>1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39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J9" s="3">
        <v>270</v>
      </c>
      <c r="K9" s="3">
        <v>54</v>
      </c>
      <c r="L9" s="3">
        <v>1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52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J10" s="3">
        <v>288</v>
      </c>
      <c r="K10" s="3">
        <v>18</v>
      </c>
      <c r="L10" s="3">
        <v>1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31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J11" s="3">
        <v>307</v>
      </c>
      <c r="K11" s="3">
        <v>19</v>
      </c>
      <c r="L11" s="3">
        <v>1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49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J12" s="3">
        <v>319</v>
      </c>
      <c r="K12" s="3">
        <v>12</v>
      </c>
      <c r="L12" s="3">
        <v>1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J13" s="3">
        <v>395</v>
      </c>
      <c r="K13" s="3">
        <v>76</v>
      </c>
      <c r="L13" s="3">
        <v>1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60323</v>
      </c>
      <c r="C14" s="3">
        <v>15198</v>
      </c>
      <c r="D14" s="3">
        <v>1261</v>
      </c>
      <c r="E14" s="3">
        <v>146</v>
      </c>
      <c r="J14" s="3">
        <v>441</v>
      </c>
      <c r="K14" s="3">
        <v>46</v>
      </c>
      <c r="L14" s="3">
        <v>1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4056</v>
      </c>
      <c r="D15" s="3">
        <v>1382</v>
      </c>
      <c r="E15" s="3">
        <v>121</v>
      </c>
      <c r="J15" s="3">
        <v>447</v>
      </c>
      <c r="K15" s="3">
        <v>6</v>
      </c>
      <c r="L15" s="3">
        <v>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J16" s="3">
        <v>505</v>
      </c>
      <c r="K16" s="3">
        <v>58</v>
      </c>
      <c r="L16" s="3">
        <v>2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J17" s="3">
        <v>526</v>
      </c>
      <c r="K17" s="3">
        <v>21</v>
      </c>
      <c r="L17" s="3">
        <v>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J18" s="3">
        <v>683</v>
      </c>
      <c r="K18" s="3">
        <v>157</v>
      </c>
      <c r="L18" s="3">
        <v>3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J19" s="3">
        <v>794</v>
      </c>
      <c r="K19" s="3">
        <v>111</v>
      </c>
      <c r="L19" s="3">
        <v>3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J20" s="3">
        <v>804</v>
      </c>
      <c r="K20" s="3">
        <v>10</v>
      </c>
      <c r="L20" s="3">
        <v>3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J21" s="3">
        <v>924</v>
      </c>
      <c r="K21" s="3">
        <v>120</v>
      </c>
      <c r="L21" s="3">
        <v>3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J22" s="3">
        <v>1093</v>
      </c>
      <c r="K22" s="3">
        <v>169</v>
      </c>
      <c r="L22" s="3">
        <v>8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J23" s="3">
        <v>1200</v>
      </c>
      <c r="K23" s="3">
        <v>107</v>
      </c>
      <c r="L23" s="3">
        <v>8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J24" s="3">
        <v>1402</v>
      </c>
      <c r="K24" s="3">
        <v>202</v>
      </c>
      <c r="L24" s="3">
        <v>11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J25" s="3">
        <v>1769</v>
      </c>
      <c r="K25" s="3">
        <v>367</v>
      </c>
      <c r="L25" s="3">
        <v>17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J26" s="3">
        <v>2069</v>
      </c>
      <c r="K26" s="3">
        <v>300</v>
      </c>
      <c r="L26" s="3">
        <v>23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J27" s="3">
        <v>2459</v>
      </c>
      <c r="K27" s="3">
        <v>390</v>
      </c>
      <c r="L27" s="3">
        <v>34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J28" s="3">
        <v>2918</v>
      </c>
      <c r="K28" s="3">
        <v>459</v>
      </c>
      <c r="L28" s="3">
        <v>44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J29" s="3">
        <v>3664</v>
      </c>
      <c r="K29" s="3">
        <v>746</v>
      </c>
      <c r="L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J30" s="3">
        <v>4691</v>
      </c>
      <c r="K30" s="3">
        <v>1027</v>
      </c>
      <c r="L30" s="3">
        <v>67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J31" s="3">
        <v>6009</v>
      </c>
      <c r="K31" s="3">
        <v>1318</v>
      </c>
      <c r="L31" s="3">
        <v>86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J32" s="3">
        <v>7169</v>
      </c>
      <c r="K32" s="3">
        <v>1160</v>
      </c>
      <c r="L32" s="3">
        <v>104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J33" s="3">
        <v>8774</v>
      </c>
      <c r="K33" s="3">
        <v>1605</v>
      </c>
      <c r="L33" s="3">
        <v>128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J34" s="3">
        <v>10566</v>
      </c>
      <c r="K34" s="3">
        <v>1792</v>
      </c>
      <c r="L34" s="3">
        <v>166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J35" s="3">
        <v>12668</v>
      </c>
      <c r="K35" s="3">
        <v>2102</v>
      </c>
      <c r="L35" s="3">
        <v>214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J36" s="3">
        <v>14768</v>
      </c>
      <c r="K36" s="3">
        <v>2100</v>
      </c>
      <c r="L36" s="3">
        <v>267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J37" s="3">
        <v>17481</v>
      </c>
      <c r="K37" s="3">
        <v>2713</v>
      </c>
      <c r="L37" s="3">
        <v>335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J38" s="3">
        <v>21231</v>
      </c>
      <c r="K38" s="3">
        <v>3750</v>
      </c>
      <c r="L38" s="3">
        <v>421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209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J39" s="3">
        <v>25202</v>
      </c>
      <c r="K39" s="3">
        <v>3971</v>
      </c>
      <c r="L39" s="3">
        <v>498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="3" customFormat="1" spans="1:1211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J40" s="3">
        <v>29233</v>
      </c>
      <c r="K40" s="3">
        <v>4031</v>
      </c>
      <c r="L40" s="3">
        <v>708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="3" customFormat="1" spans="1:1211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J41" s="3">
        <v>33546</v>
      </c>
      <c r="K41" s="3">
        <v>4313</v>
      </c>
      <c r="L41" s="3">
        <v>889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="3" customFormat="1" spans="1:1211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J42" s="3">
        <v>37966</v>
      </c>
      <c r="K42" s="3">
        <v>4420</v>
      </c>
      <c r="L42" s="3">
        <v>1130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</row>
    <row r="43" s="3" customFormat="1" spans="1:1211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J43" s="3">
        <v>45087</v>
      </c>
      <c r="K43" s="3">
        <v>7121</v>
      </c>
      <c r="L43" s="3">
        <v>1454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</row>
    <row r="44" s="3" customFormat="1" spans="1:1211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J44" s="3">
        <v>53555</v>
      </c>
      <c r="K44" s="3">
        <v>8468</v>
      </c>
      <c r="L44" s="3">
        <v>1798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</row>
    <row r="45" s="3" customFormat="1" spans="1:1211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J45" s="3">
        <v>64332</v>
      </c>
      <c r="K45" s="3">
        <v>10777</v>
      </c>
      <c r="L45" s="3">
        <v>2234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</row>
    <row r="46" s="3" customFormat="1" spans="1:1211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J46" s="3">
        <v>75404</v>
      </c>
      <c r="K46" s="3">
        <v>11072</v>
      </c>
      <c r="L46" s="3">
        <v>2627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</row>
    <row r="47" s="3" customFormat="1" spans="1:1211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J47" s="3">
        <v>88511</v>
      </c>
      <c r="K47" s="3">
        <v>13107</v>
      </c>
      <c r="L47" s="3">
        <v>3302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20603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</row>
    <row r="48" s="3" customFormat="1" spans="1:1211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J48" s="3">
        <v>100804</v>
      </c>
      <c r="K48" s="3">
        <v>12293</v>
      </c>
      <c r="L48" s="3">
        <v>3921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</row>
    <row r="49" s="3" customFormat="1" spans="1:1211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J49" s="3">
        <v>117073</v>
      </c>
      <c r="K49" s="3">
        <v>16269</v>
      </c>
      <c r="L49" s="3">
        <v>4734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</row>
    <row r="50" s="3" customFormat="1" spans="1:1211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J50" s="3">
        <v>137519</v>
      </c>
      <c r="K50" s="3">
        <v>20446</v>
      </c>
      <c r="L50" s="3">
        <v>5701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</row>
    <row r="51" s="3" customFormat="1" spans="1:1211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J51" s="3">
        <v>163653</v>
      </c>
      <c r="K51" s="3">
        <v>26134</v>
      </c>
      <c r="L51" s="3">
        <v>6781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</row>
    <row r="52" s="3" customFormat="1" spans="1:1211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J52" s="3">
        <v>201417</v>
      </c>
      <c r="K52" s="3">
        <v>37764</v>
      </c>
      <c r="L52" s="3">
        <v>8561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</row>
    <row r="53" s="3" customFormat="1" spans="1:1211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J53" s="3">
        <v>225440</v>
      </c>
      <c r="K53" s="3">
        <v>24023</v>
      </c>
      <c r="L53" s="3">
        <v>9764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</row>
    <row r="54" s="3" customFormat="1" spans="1:1211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J54" s="3">
        <v>253841</v>
      </c>
      <c r="K54" s="3">
        <v>28401</v>
      </c>
      <c r="L54" s="3">
        <v>11344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28603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</row>
    <row r="55" s="3" customFormat="1" spans="1:1211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260317</v>
      </c>
      <c r="H55" s="3">
        <v>12211</v>
      </c>
      <c r="J55" s="3">
        <v>296723</v>
      </c>
      <c r="K55" s="3">
        <v>42882</v>
      </c>
      <c r="L55" s="3">
        <v>13215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</row>
    <row r="56" s="3" customFormat="1" spans="1:1211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J56" s="3">
        <v>338917</v>
      </c>
      <c r="K56" s="3">
        <v>42194</v>
      </c>
      <c r="L56" s="3">
        <v>15517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</row>
    <row r="57" s="3" customFormat="1" spans="1:1211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J57" s="3">
        <v>385376</v>
      </c>
      <c r="K57" s="3">
        <v>46459</v>
      </c>
      <c r="L57" s="3">
        <v>17873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</row>
    <row r="58" s="3" customFormat="1" spans="1:1211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J58" s="3">
        <v>443985</v>
      </c>
      <c r="K58" s="3">
        <v>58609</v>
      </c>
      <c r="L58" s="3">
        <v>20428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</row>
    <row r="59" s="3" customFormat="1" spans="1:1211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J59" s="3">
        <v>508469</v>
      </c>
      <c r="K59" s="3">
        <v>64484</v>
      </c>
      <c r="L59" s="3">
        <v>23668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8603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</row>
    <row r="60" s="3" customFormat="1" spans="1:1211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J60" s="3">
        <v>576401</v>
      </c>
      <c r="K60" s="3">
        <v>67932</v>
      </c>
      <c r="L60" s="3">
        <v>27170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</row>
    <row r="61" s="3" customFormat="1" spans="1:1211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J61" s="3">
        <v>636482</v>
      </c>
      <c r="K61" s="3">
        <v>60081</v>
      </c>
      <c r="L61" s="3">
        <v>30591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</row>
    <row r="62" s="3" customFormat="1" spans="1:1211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J62" s="3">
        <v>698050</v>
      </c>
      <c r="K62" s="3">
        <v>61568</v>
      </c>
      <c r="L62" s="3">
        <v>34238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160344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</row>
    <row r="63" s="3" customFormat="1" spans="1:1211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J63" s="3">
        <v>771444</v>
      </c>
      <c r="K63" s="3">
        <v>73394</v>
      </c>
      <c r="L63" s="3">
        <v>38700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</row>
    <row r="64" s="3" customFormat="1" spans="1:1212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J64" s="3">
        <v>848116</v>
      </c>
      <c r="K64" s="3">
        <v>76672</v>
      </c>
      <c r="L64" s="3">
        <v>43469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</row>
    <row r="65" s="3" customFormat="1" spans="1:1212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J65" s="3">
        <v>926936</v>
      </c>
      <c r="K65" s="3">
        <v>78820</v>
      </c>
      <c r="L65" s="3">
        <v>49534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</row>
    <row r="66" s="3" customFormat="1" spans="1:1212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J66" s="3">
        <v>1011469</v>
      </c>
      <c r="K66" s="3">
        <v>84533</v>
      </c>
      <c r="L66" s="3">
        <v>55448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</row>
    <row r="67" s="3" customFormat="1" spans="1:1214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J67" s="3">
        <v>1114045</v>
      </c>
      <c r="K67" s="3">
        <v>102576</v>
      </c>
      <c r="L67" s="3">
        <v>61242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</row>
    <row r="68" s="3" customFormat="1" spans="1:1212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J68" s="3">
        <v>1185563</v>
      </c>
      <c r="K68" s="3">
        <v>71518</v>
      </c>
      <c r="L68" s="3">
        <v>65983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3603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</row>
    <row r="69" s="3" customFormat="1" spans="1:1212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J69" s="3">
        <v>1257415</v>
      </c>
      <c r="K69" s="3">
        <v>71852</v>
      </c>
      <c r="L69" s="3">
        <v>71102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</row>
    <row r="70" s="3" customFormat="1" spans="1:1212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J70" s="3">
        <v>1340546</v>
      </c>
      <c r="K70" s="3">
        <v>83131</v>
      </c>
      <c r="L70" s="3">
        <v>78517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</row>
    <row r="71" s="3" customFormat="1" spans="1:1212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J71" s="3">
        <v>1423233</v>
      </c>
      <c r="K71" s="3">
        <v>82687</v>
      </c>
      <c r="L71" s="3">
        <v>84758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60391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</row>
    <row r="72" s="3" customFormat="1" spans="1:1212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J72" s="3">
        <v>1512069</v>
      </c>
      <c r="K72" s="3">
        <v>88836</v>
      </c>
      <c r="L72" s="3">
        <v>92041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</row>
    <row r="73" s="3" customFormat="1" spans="1:1212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J73" s="3">
        <v>1607173</v>
      </c>
      <c r="K73" s="3">
        <v>95104</v>
      </c>
      <c r="L73" s="3">
        <v>99053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</row>
    <row r="74" s="3" customFormat="1" spans="1:1212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J74" s="3">
        <v>1689917</v>
      </c>
      <c r="K74" s="3">
        <v>82744</v>
      </c>
      <c r="L74" s="3">
        <v>105128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</row>
    <row r="75" s="3" customFormat="1" spans="1:1212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J75" s="3">
        <v>1763605</v>
      </c>
      <c r="K75" s="3">
        <v>73688</v>
      </c>
      <c r="L75" s="3">
        <v>110553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60300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40603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</row>
    <row r="76" s="3" customFormat="1" spans="1:1212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J76" s="3">
        <v>1835076</v>
      </c>
      <c r="K76" s="3">
        <v>71471</v>
      </c>
      <c r="L76" s="3">
        <v>115861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22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</row>
    <row r="77" s="3" customFormat="1" spans="1:1212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J77" s="3">
        <v>1915575</v>
      </c>
      <c r="K77" s="3">
        <v>80499</v>
      </c>
      <c r="L77" s="3">
        <v>122600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22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7603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</row>
    <row r="78" s="3" customFormat="1" spans="1:1212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J78" s="3">
        <v>1989816</v>
      </c>
      <c r="K78" s="3">
        <v>74241</v>
      </c>
      <c r="L78" s="3">
        <v>130668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4603</v>
      </c>
      <c r="DK78" s="3">
        <v>12868</v>
      </c>
      <c r="DL78" s="3">
        <v>761</v>
      </c>
      <c r="DM78" s="3" t="s">
        <v>22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</row>
    <row r="79" s="3" customFormat="1" spans="1:1212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J79" s="3">
        <v>2040024</v>
      </c>
      <c r="K79" s="3">
        <v>50208</v>
      </c>
      <c r="L79" s="3">
        <v>142065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22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1603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</row>
    <row r="80" s="3" customFormat="1" spans="1:1212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J80" s="3">
        <v>2151216</v>
      </c>
      <c r="K80" s="3">
        <v>111192</v>
      </c>
      <c r="L80" s="3">
        <v>149176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603466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22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</row>
    <row r="81" s="3" customFormat="1" spans="1:1212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J81" s="3">
        <v>2239573</v>
      </c>
      <c r="K81" s="3">
        <v>88357</v>
      </c>
      <c r="L81" s="3">
        <v>155105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22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</row>
    <row r="82" s="3" customFormat="1" spans="1:1212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J82" s="3">
        <v>2318754</v>
      </c>
      <c r="K82" s="3">
        <v>79181</v>
      </c>
      <c r="L82" s="3">
        <v>160999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22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1603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</row>
    <row r="83" s="3" customFormat="1" spans="1:1212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J83" s="3">
        <v>2389814</v>
      </c>
      <c r="K83" s="3">
        <v>71060</v>
      </c>
      <c r="L83" s="3">
        <v>165279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-386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22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</row>
    <row r="84" s="3" customFormat="1" spans="1:1214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J84" s="3">
        <v>2467280</v>
      </c>
      <c r="K84" s="3">
        <v>77466</v>
      </c>
      <c r="L84" s="3">
        <v>172535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22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22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</row>
    <row r="85" s="3" customFormat="1" spans="1:1214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J85" s="3">
        <v>2545658</v>
      </c>
      <c r="K85" s="3">
        <v>78378</v>
      </c>
      <c r="L85" s="3">
        <v>179081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22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22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11603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1603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603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</row>
    <row r="86" s="3" customFormat="1" spans="1:1214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J86" s="3">
        <v>2625988</v>
      </c>
      <c r="K86" s="3">
        <v>80330</v>
      </c>
      <c r="L86" s="3">
        <v>185468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22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22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5603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11603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</row>
    <row r="87" s="3" customFormat="1" spans="1:1214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J87" s="3">
        <v>2733863</v>
      </c>
      <c r="K87" s="3">
        <v>107875</v>
      </c>
      <c r="L87" s="3">
        <v>191933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22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22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6038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11603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6030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603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60357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</row>
    <row r="88" s="3" customFormat="1" spans="1:1214">
      <c r="A88" s="4">
        <v>43947</v>
      </c>
      <c r="B88" s="3">
        <v>2912046</v>
      </c>
      <c r="C88" s="3">
        <v>93870</v>
      </c>
      <c r="D88" s="3">
        <v>202936</v>
      </c>
      <c r="E88" s="3">
        <v>6361</v>
      </c>
      <c r="F88" s="3">
        <v>832702</v>
      </c>
      <c r="G88" s="3">
        <v>1876408</v>
      </c>
      <c r="H88" s="3">
        <v>58178</v>
      </c>
      <c r="J88" s="3">
        <v>2827718</v>
      </c>
      <c r="K88" s="3">
        <v>93855</v>
      </c>
      <c r="L88" s="3">
        <v>198294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223759</v>
      </c>
      <c r="BR88" s="3">
        <v>3995</v>
      </c>
      <c r="BS88" s="3">
        <v>22902</v>
      </c>
      <c r="BT88" s="3">
        <v>378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22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22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11603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</row>
    <row r="89" s="3" customFormat="1" spans="1:1214">
      <c r="A89" s="4">
        <v>43948</v>
      </c>
      <c r="B89" s="3">
        <v>2988945</v>
      </c>
      <c r="C89" s="3">
        <v>76899</v>
      </c>
      <c r="D89" s="3">
        <v>206728</v>
      </c>
      <c r="E89" s="3">
        <v>3792</v>
      </c>
      <c r="F89" s="3">
        <v>876488</v>
      </c>
      <c r="G89" s="3">
        <v>1905729</v>
      </c>
      <c r="H89" s="3">
        <v>57583</v>
      </c>
      <c r="J89" s="3">
        <v>2904606</v>
      </c>
      <c r="K89" s="3">
        <v>76888</v>
      </c>
      <c r="L89" s="3">
        <v>202086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226629</v>
      </c>
      <c r="BR89" s="3">
        <v>2870</v>
      </c>
      <c r="BS89" s="3">
        <v>23190</v>
      </c>
      <c r="BT89" s="3">
        <v>288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22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22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</row>
    <row r="90" s="3" customFormat="1" spans="1:1214">
      <c r="A90" s="4">
        <v>43949</v>
      </c>
      <c r="B90" s="3">
        <v>3055651</v>
      </c>
      <c r="C90" s="3">
        <v>66706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J90" s="3">
        <v>2971309</v>
      </c>
      <c r="K90" s="3">
        <v>66703</v>
      </c>
      <c r="L90" s="3">
        <v>206422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229422</v>
      </c>
      <c r="BR90" s="3">
        <v>2793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22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22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2603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</row>
    <row r="91" s="3" customFormat="1" spans="1:1214">
      <c r="A91" s="4">
        <v>43950</v>
      </c>
      <c r="B91" s="3">
        <v>3127951</v>
      </c>
      <c r="C91" s="3">
        <v>72300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J91" s="3">
        <v>3043603</v>
      </c>
      <c r="K91" s="3">
        <v>72294</v>
      </c>
      <c r="L91" s="3">
        <v>212344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232128</v>
      </c>
      <c r="BR91" s="3">
        <v>2706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22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22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27603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</row>
    <row r="92" s="3" customFormat="1" ht="13.75" spans="1:1214">
      <c r="A92" s="4">
        <v>43951</v>
      </c>
      <c r="B92" s="3">
        <v>3207164</v>
      </c>
      <c r="C92" s="3">
        <v>79213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J92" s="3">
        <v>3122794</v>
      </c>
      <c r="K92" s="3">
        <v>79191</v>
      </c>
      <c r="L92" s="3">
        <v>222725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31603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236899</v>
      </c>
      <c r="BR92" s="3">
        <v>4771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22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22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</row>
    <row r="93" s="3" customFormat="1" ht="15.25" spans="1:1214">
      <c r="A93" s="4">
        <v>43952</v>
      </c>
      <c r="B93" s="35">
        <v>3300226</v>
      </c>
      <c r="C93" s="36">
        <v>93062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J93" s="3">
        <v>3215852</v>
      </c>
      <c r="K93" s="37">
        <v>93058</v>
      </c>
      <c r="L93" s="3">
        <v>228998</v>
      </c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2">
        <v>205463</v>
      </c>
      <c r="Z93" s="42">
        <v>1872</v>
      </c>
      <c r="AA93" s="42">
        <v>27967</v>
      </c>
      <c r="AB93" s="42">
        <v>285</v>
      </c>
      <c r="AC93" s="42">
        <v>75945</v>
      </c>
      <c r="AD93" s="42">
        <v>101551</v>
      </c>
      <c r="AE93" s="42">
        <v>1694</v>
      </c>
      <c r="AF93" s="42">
        <v>3398</v>
      </c>
      <c r="AG93" s="42">
        <v>463</v>
      </c>
      <c r="AH93" s="42">
        <v>1979217</v>
      </c>
      <c r="AI93" s="42">
        <v>32735</v>
      </c>
      <c r="AJ93" s="42">
        <v>94640</v>
      </c>
      <c r="AK93" s="43">
        <v>983</v>
      </c>
      <c r="AL93" s="43">
        <v>6028</v>
      </c>
      <c r="AM93" s="43">
        <v>71</v>
      </c>
      <c r="AN93" s="43">
        <v>75103</v>
      </c>
      <c r="AO93" s="43">
        <v>13509</v>
      </c>
      <c r="AP93" s="43">
        <v>2976</v>
      </c>
      <c r="AQ93" s="43">
        <v>1127</v>
      </c>
      <c r="AR93" s="43">
        <v>72</v>
      </c>
      <c r="AS93" s="43">
        <v>463295</v>
      </c>
      <c r="AT93" s="43">
        <v>5516</v>
      </c>
      <c r="AU93" s="45">
        <v>167178</v>
      </c>
      <c r="AV93" s="45">
        <v>758</v>
      </c>
      <c r="AW93" s="45">
        <v>24376</v>
      </c>
      <c r="AX93" s="45">
        <v>289</v>
      </c>
      <c r="AY93" s="45">
        <v>49476</v>
      </c>
      <c r="AZ93" s="45">
        <v>93326</v>
      </c>
      <c r="BA93" s="45">
        <v>4019</v>
      </c>
      <c r="BB93" s="45">
        <v>2561</v>
      </c>
      <c r="BC93" s="45">
        <v>373</v>
      </c>
      <c r="BD93" s="45">
        <v>724574</v>
      </c>
      <c r="BE93" s="45">
        <v>11101</v>
      </c>
      <c r="BF93" s="42">
        <v>162530</v>
      </c>
      <c r="BG93" s="42">
        <v>1333</v>
      </c>
      <c r="BH93" s="42">
        <v>6572</v>
      </c>
      <c r="BI93" s="42">
        <v>167</v>
      </c>
      <c r="BJ93" s="42">
        <v>123500</v>
      </c>
      <c r="BK93" s="42">
        <v>32458</v>
      </c>
      <c r="BL93" s="42">
        <v>2415</v>
      </c>
      <c r="BM93" s="42">
        <v>1940</v>
      </c>
      <c r="BN93" s="42">
        <v>78</v>
      </c>
      <c r="BO93" s="42">
        <v>2547052</v>
      </c>
      <c r="BP93" s="42">
        <v>30400</v>
      </c>
      <c r="BQ93" s="42">
        <v>239639</v>
      </c>
      <c r="BR93" s="42">
        <v>2740</v>
      </c>
      <c r="BS93" s="42">
        <v>24543</v>
      </c>
      <c r="BT93" s="42">
        <v>268</v>
      </c>
      <c r="BU93" s="42">
        <v>137984</v>
      </c>
      <c r="BV93" s="42">
        <v>77112</v>
      </c>
      <c r="BW93" s="42">
        <v>2676</v>
      </c>
      <c r="BX93" s="42">
        <v>5125</v>
      </c>
      <c r="BY93" s="42">
        <v>525</v>
      </c>
      <c r="BZ93" s="42">
        <v>1455306</v>
      </c>
      <c r="CA93" s="42">
        <v>31126</v>
      </c>
      <c r="CB93" s="42">
        <v>13965</v>
      </c>
      <c r="CC93" s="42">
        <v>229</v>
      </c>
      <c r="CD93" s="42">
        <v>425</v>
      </c>
      <c r="CE93" s="42">
        <v>31</v>
      </c>
      <c r="CF93" s="42">
        <v>2368</v>
      </c>
      <c r="CG93" s="42">
        <v>11172</v>
      </c>
      <c r="CH93" s="42">
        <v>306</v>
      </c>
      <c r="CI93" s="42">
        <v>110</v>
      </c>
      <c r="CJ93" s="42">
        <v>3</v>
      </c>
      <c r="CK93" s="42">
        <v>164255</v>
      </c>
      <c r="CL93" s="42">
        <v>1299</v>
      </c>
      <c r="CM93" s="42">
        <v>1092656</v>
      </c>
      <c r="CN93" s="42">
        <v>36010</v>
      </c>
      <c r="CO93" s="42">
        <v>63765</v>
      </c>
      <c r="CP93" s="42">
        <v>2585</v>
      </c>
      <c r="CQ93" s="42">
        <v>151774</v>
      </c>
      <c r="CR93" s="42">
        <v>877117</v>
      </c>
      <c r="CS93" s="42">
        <v>15226</v>
      </c>
      <c r="CT93" s="42">
        <v>3301</v>
      </c>
      <c r="CU93" s="42">
        <v>193</v>
      </c>
      <c r="CV93" s="42">
        <v>6332995</v>
      </c>
      <c r="CW93" s="42">
        <v>19133</v>
      </c>
      <c r="CX93" s="42">
        <v>29586</v>
      </c>
      <c r="CY93" s="42">
        <v>179</v>
      </c>
      <c r="CZ93" s="42">
        <v>1737</v>
      </c>
      <c r="DA93" s="42">
        <v>21</v>
      </c>
      <c r="DB93" s="42">
        <v>23400</v>
      </c>
      <c r="DC93" s="42">
        <v>4449</v>
      </c>
      <c r="DD93" s="42">
        <v>167</v>
      </c>
      <c r="DE93" s="42">
        <v>3419</v>
      </c>
      <c r="DF93" s="42">
        <v>201</v>
      </c>
      <c r="DG93" s="42">
        <v>266200</v>
      </c>
      <c r="DH93" s="42">
        <v>30758</v>
      </c>
      <c r="DI93" s="42">
        <v>171253</v>
      </c>
      <c r="DJ93" s="42">
        <v>6032</v>
      </c>
      <c r="DK93" s="42">
        <v>26771</v>
      </c>
      <c r="DL93" s="42">
        <v>674</v>
      </c>
      <c r="DM93" s="42" t="s">
        <v>22</v>
      </c>
      <c r="DN93" s="42">
        <v>144138</v>
      </c>
      <c r="DO93" s="42">
        <v>1559</v>
      </c>
      <c r="DP93" s="42">
        <v>2523</v>
      </c>
      <c r="DQ93" s="42">
        <v>394</v>
      </c>
      <c r="DR93" s="42">
        <v>901905</v>
      </c>
      <c r="DS93" s="42">
        <v>13286</v>
      </c>
      <c r="DT93" s="42">
        <v>21092</v>
      </c>
      <c r="DU93" s="42">
        <v>790</v>
      </c>
      <c r="DV93" s="42">
        <v>2586</v>
      </c>
      <c r="DW93" s="42">
        <v>124</v>
      </c>
      <c r="DX93" s="42">
        <v>1005</v>
      </c>
      <c r="DY93" s="42">
        <v>17501</v>
      </c>
      <c r="DZ93" s="42">
        <v>531</v>
      </c>
      <c r="EA93" s="42">
        <v>2088</v>
      </c>
      <c r="EB93" s="42">
        <v>256</v>
      </c>
      <c r="EC93" s="42">
        <v>119500</v>
      </c>
      <c r="ED93" s="42">
        <v>11833</v>
      </c>
      <c r="EE93" s="42">
        <v>39316</v>
      </c>
      <c r="EF93" s="42">
        <v>514</v>
      </c>
      <c r="EG93" s="42">
        <v>4795</v>
      </c>
      <c r="EH93" s="42">
        <v>84</v>
      </c>
      <c r="EI93" s="42" t="s">
        <v>22</v>
      </c>
      <c r="EJ93" s="42">
        <v>34271</v>
      </c>
      <c r="EK93" s="42">
        <v>783</v>
      </c>
      <c r="EL93" s="42">
        <v>2295</v>
      </c>
      <c r="EM93" s="42">
        <v>280</v>
      </c>
      <c r="EN93" s="42">
        <v>219744</v>
      </c>
      <c r="EO93" s="42">
        <v>12824</v>
      </c>
      <c r="EP93" s="42">
        <v>7738</v>
      </c>
      <c r="EQ93" s="42">
        <v>58</v>
      </c>
      <c r="ER93" s="42">
        <v>210</v>
      </c>
      <c r="ES93" s="42">
        <v>3</v>
      </c>
      <c r="ET93" s="42">
        <v>32</v>
      </c>
      <c r="EU93" s="42">
        <v>7496</v>
      </c>
      <c r="EV93" s="42">
        <v>37</v>
      </c>
      <c r="EW93" s="42">
        <v>1427</v>
      </c>
      <c r="EX93" s="42">
        <v>39</v>
      </c>
      <c r="EY93" s="42">
        <v>172586</v>
      </c>
      <c r="EZ93" s="42">
        <v>31835</v>
      </c>
      <c r="FA93" s="42">
        <v>9158</v>
      </c>
      <c r="FB93" s="42">
        <v>150</v>
      </c>
      <c r="FC93" s="42">
        <v>452</v>
      </c>
      <c r="FD93" s="42">
        <v>9</v>
      </c>
      <c r="FE93" s="42">
        <v>6546</v>
      </c>
      <c r="FF93" s="42">
        <v>2160</v>
      </c>
      <c r="FG93" s="42">
        <v>62</v>
      </c>
      <c r="FH93" s="42">
        <v>1581</v>
      </c>
      <c r="FI93" s="42">
        <v>78</v>
      </c>
      <c r="FJ93" s="42">
        <v>193165</v>
      </c>
      <c r="FK93" s="42">
        <v>33349</v>
      </c>
      <c r="FL93" s="42">
        <v>48519</v>
      </c>
      <c r="FM93" s="42">
        <v>660</v>
      </c>
      <c r="FN93" s="42">
        <v>7594</v>
      </c>
      <c r="FO93" s="42">
        <v>93</v>
      </c>
      <c r="FP93" s="42">
        <v>11576</v>
      </c>
      <c r="FQ93" s="42">
        <v>29349</v>
      </c>
      <c r="FR93" s="42">
        <v>769</v>
      </c>
      <c r="FS93" s="42">
        <v>4186</v>
      </c>
      <c r="FT93" s="42">
        <v>655</v>
      </c>
      <c r="FU93" s="42">
        <v>237963</v>
      </c>
      <c r="FV93" s="42">
        <v>20532</v>
      </c>
      <c r="FW93" s="42">
        <v>15452</v>
      </c>
      <c r="FX93" s="42">
        <v>50</v>
      </c>
      <c r="FY93" s="42">
        <v>584</v>
      </c>
      <c r="FZ93" s="42">
        <v>4</v>
      </c>
      <c r="GA93" s="42">
        <v>12907</v>
      </c>
      <c r="GB93" s="42">
        <v>1961</v>
      </c>
      <c r="GC93" s="42">
        <v>128</v>
      </c>
      <c r="GD93" s="42">
        <v>1716</v>
      </c>
      <c r="GE93" s="42">
        <v>65</v>
      </c>
      <c r="GF93" s="42">
        <v>256399</v>
      </c>
      <c r="GG93" s="42">
        <v>28469</v>
      </c>
      <c r="GH93" s="42">
        <v>13409</v>
      </c>
      <c r="GI93" s="42">
        <v>845</v>
      </c>
      <c r="GJ93" s="42">
        <v>10</v>
      </c>
      <c r="GK93" s="42">
        <v>0</v>
      </c>
      <c r="GL93" s="42">
        <v>1372</v>
      </c>
      <c r="GM93" s="42">
        <v>12027</v>
      </c>
      <c r="GN93" s="42">
        <v>72</v>
      </c>
      <c r="GO93" s="42">
        <v>4654</v>
      </c>
      <c r="GP93" s="42">
        <v>3</v>
      </c>
      <c r="GQ93" s="42">
        <v>94500</v>
      </c>
      <c r="GR93" s="42">
        <v>32801</v>
      </c>
      <c r="GS93" s="42">
        <v>3040</v>
      </c>
      <c r="GT93" s="42">
        <v>171</v>
      </c>
      <c r="GU93" s="42">
        <v>8</v>
      </c>
      <c r="GV93" s="42">
        <v>0</v>
      </c>
      <c r="GW93" s="42">
        <v>1500</v>
      </c>
      <c r="GX93" s="42">
        <v>1532</v>
      </c>
      <c r="GY93" s="42">
        <v>1</v>
      </c>
      <c r="GZ93" s="42">
        <v>1787</v>
      </c>
      <c r="HA93" s="42">
        <v>5</v>
      </c>
      <c r="HB93" s="42">
        <v>129694</v>
      </c>
      <c r="HC93" s="42">
        <v>76220</v>
      </c>
      <c r="HD93" s="42">
        <v>16169</v>
      </c>
      <c r="HE93" s="42">
        <v>528</v>
      </c>
      <c r="HF93" s="42">
        <v>15</v>
      </c>
      <c r="HG93" s="42">
        <v>1</v>
      </c>
      <c r="HH93" s="42">
        <v>1244</v>
      </c>
      <c r="HI93" s="42">
        <v>14910</v>
      </c>
      <c r="HJ93" s="42">
        <v>22</v>
      </c>
      <c r="HK93" s="42">
        <v>2764</v>
      </c>
      <c r="HL93" s="42">
        <v>3</v>
      </c>
      <c r="HM93" s="42">
        <v>143919</v>
      </c>
      <c r="HN93" s="42">
        <v>24600</v>
      </c>
      <c r="HO93" s="42">
        <v>6002</v>
      </c>
      <c r="HP93" s="42">
        <v>57</v>
      </c>
      <c r="HQ93" s="42">
        <v>102</v>
      </c>
      <c r="HR93" s="42">
        <v>2</v>
      </c>
      <c r="HS93" s="42">
        <v>4171</v>
      </c>
      <c r="HT93" s="42">
        <v>1729</v>
      </c>
      <c r="HU93" s="42">
        <v>40</v>
      </c>
      <c r="HV93" s="42">
        <v>185</v>
      </c>
      <c r="HW93" s="42">
        <v>3</v>
      </c>
      <c r="HX93" s="42">
        <v>160296</v>
      </c>
      <c r="HY93" s="42">
        <v>4953</v>
      </c>
      <c r="HZ93" s="51"/>
      <c r="IA93" s="52">
        <v>43952</v>
      </c>
      <c r="IB93" s="42">
        <v>12877</v>
      </c>
      <c r="IC93" s="42">
        <v>237</v>
      </c>
      <c r="ID93" s="42">
        <v>644</v>
      </c>
      <c r="IE93" s="42">
        <v>20</v>
      </c>
      <c r="IF93" s="42">
        <v>3236</v>
      </c>
      <c r="IG93" s="42">
        <v>8997</v>
      </c>
      <c r="IH93" s="42">
        <v>160</v>
      </c>
      <c r="II93" s="42">
        <v>340</v>
      </c>
      <c r="IJ93" s="42">
        <v>17</v>
      </c>
      <c r="IK93" s="42">
        <v>338027</v>
      </c>
      <c r="IL93" s="42">
        <v>8931</v>
      </c>
      <c r="IM93" s="53">
        <v>16023</v>
      </c>
      <c r="IN93" s="53">
        <v>1138</v>
      </c>
      <c r="IO93" s="53">
        <v>227</v>
      </c>
      <c r="IP93" s="53">
        <v>11</v>
      </c>
      <c r="IQ93" s="53">
        <v>8580</v>
      </c>
      <c r="IR93" s="53">
        <v>7216</v>
      </c>
      <c r="IS93" s="53">
        <v>392</v>
      </c>
      <c r="IT93" s="53">
        <v>838</v>
      </c>
      <c r="IU93" s="53">
        <v>12</v>
      </c>
      <c r="IV93" s="53">
        <v>180517</v>
      </c>
      <c r="IW93" s="53">
        <v>9443</v>
      </c>
      <c r="IX93" s="53">
        <v>22753</v>
      </c>
      <c r="IY93" s="53">
        <v>1351</v>
      </c>
      <c r="IZ93" s="53">
        <v>162</v>
      </c>
      <c r="JA93" s="53">
        <v>5</v>
      </c>
      <c r="JB93" s="53">
        <v>3163</v>
      </c>
      <c r="JC93" s="53">
        <v>19428</v>
      </c>
      <c r="JD93" s="53">
        <v>123</v>
      </c>
      <c r="JE93" s="53">
        <v>654</v>
      </c>
      <c r="JF93" s="53">
        <v>5</v>
      </c>
      <c r="JG93" s="53">
        <v>200000</v>
      </c>
      <c r="JH93" s="53">
        <v>5745</v>
      </c>
      <c r="JI93" s="53">
        <v>10118</v>
      </c>
      <c r="JJ93" s="53">
        <v>347</v>
      </c>
      <c r="JK93" s="53">
        <v>792</v>
      </c>
      <c r="JL93" s="53">
        <v>8</v>
      </c>
      <c r="JM93" s="53">
        <v>1522</v>
      </c>
      <c r="JN93" s="53">
        <v>7804</v>
      </c>
      <c r="JO93" s="53">
        <v>0</v>
      </c>
      <c r="JP93" s="53">
        <v>37</v>
      </c>
      <c r="JQ93" s="53">
        <v>3</v>
      </c>
      <c r="JR93" s="53">
        <v>94599</v>
      </c>
      <c r="JS93" s="53">
        <v>346</v>
      </c>
      <c r="JT93" s="53">
        <v>34862</v>
      </c>
      <c r="JU93" s="53">
        <v>1800</v>
      </c>
      <c r="JV93" s="53">
        <v>1154</v>
      </c>
      <c r="JW93" s="53">
        <v>75</v>
      </c>
      <c r="JX93" s="53">
        <v>9068</v>
      </c>
      <c r="JY93" s="53">
        <v>24640</v>
      </c>
      <c r="JZ93" s="53">
        <v>0</v>
      </c>
      <c r="KA93" s="53">
        <v>25</v>
      </c>
      <c r="KB93" s="53">
        <v>0.8</v>
      </c>
      <c r="KC93" s="53">
        <v>830201</v>
      </c>
      <c r="KD93" s="53">
        <v>602</v>
      </c>
      <c r="KE93" s="53">
        <v>36976</v>
      </c>
      <c r="KF93" s="53">
        <v>3045</v>
      </c>
      <c r="KG93" s="53">
        <v>1051</v>
      </c>
      <c r="KH93" s="53">
        <v>108</v>
      </c>
      <c r="KI93" s="53">
        <v>10405</v>
      </c>
      <c r="KJ93" s="53">
        <v>25520</v>
      </c>
      <c r="KK93" s="53">
        <v>651</v>
      </c>
      <c r="KL93" s="53">
        <v>1121</v>
      </c>
      <c r="KM93" s="53">
        <v>32</v>
      </c>
      <c r="KN93" s="53">
        <v>318252</v>
      </c>
      <c r="KO93" s="53">
        <v>9652</v>
      </c>
      <c r="KP93" s="53">
        <v>8488</v>
      </c>
      <c r="KQ93" s="53">
        <v>276</v>
      </c>
      <c r="KR93" s="53">
        <v>568</v>
      </c>
      <c r="KS93" s="53">
        <v>10</v>
      </c>
      <c r="KT93" s="53">
        <v>1043</v>
      </c>
      <c r="KU93" s="53">
        <v>6877</v>
      </c>
      <c r="KV93" s="53">
        <v>31</v>
      </c>
      <c r="KW93" s="53">
        <v>77</v>
      </c>
      <c r="KX93" s="53">
        <v>5</v>
      </c>
      <c r="KY93" s="53">
        <v>104146</v>
      </c>
      <c r="KZ93" s="53">
        <v>950</v>
      </c>
      <c r="LA93" s="53">
        <v>106498</v>
      </c>
      <c r="LB93" s="53">
        <v>7099</v>
      </c>
      <c r="LC93" s="53">
        <v>1073</v>
      </c>
      <c r="LD93" s="53">
        <v>101</v>
      </c>
      <c r="LE93" s="53">
        <v>11619</v>
      </c>
      <c r="LF93" s="53">
        <v>93806</v>
      </c>
      <c r="LG93" s="53">
        <v>2300</v>
      </c>
      <c r="LH93" s="53">
        <v>730</v>
      </c>
      <c r="LI93" s="53">
        <v>7</v>
      </c>
      <c r="LJ93" s="53">
        <v>3490000</v>
      </c>
      <c r="LK93" s="53">
        <v>23915</v>
      </c>
      <c r="LL93" s="54">
        <v>16473</v>
      </c>
      <c r="LM93" s="54">
        <v>948</v>
      </c>
      <c r="LN93" s="54">
        <v>361</v>
      </c>
      <c r="LO93" s="54">
        <v>18</v>
      </c>
      <c r="LP93" s="54">
        <v>4105</v>
      </c>
      <c r="LQ93" s="54">
        <v>12007</v>
      </c>
      <c r="LR93" s="54">
        <v>111</v>
      </c>
      <c r="LS93" s="54">
        <v>75</v>
      </c>
      <c r="LT93" s="54">
        <v>2</v>
      </c>
      <c r="LU93" s="54">
        <v>174160</v>
      </c>
      <c r="LV93" s="54">
        <v>788</v>
      </c>
      <c r="LW93" s="53">
        <v>38</v>
      </c>
      <c r="LX93" s="53">
        <v>0</v>
      </c>
      <c r="LY93" s="53">
        <v>0</v>
      </c>
      <c r="LZ93" s="53">
        <v>0</v>
      </c>
      <c r="MA93" s="53">
        <v>10</v>
      </c>
      <c r="MB93" s="53">
        <v>28</v>
      </c>
      <c r="MC93" s="53">
        <v>0</v>
      </c>
      <c r="MD93" s="53">
        <v>12</v>
      </c>
      <c r="ME93" s="53">
        <v>0</v>
      </c>
      <c r="MF93" s="53">
        <v>7455</v>
      </c>
      <c r="MG93" s="53">
        <v>2274</v>
      </c>
      <c r="MH93" s="53">
        <v>150</v>
      </c>
      <c r="MI93" s="53">
        <v>0</v>
      </c>
      <c r="MJ93" s="53">
        <v>6</v>
      </c>
      <c r="MK93" s="53">
        <v>0</v>
      </c>
      <c r="ML93" s="53">
        <v>27</v>
      </c>
      <c r="MM93" s="53">
        <v>117</v>
      </c>
      <c r="MN93" s="53">
        <v>0</v>
      </c>
      <c r="MO93" s="53">
        <v>3</v>
      </c>
      <c r="MP93" s="36">
        <v>0.1</v>
      </c>
      <c r="MQ93" s="53">
        <v>7718</v>
      </c>
      <c r="MR93" s="53">
        <v>142</v>
      </c>
      <c r="MS93" s="53">
        <v>2954</v>
      </c>
      <c r="MT93" s="53">
        <v>7</v>
      </c>
      <c r="MU93" s="53">
        <v>54</v>
      </c>
      <c r="MV93" s="53">
        <v>0</v>
      </c>
      <c r="MW93" s="53">
        <v>2684</v>
      </c>
      <c r="MX93" s="53">
        <v>216</v>
      </c>
      <c r="MY93" s="53">
        <v>61</v>
      </c>
      <c r="MZ93" s="53">
        <v>42</v>
      </c>
      <c r="NA93" s="53">
        <v>0.8</v>
      </c>
      <c r="NB93" s="53">
        <v>178083</v>
      </c>
      <c r="NC93" s="53">
        <v>2551</v>
      </c>
      <c r="ND93" s="53">
        <v>19</v>
      </c>
      <c r="NE93" s="53">
        <v>0</v>
      </c>
      <c r="NF93" s="53">
        <v>0</v>
      </c>
      <c r="NG93" s="53">
        <v>0</v>
      </c>
      <c r="NH93" s="53">
        <v>8</v>
      </c>
      <c r="NI93" s="53">
        <v>11</v>
      </c>
      <c r="NJ93" s="53">
        <v>0</v>
      </c>
      <c r="NK93" s="53">
        <v>3</v>
      </c>
      <c r="NL93" s="53">
        <v>0</v>
      </c>
      <c r="NM93" s="53">
        <v>1927</v>
      </c>
      <c r="NN93" s="53">
        <v>265</v>
      </c>
      <c r="NO93" s="53">
        <v>122</v>
      </c>
      <c r="NP93" s="53">
        <v>0</v>
      </c>
      <c r="NQ93" s="53">
        <v>0</v>
      </c>
      <c r="NR93" s="53">
        <v>0</v>
      </c>
      <c r="NS93" s="53">
        <v>119</v>
      </c>
      <c r="NT93" s="53">
        <v>3</v>
      </c>
      <c r="NU93" s="53">
        <v>1</v>
      </c>
      <c r="NV93" s="53">
        <v>7</v>
      </c>
      <c r="NW93" s="53">
        <v>0</v>
      </c>
      <c r="NX93" s="53">
        <v>11975</v>
      </c>
      <c r="NY93" s="53">
        <v>716</v>
      </c>
      <c r="NZ93" s="53">
        <v>270</v>
      </c>
      <c r="OA93" s="53">
        <v>0</v>
      </c>
      <c r="OB93" s="53">
        <v>0</v>
      </c>
      <c r="OC93" s="53">
        <v>0</v>
      </c>
      <c r="OD93" s="53">
        <v>219</v>
      </c>
      <c r="OE93" s="53">
        <v>51</v>
      </c>
      <c r="OF93" s="53">
        <v>8</v>
      </c>
      <c r="OG93" s="53">
        <v>3</v>
      </c>
      <c r="OH93" s="53">
        <v>0</v>
      </c>
      <c r="OI93" s="53">
        <v>261004</v>
      </c>
      <c r="OJ93" s="53">
        <v>2681</v>
      </c>
      <c r="OK93" s="53">
        <v>138</v>
      </c>
      <c r="OL93" s="53">
        <v>0</v>
      </c>
      <c r="OM93" s="53">
        <v>1</v>
      </c>
      <c r="ON93" s="53">
        <v>0</v>
      </c>
      <c r="OO93" s="53">
        <v>124</v>
      </c>
      <c r="OP93" s="53">
        <v>13</v>
      </c>
      <c r="OQ93" s="53">
        <v>2</v>
      </c>
      <c r="OR93" s="53">
        <v>315</v>
      </c>
      <c r="OS93" s="53">
        <v>2</v>
      </c>
      <c r="OT93" s="53">
        <v>13580</v>
      </c>
      <c r="OU93" s="53">
        <v>31041</v>
      </c>
      <c r="OV93" s="53">
        <v>2085</v>
      </c>
      <c r="OW93" s="53">
        <v>82</v>
      </c>
      <c r="OX93" s="53">
        <v>93</v>
      </c>
      <c r="OY93" s="53">
        <v>1</v>
      </c>
      <c r="OZ93" s="53">
        <v>1375</v>
      </c>
      <c r="PA93" s="53">
        <v>617</v>
      </c>
      <c r="PB93" s="53">
        <v>0</v>
      </c>
      <c r="PC93" s="53">
        <v>52</v>
      </c>
      <c r="PD93" s="53">
        <v>2</v>
      </c>
      <c r="PE93" s="53">
        <v>92061</v>
      </c>
      <c r="PF93" s="53">
        <v>2289</v>
      </c>
      <c r="PG93" s="53">
        <v>120204</v>
      </c>
      <c r="PH93" s="53">
        <v>2615</v>
      </c>
      <c r="PI93" s="53">
        <v>3174</v>
      </c>
      <c r="PJ93" s="53">
        <v>93</v>
      </c>
      <c r="PK93" s="53">
        <v>48886</v>
      </c>
      <c r="PL93" s="53">
        <v>68144</v>
      </c>
      <c r="PM93" s="53">
        <v>1514</v>
      </c>
      <c r="PN93" s="53">
        <v>1425</v>
      </c>
      <c r="PO93" s="53">
        <v>38</v>
      </c>
      <c r="PP93" s="53">
        <v>1033617</v>
      </c>
      <c r="PQ93" s="53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55">
        <v>84374</v>
      </c>
      <c r="AQJ93" s="55">
        <v>4</v>
      </c>
      <c r="AQK93" s="55">
        <v>4643</v>
      </c>
      <c r="AQL93" s="55">
        <v>0</v>
      </c>
      <c r="AQM93" s="55">
        <v>78813</v>
      </c>
      <c r="AQN93" s="55">
        <v>918</v>
      </c>
      <c r="AQO93" s="55">
        <v>46</v>
      </c>
      <c r="AQP93" s="55">
        <v>58</v>
      </c>
      <c r="AQQ93" s="55">
        <v>3</v>
      </c>
      <c r="AQR93" s="55">
        <v>0</v>
      </c>
      <c r="AQS93" s="55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</row>
    <row r="94" s="3" customFormat="1" ht="15.25" spans="1:1214">
      <c r="A94" s="4">
        <v>43953</v>
      </c>
      <c r="B94" s="35">
        <v>3391342</v>
      </c>
      <c r="C94" s="36">
        <v>91116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J94" s="3">
        <v>3306954</v>
      </c>
      <c r="K94" s="37">
        <v>91102</v>
      </c>
      <c r="L94" s="3">
        <v>234467</v>
      </c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2">
        <v>207428</v>
      </c>
      <c r="Z94" s="42">
        <v>1965</v>
      </c>
      <c r="AA94" s="42">
        <v>28236</v>
      </c>
      <c r="AB94" s="42">
        <v>269</v>
      </c>
      <c r="AC94" s="42">
        <v>78249</v>
      </c>
      <c r="AD94" s="42">
        <v>100943</v>
      </c>
      <c r="AE94" s="42">
        <v>1578</v>
      </c>
      <c r="AF94" s="42">
        <v>3431</v>
      </c>
      <c r="AG94" s="42">
        <v>467</v>
      </c>
      <c r="AH94" s="42">
        <v>2053425</v>
      </c>
      <c r="AI94" s="42">
        <v>33962</v>
      </c>
      <c r="AJ94" s="42">
        <v>95646</v>
      </c>
      <c r="AK94" s="43">
        <v>1006</v>
      </c>
      <c r="AL94" s="43">
        <v>6091</v>
      </c>
      <c r="AM94" s="43">
        <v>63</v>
      </c>
      <c r="AN94" s="43">
        <v>76318</v>
      </c>
      <c r="AO94" s="43">
        <v>13237</v>
      </c>
      <c r="AP94" s="43">
        <v>2899</v>
      </c>
      <c r="AQ94" s="43">
        <v>1139</v>
      </c>
      <c r="AR94" s="43">
        <v>73</v>
      </c>
      <c r="AS94" s="43">
        <v>475023</v>
      </c>
      <c r="AT94" s="43">
        <v>5656</v>
      </c>
      <c r="AU94" s="45">
        <v>167346</v>
      </c>
      <c r="AV94" s="45">
        <v>168</v>
      </c>
      <c r="AW94" s="45">
        <v>24594</v>
      </c>
      <c r="AX94" s="45">
        <v>218</v>
      </c>
      <c r="AY94" s="45">
        <v>50212</v>
      </c>
      <c r="AZ94" s="45">
        <v>92540</v>
      </c>
      <c r="BA94" s="45">
        <v>3878</v>
      </c>
      <c r="BB94" s="45">
        <v>2564</v>
      </c>
      <c r="BC94" s="45">
        <v>377</v>
      </c>
      <c r="BD94" s="45">
        <v>1100228</v>
      </c>
      <c r="BE94" s="45">
        <v>16856</v>
      </c>
      <c r="BF94" s="42">
        <v>164077</v>
      </c>
      <c r="BG94" s="42">
        <v>1547</v>
      </c>
      <c r="BH94" s="42">
        <v>6736</v>
      </c>
      <c r="BI94" s="42">
        <v>164</v>
      </c>
      <c r="BJ94" s="42">
        <v>126900</v>
      </c>
      <c r="BK94" s="42">
        <v>30441</v>
      </c>
      <c r="BL94" s="42">
        <v>2189</v>
      </c>
      <c r="BM94" s="42">
        <v>1958</v>
      </c>
      <c r="BN94" s="42">
        <v>80</v>
      </c>
      <c r="BO94" s="42">
        <v>2547052</v>
      </c>
      <c r="BP94" s="42">
        <v>30400</v>
      </c>
      <c r="BQ94" s="42">
        <v>242988</v>
      </c>
      <c r="BR94" s="42">
        <v>3349</v>
      </c>
      <c r="BS94" s="42">
        <v>24824</v>
      </c>
      <c r="BT94" s="42">
        <v>281</v>
      </c>
      <c r="BU94" s="42">
        <v>142450</v>
      </c>
      <c r="BV94" s="42">
        <v>75714</v>
      </c>
      <c r="BW94" s="42">
        <v>2500</v>
      </c>
      <c r="BX94" s="42">
        <v>5197</v>
      </c>
      <c r="BY94" s="42">
        <v>531</v>
      </c>
      <c r="BZ94" s="42">
        <v>1528833</v>
      </c>
      <c r="CA94" s="42">
        <v>32699</v>
      </c>
      <c r="CB94" s="42">
        <v>14088</v>
      </c>
      <c r="CC94" s="42">
        <v>123</v>
      </c>
      <c r="CD94" s="42">
        <v>430</v>
      </c>
      <c r="CE94" s="42">
        <v>5</v>
      </c>
      <c r="CF94" s="42">
        <v>2460</v>
      </c>
      <c r="CG94" s="42">
        <v>11198</v>
      </c>
      <c r="CH94" s="42">
        <v>308</v>
      </c>
      <c r="CI94" s="42">
        <v>111</v>
      </c>
      <c r="CJ94" s="42">
        <v>3</v>
      </c>
      <c r="CK94" s="42">
        <v>165609</v>
      </c>
      <c r="CL94" s="42">
        <v>1309</v>
      </c>
      <c r="CM94" s="42">
        <v>1125305</v>
      </c>
      <c r="CN94" s="42">
        <v>32649</v>
      </c>
      <c r="CO94" s="42">
        <v>65540</v>
      </c>
      <c r="CP94" s="42">
        <v>1775</v>
      </c>
      <c r="CQ94" s="42">
        <v>160173</v>
      </c>
      <c r="CR94" s="42">
        <v>899592</v>
      </c>
      <c r="CS94" s="42">
        <v>16478</v>
      </c>
      <c r="CT94" s="42">
        <v>3400</v>
      </c>
      <c r="CU94" s="42">
        <v>198</v>
      </c>
      <c r="CV94" s="42">
        <v>6638810</v>
      </c>
      <c r="CW94" s="42">
        <v>20057</v>
      </c>
      <c r="CX94" s="42">
        <v>29705</v>
      </c>
      <c r="CY94" s="42">
        <v>119</v>
      </c>
      <c r="CZ94" s="42">
        <v>1754</v>
      </c>
      <c r="DA94" s="42">
        <v>17</v>
      </c>
      <c r="DB94" s="42">
        <v>23900</v>
      </c>
      <c r="DC94" s="42">
        <v>4051</v>
      </c>
      <c r="DD94" s="42">
        <v>167</v>
      </c>
      <c r="DE94" s="42">
        <v>3432</v>
      </c>
      <c r="DF94" s="42">
        <v>203</v>
      </c>
      <c r="DG94" s="42">
        <v>271500</v>
      </c>
      <c r="DH94" s="42">
        <v>31371</v>
      </c>
      <c r="DI94" s="42">
        <v>177454</v>
      </c>
      <c r="DJ94" s="42">
        <v>6201</v>
      </c>
      <c r="DK94" s="42">
        <v>27510</v>
      </c>
      <c r="DL94" s="42">
        <v>739</v>
      </c>
      <c r="DM94" s="42" t="s">
        <v>22</v>
      </c>
      <c r="DN94" s="42">
        <v>149600</v>
      </c>
      <c r="DO94" s="42">
        <v>1559</v>
      </c>
      <c r="DP94" s="42">
        <v>2614</v>
      </c>
      <c r="DQ94" s="42">
        <v>405</v>
      </c>
      <c r="DR94" s="42">
        <v>1023824</v>
      </c>
      <c r="DS94" s="42">
        <v>15082</v>
      </c>
      <c r="DT94" s="42">
        <v>21520</v>
      </c>
      <c r="DU94" s="42">
        <v>428</v>
      </c>
      <c r="DV94" s="42">
        <v>2653</v>
      </c>
      <c r="DW94" s="42">
        <v>67</v>
      </c>
      <c r="DX94" s="42">
        <v>1005</v>
      </c>
      <c r="DY94" s="42">
        <v>17862</v>
      </c>
      <c r="DZ94" s="42">
        <v>531</v>
      </c>
      <c r="EA94" s="42">
        <v>2131</v>
      </c>
      <c r="EB94" s="42">
        <v>263</v>
      </c>
      <c r="EC94" s="42">
        <v>119500</v>
      </c>
      <c r="ED94" s="42">
        <v>11833</v>
      </c>
      <c r="EE94" s="42">
        <v>39791</v>
      </c>
      <c r="EF94" s="42">
        <v>475</v>
      </c>
      <c r="EG94" s="42">
        <v>4893</v>
      </c>
      <c r="EH94" s="42">
        <v>98</v>
      </c>
      <c r="EI94" s="42" t="s">
        <v>22</v>
      </c>
      <c r="EJ94" s="42">
        <v>34648</v>
      </c>
      <c r="EK94" s="42">
        <v>735</v>
      </c>
      <c r="EL94" s="42">
        <v>2322</v>
      </c>
      <c r="EM94" s="42">
        <v>286</v>
      </c>
      <c r="EN94" s="42">
        <v>225899</v>
      </c>
      <c r="EO94" s="42">
        <v>13184</v>
      </c>
      <c r="EP94" s="42">
        <v>7770</v>
      </c>
      <c r="EQ94" s="42">
        <v>32</v>
      </c>
      <c r="ER94" s="42">
        <v>210</v>
      </c>
      <c r="ES94" s="42">
        <v>0</v>
      </c>
      <c r="ET94" s="42">
        <v>32</v>
      </c>
      <c r="EU94" s="42">
        <v>7528</v>
      </c>
      <c r="EV94" s="42">
        <v>37</v>
      </c>
      <c r="EW94" s="42">
        <v>1433</v>
      </c>
      <c r="EX94" s="42">
        <v>39</v>
      </c>
      <c r="EY94" s="42">
        <v>172586</v>
      </c>
      <c r="EZ94" s="42">
        <v>31835</v>
      </c>
      <c r="FA94" s="42">
        <v>9311</v>
      </c>
      <c r="FB94" s="42">
        <v>153</v>
      </c>
      <c r="FC94" s="42">
        <v>460</v>
      </c>
      <c r="FD94" s="42">
        <v>8</v>
      </c>
      <c r="FE94" s="42">
        <v>6729</v>
      </c>
      <c r="FF94" s="42">
        <v>2122</v>
      </c>
      <c r="FG94" s="42">
        <v>61</v>
      </c>
      <c r="FH94" s="42">
        <v>1608</v>
      </c>
      <c r="FI94" s="42">
        <v>79</v>
      </c>
      <c r="FJ94" s="42">
        <v>206576</v>
      </c>
      <c r="FK94" s="42">
        <v>35665</v>
      </c>
      <c r="FL94" s="42">
        <v>49032</v>
      </c>
      <c r="FM94" s="42">
        <v>513</v>
      </c>
      <c r="FN94" s="42">
        <v>7703</v>
      </c>
      <c r="FO94" s="42">
        <v>109</v>
      </c>
      <c r="FP94" s="42">
        <v>11892</v>
      </c>
      <c r="FQ94" s="42">
        <v>29437</v>
      </c>
      <c r="FR94" s="42">
        <v>740</v>
      </c>
      <c r="FS94" s="42">
        <v>4231</v>
      </c>
      <c r="FT94" s="42">
        <v>665</v>
      </c>
      <c r="FU94" s="42">
        <v>253198</v>
      </c>
      <c r="FV94" s="42">
        <v>21847</v>
      </c>
      <c r="FW94" s="42">
        <v>15531</v>
      </c>
      <c r="FX94" s="42">
        <v>79</v>
      </c>
      <c r="FY94" s="42">
        <v>589</v>
      </c>
      <c r="FZ94" s="42">
        <v>5</v>
      </c>
      <c r="GA94" s="42">
        <v>13110</v>
      </c>
      <c r="GB94" s="42">
        <v>1832</v>
      </c>
      <c r="GC94" s="42">
        <v>124</v>
      </c>
      <c r="GD94" s="42">
        <v>1724</v>
      </c>
      <c r="GE94" s="42">
        <v>65</v>
      </c>
      <c r="GF94" s="42">
        <v>264079</v>
      </c>
      <c r="GG94" s="42">
        <v>29321</v>
      </c>
      <c r="GH94" s="42">
        <v>14096</v>
      </c>
      <c r="GI94" s="42">
        <v>687</v>
      </c>
      <c r="GJ94" s="42">
        <v>12</v>
      </c>
      <c r="GK94" s="42">
        <v>2</v>
      </c>
      <c r="GL94" s="42">
        <v>1436</v>
      </c>
      <c r="GM94" s="42">
        <v>12648</v>
      </c>
      <c r="GN94" s="42">
        <v>72</v>
      </c>
      <c r="GO94" s="42">
        <v>4893</v>
      </c>
      <c r="GP94" s="42">
        <v>4</v>
      </c>
      <c r="GQ94" s="42">
        <v>97726</v>
      </c>
      <c r="GR94" s="42">
        <v>33920</v>
      </c>
      <c r="GS94" s="42">
        <v>3170</v>
      </c>
      <c r="GT94" s="42">
        <v>130</v>
      </c>
      <c r="GU94" s="42">
        <v>8</v>
      </c>
      <c r="GV94" s="42">
        <v>0</v>
      </c>
      <c r="GW94" s="42">
        <v>1555</v>
      </c>
      <c r="GX94" s="42">
        <v>1607</v>
      </c>
      <c r="GY94" s="42">
        <v>1</v>
      </c>
      <c r="GZ94" s="42">
        <v>1863</v>
      </c>
      <c r="HA94" s="42">
        <v>5</v>
      </c>
      <c r="HB94" s="42">
        <v>134082</v>
      </c>
      <c r="HC94" s="42">
        <v>78799</v>
      </c>
      <c r="HD94" s="42">
        <v>17101</v>
      </c>
      <c r="HE94" s="42">
        <v>932</v>
      </c>
      <c r="HF94" s="42">
        <v>16</v>
      </c>
      <c r="HG94" s="42">
        <v>1</v>
      </c>
      <c r="HH94" s="42">
        <v>1268</v>
      </c>
      <c r="HI94" s="42">
        <v>15817</v>
      </c>
      <c r="HJ94" s="42">
        <v>23</v>
      </c>
      <c r="HK94" s="42">
        <v>2923</v>
      </c>
      <c r="HL94" s="42">
        <v>3</v>
      </c>
      <c r="HM94" s="42">
        <v>143919</v>
      </c>
      <c r="HN94" s="42">
        <v>24600</v>
      </c>
      <c r="HO94" s="42">
        <v>6071</v>
      </c>
      <c r="HP94" s="42">
        <v>69</v>
      </c>
      <c r="HQ94" s="42">
        <v>103</v>
      </c>
      <c r="HR94" s="42">
        <v>1</v>
      </c>
      <c r="HS94" s="42">
        <v>4210</v>
      </c>
      <c r="HT94" s="42">
        <v>1758</v>
      </c>
      <c r="HU94" s="42">
        <v>37</v>
      </c>
      <c r="HV94" s="42">
        <v>188</v>
      </c>
      <c r="HW94" s="42">
        <v>3</v>
      </c>
      <c r="HX94" s="42">
        <v>168784</v>
      </c>
      <c r="HY94" s="42">
        <v>5215</v>
      </c>
      <c r="HZ94" s="51"/>
      <c r="IA94" s="52">
        <v>43953</v>
      </c>
      <c r="IB94" s="42">
        <v>13105</v>
      </c>
      <c r="IC94" s="42">
        <v>228</v>
      </c>
      <c r="ID94" s="42">
        <v>651</v>
      </c>
      <c r="IE94" s="42">
        <v>7</v>
      </c>
      <c r="IF94" s="42">
        <v>3491</v>
      </c>
      <c r="IG94" s="42">
        <v>8963</v>
      </c>
      <c r="IH94" s="42">
        <v>160</v>
      </c>
      <c r="II94" s="42">
        <v>346</v>
      </c>
      <c r="IJ94" s="42">
        <v>17</v>
      </c>
      <c r="IK94" s="42">
        <v>354628</v>
      </c>
      <c r="IL94" s="42">
        <v>9370</v>
      </c>
      <c r="IM94" s="53">
        <v>17008</v>
      </c>
      <c r="IN94" s="53">
        <v>985</v>
      </c>
      <c r="IO94" s="53">
        <v>234</v>
      </c>
      <c r="IP94" s="53">
        <v>7</v>
      </c>
      <c r="IQ94" s="53">
        <v>9018</v>
      </c>
      <c r="IR94" s="53">
        <v>7756</v>
      </c>
      <c r="IS94" s="53">
        <v>392</v>
      </c>
      <c r="IT94" s="53">
        <v>890</v>
      </c>
      <c r="IU94" s="53">
        <v>12</v>
      </c>
      <c r="IV94" s="53">
        <v>189433</v>
      </c>
      <c r="IW94" s="53">
        <v>9910</v>
      </c>
      <c r="IX94" s="53">
        <v>24097</v>
      </c>
      <c r="IY94" s="53">
        <v>1344</v>
      </c>
      <c r="IZ94" s="53">
        <v>169</v>
      </c>
      <c r="JA94" s="53">
        <v>7</v>
      </c>
      <c r="JB94" s="53">
        <v>3555</v>
      </c>
      <c r="JC94" s="53">
        <v>20373</v>
      </c>
      <c r="JD94" s="53">
        <v>117</v>
      </c>
      <c r="JE94" s="53">
        <v>692</v>
      </c>
      <c r="JF94" s="53">
        <v>5</v>
      </c>
      <c r="JG94" s="53">
        <v>200000</v>
      </c>
      <c r="JH94" s="53">
        <v>5745</v>
      </c>
      <c r="JI94" s="53">
        <v>10551</v>
      </c>
      <c r="JJ94" s="53">
        <v>433</v>
      </c>
      <c r="JK94" s="53">
        <v>800</v>
      </c>
      <c r="JL94" s="53">
        <v>8</v>
      </c>
      <c r="JM94" s="53">
        <v>1591</v>
      </c>
      <c r="JN94" s="53">
        <v>8160</v>
      </c>
      <c r="JO94" s="53">
        <v>0</v>
      </c>
      <c r="JP94" s="53">
        <v>39</v>
      </c>
      <c r="JQ94" s="53">
        <v>3</v>
      </c>
      <c r="JR94" s="53">
        <v>102305</v>
      </c>
      <c r="JS94" s="53">
        <v>374</v>
      </c>
      <c r="JT94" s="53">
        <v>37257</v>
      </c>
      <c r="JU94" s="53">
        <v>2395</v>
      </c>
      <c r="JV94" s="53">
        <v>1223</v>
      </c>
      <c r="JW94" s="53">
        <v>69</v>
      </c>
      <c r="JX94" s="53">
        <v>10007</v>
      </c>
      <c r="JY94" s="53">
        <v>26027</v>
      </c>
      <c r="JZ94" s="53">
        <v>0</v>
      </c>
      <c r="KA94" s="53">
        <v>27</v>
      </c>
      <c r="KB94" s="53">
        <v>0.9</v>
      </c>
      <c r="KC94" s="53">
        <v>902654</v>
      </c>
      <c r="KD94" s="53">
        <v>654</v>
      </c>
      <c r="KE94" s="53">
        <v>40459</v>
      </c>
      <c r="KF94" s="53">
        <v>3483</v>
      </c>
      <c r="KG94" s="53">
        <v>1124</v>
      </c>
      <c r="KH94" s="53">
        <v>73</v>
      </c>
      <c r="KI94" s="53">
        <v>11129</v>
      </c>
      <c r="KJ94" s="53">
        <v>28206</v>
      </c>
      <c r="KK94" s="53">
        <v>658</v>
      </c>
      <c r="KL94" s="53">
        <v>1227</v>
      </c>
      <c r="KM94" s="53">
        <v>34</v>
      </c>
      <c r="KN94" s="53">
        <v>342498</v>
      </c>
      <c r="KO94" s="53">
        <v>10388</v>
      </c>
      <c r="KP94" s="53">
        <v>8772</v>
      </c>
      <c r="KQ94" s="53">
        <v>284</v>
      </c>
      <c r="KR94" s="53">
        <v>579</v>
      </c>
      <c r="KS94" s="53">
        <v>11</v>
      </c>
      <c r="KT94" s="53">
        <v>1084</v>
      </c>
      <c r="KU94" s="53">
        <v>7109</v>
      </c>
      <c r="KV94" s="53">
        <v>31</v>
      </c>
      <c r="KW94" s="53">
        <v>80</v>
      </c>
      <c r="KX94" s="53">
        <v>5</v>
      </c>
      <c r="KY94" s="53">
        <v>108680</v>
      </c>
      <c r="KZ94" s="53">
        <v>992</v>
      </c>
      <c r="LA94" s="53">
        <v>114431</v>
      </c>
      <c r="LB94" s="53">
        <v>7933</v>
      </c>
      <c r="LC94" s="53">
        <v>1169</v>
      </c>
      <c r="LD94" s="53">
        <v>96</v>
      </c>
      <c r="LE94" s="53">
        <v>13220</v>
      </c>
      <c r="LF94" s="53">
        <v>100042</v>
      </c>
      <c r="LG94" s="53">
        <v>2300</v>
      </c>
      <c r="LH94" s="53">
        <v>784</v>
      </c>
      <c r="LI94" s="53">
        <v>8</v>
      </c>
      <c r="LJ94" s="53">
        <v>3700000</v>
      </c>
      <c r="LK94" s="53">
        <v>25354</v>
      </c>
      <c r="LL94" s="54">
        <v>18092</v>
      </c>
      <c r="LM94" s="54">
        <v>1619</v>
      </c>
      <c r="LN94" s="54">
        <v>417</v>
      </c>
      <c r="LO94" s="54">
        <v>56</v>
      </c>
      <c r="LP94" s="54">
        <v>4351</v>
      </c>
      <c r="LQ94" s="54">
        <v>13324</v>
      </c>
      <c r="LR94" s="54">
        <v>111</v>
      </c>
      <c r="LS94" s="54">
        <v>82</v>
      </c>
      <c r="LT94" s="54">
        <v>2</v>
      </c>
      <c r="LU94" s="54">
        <v>182131</v>
      </c>
      <c r="LV94" s="54">
        <v>825</v>
      </c>
      <c r="LW94" s="53">
        <v>38</v>
      </c>
      <c r="LX94" s="53">
        <v>0</v>
      </c>
      <c r="LY94" s="53">
        <v>0</v>
      </c>
      <c r="LZ94" s="53">
        <v>0</v>
      </c>
      <c r="MA94" s="53">
        <v>10</v>
      </c>
      <c r="MB94" s="53">
        <v>28</v>
      </c>
      <c r="MC94" s="53">
        <v>0</v>
      </c>
      <c r="MD94" s="53">
        <v>12</v>
      </c>
      <c r="ME94" s="53">
        <v>0</v>
      </c>
      <c r="MF94" s="53">
        <v>7672</v>
      </c>
      <c r="MG94" s="53">
        <v>2340</v>
      </c>
      <c r="MH94" s="53">
        <v>151</v>
      </c>
      <c r="MI94" s="53">
        <v>1</v>
      </c>
      <c r="MJ94" s="53">
        <v>6</v>
      </c>
      <c r="MK94" s="53">
        <v>0</v>
      </c>
      <c r="ML94" s="53">
        <v>31</v>
      </c>
      <c r="MM94" s="53">
        <v>114</v>
      </c>
      <c r="MN94" s="53">
        <v>0</v>
      </c>
      <c r="MO94" s="53">
        <v>3</v>
      </c>
      <c r="MP94" s="36">
        <v>0.1</v>
      </c>
      <c r="MQ94" s="53">
        <v>8281</v>
      </c>
      <c r="MR94" s="53">
        <v>152</v>
      </c>
      <c r="MS94" s="53">
        <v>2960</v>
      </c>
      <c r="MT94" s="53">
        <v>6</v>
      </c>
      <c r="MU94" s="53">
        <v>54</v>
      </c>
      <c r="MV94" s="53">
        <v>0</v>
      </c>
      <c r="MW94" s="53">
        <v>2719</v>
      </c>
      <c r="MX94" s="53">
        <v>187</v>
      </c>
      <c r="MY94" s="53">
        <v>61</v>
      </c>
      <c r="MZ94" s="53">
        <v>42</v>
      </c>
      <c r="NA94" s="53">
        <v>0.8</v>
      </c>
      <c r="NB94" s="53">
        <v>178083</v>
      </c>
      <c r="NC94" s="53">
        <v>2551</v>
      </c>
      <c r="ND94" s="53">
        <v>19</v>
      </c>
      <c r="NE94" s="53">
        <v>0</v>
      </c>
      <c r="NF94" s="53">
        <v>0</v>
      </c>
      <c r="NG94" s="53">
        <v>0</v>
      </c>
      <c r="NH94" s="53">
        <v>8</v>
      </c>
      <c r="NI94" s="53">
        <v>11</v>
      </c>
      <c r="NJ94" s="53">
        <v>0</v>
      </c>
      <c r="NK94" s="53">
        <v>3</v>
      </c>
      <c r="NL94" s="53">
        <v>0</v>
      </c>
      <c r="NM94" s="53">
        <v>2021</v>
      </c>
      <c r="NN94" s="53">
        <v>278</v>
      </c>
      <c r="NO94" s="53">
        <v>122</v>
      </c>
      <c r="NP94" s="53">
        <v>0</v>
      </c>
      <c r="NQ94" s="53">
        <v>0</v>
      </c>
      <c r="NR94" s="53">
        <v>0</v>
      </c>
      <c r="NS94" s="53">
        <v>119</v>
      </c>
      <c r="NT94" s="53">
        <v>3</v>
      </c>
      <c r="NU94" s="53">
        <v>1</v>
      </c>
      <c r="NV94" s="53">
        <v>7</v>
      </c>
      <c r="NW94" s="53">
        <v>0</v>
      </c>
      <c r="NX94" s="53">
        <v>12084</v>
      </c>
      <c r="NY94" s="53">
        <v>723</v>
      </c>
      <c r="NZ94" s="53">
        <v>270</v>
      </c>
      <c r="OA94" s="53">
        <v>0</v>
      </c>
      <c r="OB94" s="53">
        <v>0</v>
      </c>
      <c r="OC94" s="53">
        <v>0</v>
      </c>
      <c r="OD94" s="53">
        <v>219</v>
      </c>
      <c r="OE94" s="53">
        <v>51</v>
      </c>
      <c r="OF94" s="53">
        <v>8</v>
      </c>
      <c r="OG94" s="53">
        <v>3</v>
      </c>
      <c r="OH94" s="53">
        <v>0</v>
      </c>
      <c r="OI94" s="53">
        <v>261004</v>
      </c>
      <c r="OJ94" s="53">
        <v>2681</v>
      </c>
      <c r="OK94" s="53">
        <v>138</v>
      </c>
      <c r="OL94" s="53">
        <v>0</v>
      </c>
      <c r="OM94" s="53">
        <v>1</v>
      </c>
      <c r="ON94" s="53">
        <v>0</v>
      </c>
      <c r="OO94" s="53">
        <v>124</v>
      </c>
      <c r="OP94" s="53">
        <v>13</v>
      </c>
      <c r="OQ94" s="53">
        <v>2</v>
      </c>
      <c r="OR94" s="53">
        <v>315</v>
      </c>
      <c r="OS94" s="53">
        <v>2</v>
      </c>
      <c r="OT94" s="53">
        <v>13717</v>
      </c>
      <c r="OU94" s="53">
        <v>31355</v>
      </c>
      <c r="OV94" s="53">
        <v>2153</v>
      </c>
      <c r="OW94" s="53">
        <v>68</v>
      </c>
      <c r="OX94" s="53">
        <v>94</v>
      </c>
      <c r="OY94" s="53">
        <v>1</v>
      </c>
      <c r="OZ94" s="53">
        <v>1414</v>
      </c>
      <c r="PA94" s="53">
        <v>645</v>
      </c>
      <c r="PB94" s="53">
        <v>0</v>
      </c>
      <c r="PC94" s="53">
        <v>54</v>
      </c>
      <c r="PD94" s="53">
        <v>2</v>
      </c>
      <c r="PE94" s="53">
        <v>95399</v>
      </c>
      <c r="PF94" s="53">
        <v>2372</v>
      </c>
      <c r="PG94" s="53">
        <v>122392</v>
      </c>
      <c r="PH94" s="53">
        <v>2188</v>
      </c>
      <c r="PI94" s="53">
        <v>3258</v>
      </c>
      <c r="PJ94" s="53">
        <v>84</v>
      </c>
      <c r="PK94" s="53">
        <v>53808</v>
      </c>
      <c r="PL94" s="53">
        <v>65326</v>
      </c>
      <c r="PM94" s="53">
        <v>1480</v>
      </c>
      <c r="PN94" s="53">
        <v>1451</v>
      </c>
      <c r="PO94" s="53">
        <v>39</v>
      </c>
      <c r="PP94" s="53">
        <v>1075048</v>
      </c>
      <c r="PQ94" s="53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60374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55">
        <v>84388</v>
      </c>
      <c r="AQJ94" s="55">
        <v>14</v>
      </c>
      <c r="AQK94" s="55">
        <v>4643</v>
      </c>
      <c r="AQL94" s="55">
        <v>0</v>
      </c>
      <c r="AQM94" s="55">
        <v>78862</v>
      </c>
      <c r="AQN94" s="55">
        <v>883</v>
      </c>
      <c r="AQO94" s="55">
        <v>43</v>
      </c>
      <c r="AQP94" s="55">
        <v>58</v>
      </c>
      <c r="AQQ94" s="55">
        <v>3</v>
      </c>
      <c r="AQR94" s="55">
        <v>0</v>
      </c>
      <c r="AQS94" s="55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</row>
    <row r="95" s="3" customFormat="1" ht="15.25" spans="1:1214">
      <c r="A95" s="4">
        <v>43954</v>
      </c>
      <c r="B95" s="35">
        <v>3472075</v>
      </c>
      <c r="C95" s="36">
        <v>80733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J95" s="3">
        <v>3387683</v>
      </c>
      <c r="K95" s="37">
        <v>80729</v>
      </c>
      <c r="L95" s="3">
        <v>239462</v>
      </c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2">
        <v>209328</v>
      </c>
      <c r="Z95" s="42">
        <v>1900</v>
      </c>
      <c r="AA95" s="42">
        <v>28710</v>
      </c>
      <c r="AB95" s="42">
        <v>474</v>
      </c>
      <c r="AC95" s="42">
        <v>79914</v>
      </c>
      <c r="AD95" s="42">
        <v>100704</v>
      </c>
      <c r="AE95" s="42">
        <v>1539</v>
      </c>
      <c r="AF95" s="42">
        <v>3462</v>
      </c>
      <c r="AG95" s="42">
        <v>475</v>
      </c>
      <c r="AH95" s="42">
        <v>2108837</v>
      </c>
      <c r="AI95" s="42">
        <v>34879</v>
      </c>
      <c r="AJ95" s="42">
        <v>96448</v>
      </c>
      <c r="AK95" s="43">
        <v>802</v>
      </c>
      <c r="AL95" s="43">
        <v>6156</v>
      </c>
      <c r="AM95" s="43">
        <v>65</v>
      </c>
      <c r="AN95" s="43">
        <v>77350</v>
      </c>
      <c r="AO95" s="43">
        <v>12942</v>
      </c>
      <c r="AP95" s="43">
        <v>2787</v>
      </c>
      <c r="AQ95" s="43">
        <v>1148</v>
      </c>
      <c r="AR95" s="43">
        <v>73</v>
      </c>
      <c r="AS95" s="43">
        <v>484541</v>
      </c>
      <c r="AT95" s="43">
        <v>5769</v>
      </c>
      <c r="AU95" s="45">
        <v>168396</v>
      </c>
      <c r="AV95" s="45">
        <v>1050</v>
      </c>
      <c r="AW95" s="45">
        <v>24760</v>
      </c>
      <c r="AX95" s="45">
        <v>166</v>
      </c>
      <c r="AY95" s="45">
        <v>50562</v>
      </c>
      <c r="AZ95" s="45">
        <v>93074</v>
      </c>
      <c r="BA95" s="45">
        <v>3827</v>
      </c>
      <c r="BB95" s="45">
        <v>2580</v>
      </c>
      <c r="BC95" s="45">
        <v>379</v>
      </c>
      <c r="BD95" s="45">
        <v>1100228</v>
      </c>
      <c r="BE95" s="45">
        <v>16856</v>
      </c>
      <c r="BF95" s="42">
        <v>164967</v>
      </c>
      <c r="BG95" s="42">
        <v>890</v>
      </c>
      <c r="BH95" s="42">
        <v>6812</v>
      </c>
      <c r="BI95" s="42">
        <v>76</v>
      </c>
      <c r="BJ95" s="42">
        <v>129000</v>
      </c>
      <c r="BK95" s="42">
        <v>29155</v>
      </c>
      <c r="BL95" s="42">
        <v>2105</v>
      </c>
      <c r="BM95" s="42">
        <v>1969</v>
      </c>
      <c r="BN95" s="42">
        <v>81</v>
      </c>
      <c r="BO95" s="42">
        <v>2547052</v>
      </c>
      <c r="BP95" s="42">
        <v>30400</v>
      </c>
      <c r="BQ95" s="42">
        <v>245567</v>
      </c>
      <c r="BR95" s="42">
        <v>2579</v>
      </c>
      <c r="BS95" s="42">
        <v>25100</v>
      </c>
      <c r="BT95" s="42">
        <v>276</v>
      </c>
      <c r="BU95" s="42">
        <v>146233</v>
      </c>
      <c r="BV95" s="42">
        <v>74234</v>
      </c>
      <c r="BW95" s="42">
        <v>2386</v>
      </c>
      <c r="BX95" s="42">
        <v>5252</v>
      </c>
      <c r="BY95" s="42">
        <v>537</v>
      </c>
      <c r="BZ95" s="42">
        <v>1528833</v>
      </c>
      <c r="CA95" s="42">
        <v>32699</v>
      </c>
      <c r="CB95" s="42">
        <v>14305</v>
      </c>
      <c r="CC95" s="42">
        <v>217</v>
      </c>
      <c r="CD95" s="42">
        <v>455</v>
      </c>
      <c r="CE95" s="42">
        <v>25</v>
      </c>
      <c r="CF95" s="42">
        <v>2975</v>
      </c>
      <c r="CG95" s="42">
        <v>10875</v>
      </c>
      <c r="CH95" s="42">
        <v>328</v>
      </c>
      <c r="CI95" s="42">
        <v>113</v>
      </c>
      <c r="CJ95" s="42">
        <v>4</v>
      </c>
      <c r="CK95" s="42">
        <v>174150</v>
      </c>
      <c r="CL95" s="42">
        <v>1377</v>
      </c>
      <c r="CM95" s="42">
        <v>1156313</v>
      </c>
      <c r="CN95" s="42">
        <v>31008</v>
      </c>
      <c r="CO95" s="42">
        <v>67206</v>
      </c>
      <c r="CP95" s="42">
        <v>1666</v>
      </c>
      <c r="CQ95" s="42">
        <v>170772</v>
      </c>
      <c r="CR95" s="42">
        <v>918335</v>
      </c>
      <c r="CS95" s="42">
        <v>16455</v>
      </c>
      <c r="CT95" s="42">
        <v>3493</v>
      </c>
      <c r="CU95" s="42">
        <v>203</v>
      </c>
      <c r="CV95" s="42">
        <v>6907929</v>
      </c>
      <c r="CW95" s="42">
        <v>20870</v>
      </c>
      <c r="CX95" s="42">
        <v>29817</v>
      </c>
      <c r="CY95" s="42">
        <v>112</v>
      </c>
      <c r="CZ95" s="42">
        <v>1762</v>
      </c>
      <c r="DA95" s="42">
        <v>8</v>
      </c>
      <c r="DB95" s="42">
        <v>24200</v>
      </c>
      <c r="DC95" s="42">
        <v>3855</v>
      </c>
      <c r="DD95" s="42">
        <v>141</v>
      </c>
      <c r="DE95" s="42">
        <v>3445</v>
      </c>
      <c r="DF95" s="42">
        <v>204</v>
      </c>
      <c r="DG95" s="42">
        <v>276000</v>
      </c>
      <c r="DH95" s="42">
        <v>31890</v>
      </c>
      <c r="DI95" s="42">
        <v>182260</v>
      </c>
      <c r="DJ95" s="42">
        <v>4806</v>
      </c>
      <c r="DK95" s="42">
        <v>28131</v>
      </c>
      <c r="DL95" s="42">
        <v>621</v>
      </c>
      <c r="DM95" s="42" t="s">
        <v>22</v>
      </c>
      <c r="DN95" s="42">
        <v>153785</v>
      </c>
      <c r="DO95" s="42">
        <v>1559</v>
      </c>
      <c r="DP95" s="42">
        <v>2685</v>
      </c>
      <c r="DQ95" s="42">
        <v>414</v>
      </c>
      <c r="DR95" s="42">
        <v>1129907</v>
      </c>
      <c r="DS95" s="42">
        <v>16644</v>
      </c>
      <c r="DT95" s="42">
        <v>22082</v>
      </c>
      <c r="DU95" s="42">
        <v>562</v>
      </c>
      <c r="DV95" s="42">
        <v>2669</v>
      </c>
      <c r="DW95" s="42">
        <v>16</v>
      </c>
      <c r="DX95" s="42">
        <v>1005</v>
      </c>
      <c r="DY95" s="42">
        <v>18408</v>
      </c>
      <c r="DZ95" s="42">
        <v>531</v>
      </c>
      <c r="EA95" s="42">
        <v>2186</v>
      </c>
      <c r="EB95" s="42">
        <v>264</v>
      </c>
      <c r="EC95" s="42">
        <v>119500</v>
      </c>
      <c r="ED95" s="42">
        <v>11833</v>
      </c>
      <c r="EE95" s="42">
        <v>40236</v>
      </c>
      <c r="EF95" s="42">
        <v>445</v>
      </c>
      <c r="EG95" s="42">
        <v>4987</v>
      </c>
      <c r="EH95" s="42">
        <v>94</v>
      </c>
      <c r="EI95" s="42" t="s">
        <v>22</v>
      </c>
      <c r="EJ95" s="42">
        <v>34999</v>
      </c>
      <c r="EK95" s="42">
        <v>708</v>
      </c>
      <c r="EL95" s="42">
        <v>2348</v>
      </c>
      <c r="EM95" s="42">
        <v>291</v>
      </c>
      <c r="EN95" s="42">
        <v>225899</v>
      </c>
      <c r="EO95" s="42">
        <v>13184</v>
      </c>
      <c r="EP95" s="42">
        <v>7801</v>
      </c>
      <c r="EQ95" s="42">
        <v>31</v>
      </c>
      <c r="ER95" s="42">
        <v>211</v>
      </c>
      <c r="ES95" s="42">
        <v>1</v>
      </c>
      <c r="ET95" s="42">
        <v>32</v>
      </c>
      <c r="EU95" s="42">
        <v>7558</v>
      </c>
      <c r="EV95" s="42">
        <v>37</v>
      </c>
      <c r="EW95" s="42">
        <v>1439</v>
      </c>
      <c r="EX95" s="42">
        <v>39</v>
      </c>
      <c r="EY95" s="42">
        <v>172586</v>
      </c>
      <c r="EZ95" s="42">
        <v>31835</v>
      </c>
      <c r="FA95" s="42">
        <v>9407</v>
      </c>
      <c r="FB95" s="42">
        <v>96</v>
      </c>
      <c r="FC95" s="42">
        <v>475</v>
      </c>
      <c r="FD95" s="42">
        <v>15</v>
      </c>
      <c r="FE95" s="42">
        <v>6889</v>
      </c>
      <c r="FF95" s="42">
        <v>2043</v>
      </c>
      <c r="FG95" s="42">
        <v>60</v>
      </c>
      <c r="FH95" s="42">
        <v>1624</v>
      </c>
      <c r="FI95" s="42">
        <v>82</v>
      </c>
      <c r="FJ95" s="42">
        <v>221912</v>
      </c>
      <c r="FK95" s="42">
        <v>38312</v>
      </c>
      <c r="FL95" s="42">
        <v>49517</v>
      </c>
      <c r="FM95" s="42">
        <v>485</v>
      </c>
      <c r="FN95" s="42">
        <v>7765</v>
      </c>
      <c r="FO95" s="42">
        <v>62</v>
      </c>
      <c r="FP95" s="42">
        <v>12211</v>
      </c>
      <c r="FQ95" s="42">
        <v>29541</v>
      </c>
      <c r="FR95" s="42">
        <v>689</v>
      </c>
      <c r="FS95" s="42">
        <v>4273</v>
      </c>
      <c r="FT95" s="42">
        <v>670</v>
      </c>
      <c r="FU95" s="42">
        <v>260996</v>
      </c>
      <c r="FV95" s="42">
        <v>22520</v>
      </c>
      <c r="FW95" s="42">
        <v>15558</v>
      </c>
      <c r="FX95" s="42">
        <v>27</v>
      </c>
      <c r="FY95" s="42">
        <v>596</v>
      </c>
      <c r="FZ95" s="42">
        <v>7</v>
      </c>
      <c r="GA95" s="42">
        <v>13180</v>
      </c>
      <c r="GB95" s="42">
        <v>1782</v>
      </c>
      <c r="GC95" s="42">
        <v>114</v>
      </c>
      <c r="GD95" s="42">
        <v>1727</v>
      </c>
      <c r="GE95" s="42">
        <v>66</v>
      </c>
      <c r="GF95" s="42">
        <v>269619</v>
      </c>
      <c r="GG95" s="42">
        <v>29936</v>
      </c>
      <c r="GH95" s="42">
        <v>14872</v>
      </c>
      <c r="GI95" s="42">
        <v>776</v>
      </c>
      <c r="GJ95" s="42">
        <v>12</v>
      </c>
      <c r="GK95" s="42">
        <v>0</v>
      </c>
      <c r="GL95" s="42">
        <v>1534</v>
      </c>
      <c r="GM95" s="42">
        <v>13326</v>
      </c>
      <c r="GN95" s="42">
        <v>72</v>
      </c>
      <c r="GO95" s="42">
        <v>5162</v>
      </c>
      <c r="GP95" s="42">
        <v>4</v>
      </c>
      <c r="GQ95" s="42">
        <v>101728</v>
      </c>
      <c r="GR95" s="42">
        <v>35309</v>
      </c>
      <c r="GS95" s="42">
        <v>3284</v>
      </c>
      <c r="GT95" s="42">
        <v>114</v>
      </c>
      <c r="GU95" s="42">
        <v>8</v>
      </c>
      <c r="GV95" s="42">
        <v>0</v>
      </c>
      <c r="GW95" s="42">
        <v>1568</v>
      </c>
      <c r="GX95" s="42">
        <v>1708</v>
      </c>
      <c r="GY95" s="42">
        <v>1</v>
      </c>
      <c r="GZ95" s="42">
        <v>1930</v>
      </c>
      <c r="HA95" s="42">
        <v>5</v>
      </c>
      <c r="HB95" s="42">
        <v>139354</v>
      </c>
      <c r="HC95" s="42">
        <v>81897</v>
      </c>
      <c r="HD95" s="42">
        <v>17548</v>
      </c>
      <c r="HE95" s="42">
        <v>447</v>
      </c>
      <c r="HF95" s="42">
        <v>17</v>
      </c>
      <c r="HG95" s="42">
        <v>1</v>
      </c>
      <c r="HH95" s="42">
        <v>1347</v>
      </c>
      <c r="HI95" s="42">
        <v>16184</v>
      </c>
      <c r="HJ95" s="42">
        <v>24</v>
      </c>
      <c r="HK95" s="42">
        <v>2999</v>
      </c>
      <c r="HL95" s="42">
        <v>3</v>
      </c>
      <c r="HM95" s="42">
        <v>143919</v>
      </c>
      <c r="HN95" s="42">
        <v>24600</v>
      </c>
      <c r="HO95" s="42">
        <v>6176</v>
      </c>
      <c r="HP95" s="42">
        <v>105</v>
      </c>
      <c r="HQ95" s="42">
        <v>103</v>
      </c>
      <c r="HR95" s="42">
        <v>0</v>
      </c>
      <c r="HS95" s="42">
        <v>4326</v>
      </c>
      <c r="HT95" s="42">
        <v>1747</v>
      </c>
      <c r="HU95" s="42">
        <v>31</v>
      </c>
      <c r="HV95" s="42">
        <v>191</v>
      </c>
      <c r="HW95" s="42">
        <v>3</v>
      </c>
      <c r="HX95" s="42">
        <v>184213</v>
      </c>
      <c r="HY95" s="42">
        <v>5692</v>
      </c>
      <c r="HZ95" s="51"/>
      <c r="IA95" s="52">
        <v>43955</v>
      </c>
      <c r="IB95" s="42">
        <v>13375</v>
      </c>
      <c r="IC95" s="42">
        <v>270</v>
      </c>
      <c r="ID95" s="42">
        <v>664</v>
      </c>
      <c r="IE95" s="42">
        <v>13</v>
      </c>
      <c r="IF95" s="42">
        <v>3762</v>
      </c>
      <c r="IG95" s="42">
        <v>8949</v>
      </c>
      <c r="IH95" s="42">
        <v>160</v>
      </c>
      <c r="II95" s="42">
        <v>353</v>
      </c>
      <c r="IJ95" s="42">
        <v>18</v>
      </c>
      <c r="IK95" s="42">
        <v>366013</v>
      </c>
      <c r="IL95" s="42">
        <v>9671</v>
      </c>
      <c r="IM95" s="53">
        <v>18435</v>
      </c>
      <c r="IN95" s="53">
        <v>1427</v>
      </c>
      <c r="IO95" s="53">
        <v>247</v>
      </c>
      <c r="IP95" s="53">
        <v>13</v>
      </c>
      <c r="IQ95" s="53">
        <v>9572</v>
      </c>
      <c r="IR95" s="53">
        <v>8616</v>
      </c>
      <c r="IS95" s="53">
        <v>425</v>
      </c>
      <c r="IT95" s="53">
        <v>964</v>
      </c>
      <c r="IU95" s="53">
        <v>13</v>
      </c>
      <c r="IV95" s="53">
        <v>199400</v>
      </c>
      <c r="IW95" s="53">
        <v>10431</v>
      </c>
      <c r="IX95" s="53">
        <v>25459</v>
      </c>
      <c r="IY95" s="53">
        <v>1362</v>
      </c>
      <c r="IZ95" s="53">
        <v>176</v>
      </c>
      <c r="JA95" s="53">
        <v>7</v>
      </c>
      <c r="JB95" s="53">
        <v>3765</v>
      </c>
      <c r="JC95" s="53">
        <v>21518</v>
      </c>
      <c r="JD95" s="53">
        <v>139</v>
      </c>
      <c r="JE95" s="53">
        <v>731</v>
      </c>
      <c r="JF95" s="53">
        <v>5</v>
      </c>
      <c r="JG95" s="53">
        <v>339775</v>
      </c>
      <c r="JH95" s="53">
        <v>9760</v>
      </c>
      <c r="JI95" s="53">
        <v>10843</v>
      </c>
      <c r="JJ95" s="53">
        <v>292</v>
      </c>
      <c r="JK95" s="53">
        <v>831</v>
      </c>
      <c r="JL95" s="53">
        <v>31</v>
      </c>
      <c r="JM95" s="53">
        <v>1665</v>
      </c>
      <c r="JN95" s="53">
        <v>8347</v>
      </c>
      <c r="JO95" s="53">
        <v>0</v>
      </c>
      <c r="JP95" s="53">
        <v>40</v>
      </c>
      <c r="JQ95" s="53">
        <v>3</v>
      </c>
      <c r="JR95" s="53">
        <v>107943</v>
      </c>
      <c r="JS95" s="53">
        <v>395</v>
      </c>
      <c r="JT95" s="53">
        <v>39699</v>
      </c>
      <c r="JU95" s="53">
        <v>2442</v>
      </c>
      <c r="JV95" s="53">
        <v>1323</v>
      </c>
      <c r="JW95" s="53">
        <v>100</v>
      </c>
      <c r="JX95" s="53">
        <v>10819</v>
      </c>
      <c r="JY95" s="53">
        <v>27557</v>
      </c>
      <c r="JZ95" s="53">
        <v>0</v>
      </c>
      <c r="KA95" s="53">
        <v>29</v>
      </c>
      <c r="KB95" s="53">
        <v>1</v>
      </c>
      <c r="KC95" s="53">
        <v>976363</v>
      </c>
      <c r="KD95" s="53">
        <v>708</v>
      </c>
      <c r="KE95" s="53">
        <v>42534</v>
      </c>
      <c r="KF95" s="53">
        <v>2075</v>
      </c>
      <c r="KG95" s="53">
        <v>1200</v>
      </c>
      <c r="KH95" s="53">
        <v>76</v>
      </c>
      <c r="KI95" s="53">
        <v>12434</v>
      </c>
      <c r="KJ95" s="53">
        <v>28900</v>
      </c>
      <c r="KK95" s="53">
        <v>671</v>
      </c>
      <c r="KL95" s="53">
        <v>1290</v>
      </c>
      <c r="KM95" s="53">
        <v>36</v>
      </c>
      <c r="KN95" s="53">
        <v>355604</v>
      </c>
      <c r="KO95" s="53">
        <v>10785</v>
      </c>
      <c r="KP95" s="53">
        <v>8928</v>
      </c>
      <c r="KQ95" s="53">
        <v>156</v>
      </c>
      <c r="KR95" s="53">
        <v>603</v>
      </c>
      <c r="KS95" s="53">
        <v>24</v>
      </c>
      <c r="KT95" s="53">
        <v>1124</v>
      </c>
      <c r="KU95" s="53">
        <v>7201</v>
      </c>
      <c r="KV95" s="53">
        <v>31</v>
      </c>
      <c r="KW95" s="53">
        <v>81</v>
      </c>
      <c r="KX95" s="53">
        <v>6</v>
      </c>
      <c r="KY95" s="53">
        <v>115012</v>
      </c>
      <c r="KZ95" s="53">
        <v>1050</v>
      </c>
      <c r="LA95" s="53">
        <v>124054</v>
      </c>
      <c r="LB95" s="53">
        <v>9623</v>
      </c>
      <c r="LC95" s="53">
        <v>1222</v>
      </c>
      <c r="LD95" s="53">
        <v>53</v>
      </c>
      <c r="LE95" s="53">
        <v>15013</v>
      </c>
      <c r="LF95" s="53">
        <v>107819</v>
      </c>
      <c r="LG95" s="53">
        <v>2300</v>
      </c>
      <c r="LH95" s="53">
        <v>850</v>
      </c>
      <c r="LI95" s="53">
        <v>8</v>
      </c>
      <c r="LJ95" s="53">
        <v>3945518</v>
      </c>
      <c r="LK95" s="53">
        <v>27036</v>
      </c>
      <c r="LL95" s="54">
        <v>19022</v>
      </c>
      <c r="LM95" s="54">
        <v>930</v>
      </c>
      <c r="LN95" s="54">
        <v>437</v>
      </c>
      <c r="LO95" s="54">
        <v>20</v>
      </c>
      <c r="LP95" s="54">
        <v>4753</v>
      </c>
      <c r="LQ95" s="54">
        <v>13832</v>
      </c>
      <c r="LR95" s="54">
        <v>111</v>
      </c>
      <c r="LS95" s="54">
        <v>86</v>
      </c>
      <c r="LT95" s="54">
        <v>2</v>
      </c>
      <c r="LU95" s="54">
        <v>193859</v>
      </c>
      <c r="LV95" s="54">
        <v>878</v>
      </c>
      <c r="LW95" s="53">
        <v>39</v>
      </c>
      <c r="LX95" s="53">
        <v>1</v>
      </c>
      <c r="LY95" s="53">
        <v>0</v>
      </c>
      <c r="LZ95" s="53">
        <v>0</v>
      </c>
      <c r="MA95" s="53">
        <v>10</v>
      </c>
      <c r="MB95" s="53">
        <v>29</v>
      </c>
      <c r="MC95" s="53">
        <v>0</v>
      </c>
      <c r="MD95" s="53">
        <v>12</v>
      </c>
      <c r="ME95" s="53">
        <v>0</v>
      </c>
      <c r="MF95" s="53">
        <v>8022</v>
      </c>
      <c r="MG95" s="53">
        <v>2447</v>
      </c>
      <c r="MH95" s="53">
        <v>151</v>
      </c>
      <c r="MI95" s="53">
        <v>0</v>
      </c>
      <c r="MJ95" s="53">
        <v>6</v>
      </c>
      <c r="MK95" s="53">
        <v>0</v>
      </c>
      <c r="ML95" s="53">
        <v>37</v>
      </c>
      <c r="MM95" s="53">
        <v>108</v>
      </c>
      <c r="MN95" s="53">
        <v>0</v>
      </c>
      <c r="MO95" s="53">
        <v>3</v>
      </c>
      <c r="MP95" s="36">
        <v>0.1</v>
      </c>
      <c r="MQ95" s="53">
        <v>8281</v>
      </c>
      <c r="MR95" s="53">
        <v>152</v>
      </c>
      <c r="MS95" s="53">
        <v>2966</v>
      </c>
      <c r="MT95" s="53">
        <v>6</v>
      </c>
      <c r="MU95" s="53">
        <v>54</v>
      </c>
      <c r="MV95" s="53">
        <v>0</v>
      </c>
      <c r="MW95" s="53">
        <v>2732</v>
      </c>
      <c r="MX95" s="53">
        <v>180</v>
      </c>
      <c r="MY95" s="53">
        <v>61</v>
      </c>
      <c r="MZ95" s="53">
        <v>42</v>
      </c>
      <c r="NA95" s="53">
        <v>0.8</v>
      </c>
      <c r="NB95" s="53">
        <v>178083</v>
      </c>
      <c r="NC95" s="53">
        <v>2551</v>
      </c>
      <c r="ND95" s="53">
        <v>19</v>
      </c>
      <c r="NE95" s="53">
        <v>0</v>
      </c>
      <c r="NF95" s="53">
        <v>0</v>
      </c>
      <c r="NG95" s="53">
        <v>0</v>
      </c>
      <c r="NH95" s="53">
        <v>9</v>
      </c>
      <c r="NI95" s="53">
        <v>10</v>
      </c>
      <c r="NJ95" s="53">
        <v>0</v>
      </c>
      <c r="NK95" s="53">
        <v>3</v>
      </c>
      <c r="NL95" s="53">
        <v>0</v>
      </c>
      <c r="NM95" s="53">
        <v>2165</v>
      </c>
      <c r="NN95" s="53">
        <v>298</v>
      </c>
      <c r="NO95" s="53">
        <v>122</v>
      </c>
      <c r="NP95" s="53">
        <v>0</v>
      </c>
      <c r="NQ95" s="53">
        <v>0</v>
      </c>
      <c r="NR95" s="53">
        <v>0</v>
      </c>
      <c r="NS95" s="53">
        <v>120</v>
      </c>
      <c r="NT95" s="53">
        <v>2</v>
      </c>
      <c r="NU95" s="53">
        <v>1</v>
      </c>
      <c r="NV95" s="53">
        <v>7</v>
      </c>
      <c r="NW95" s="53">
        <v>0</v>
      </c>
      <c r="NX95" s="53">
        <v>12222</v>
      </c>
      <c r="NY95" s="53">
        <v>731</v>
      </c>
      <c r="NZ95" s="53">
        <v>270</v>
      </c>
      <c r="OA95" s="53">
        <v>0</v>
      </c>
      <c r="OB95" s="53">
        <v>0</v>
      </c>
      <c r="OC95" s="53">
        <v>0</v>
      </c>
      <c r="OD95" s="53">
        <v>219</v>
      </c>
      <c r="OE95" s="53">
        <v>51</v>
      </c>
      <c r="OF95" s="53">
        <v>8</v>
      </c>
      <c r="OG95" s="53">
        <v>3</v>
      </c>
      <c r="OH95" s="53">
        <v>0</v>
      </c>
      <c r="OI95" s="53">
        <v>261004</v>
      </c>
      <c r="OJ95" s="53">
        <v>2681</v>
      </c>
      <c r="OK95" s="53">
        <v>138</v>
      </c>
      <c r="OL95" s="53">
        <v>0</v>
      </c>
      <c r="OM95" s="53">
        <v>1</v>
      </c>
      <c r="ON95" s="53">
        <v>0</v>
      </c>
      <c r="OO95" s="53">
        <v>126</v>
      </c>
      <c r="OP95" s="53">
        <v>11</v>
      </c>
      <c r="OQ95" s="53">
        <v>2</v>
      </c>
      <c r="OR95" s="53">
        <v>315</v>
      </c>
      <c r="OS95" s="53">
        <v>2</v>
      </c>
      <c r="OT95" s="53">
        <v>13924</v>
      </c>
      <c r="OU95" s="53">
        <v>31828</v>
      </c>
      <c r="OV95" s="53">
        <v>2219</v>
      </c>
      <c r="OW95" s="53">
        <v>66</v>
      </c>
      <c r="OX95" s="53">
        <v>95</v>
      </c>
      <c r="OY95" s="53">
        <v>1</v>
      </c>
      <c r="OZ95" s="53">
        <v>1473</v>
      </c>
      <c r="PA95" s="53">
        <v>651</v>
      </c>
      <c r="PB95" s="53">
        <v>0</v>
      </c>
      <c r="PC95" s="53">
        <v>55</v>
      </c>
      <c r="PD95" s="53">
        <v>2</v>
      </c>
      <c r="PE95" s="53">
        <v>98253</v>
      </c>
      <c r="PF95" s="53">
        <v>2443</v>
      </c>
      <c r="PG95" s="53">
        <v>124375</v>
      </c>
      <c r="PH95" s="53">
        <v>1983</v>
      </c>
      <c r="PI95" s="53">
        <v>3336</v>
      </c>
      <c r="PJ95" s="53">
        <v>78</v>
      </c>
      <c r="PK95" s="53">
        <v>58259</v>
      </c>
      <c r="PL95" s="53">
        <v>62780</v>
      </c>
      <c r="PM95" s="53">
        <v>1445</v>
      </c>
      <c r="PN95" s="53">
        <v>1475</v>
      </c>
      <c r="PO95" s="53">
        <v>40</v>
      </c>
      <c r="PP95" s="53">
        <v>1111366</v>
      </c>
      <c r="PQ95" s="53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55">
        <v>84392</v>
      </c>
      <c r="AQJ95" s="55">
        <v>4</v>
      </c>
      <c r="AQK95" s="55">
        <v>4643</v>
      </c>
      <c r="AQL95" s="55">
        <v>0</v>
      </c>
      <c r="AQM95" s="55">
        <v>78910</v>
      </c>
      <c r="AQN95" s="55">
        <v>839</v>
      </c>
      <c r="AQO95" s="55">
        <v>42</v>
      </c>
      <c r="AQP95" s="55">
        <v>58</v>
      </c>
      <c r="AQQ95" s="55">
        <v>3</v>
      </c>
      <c r="AQR95" s="55">
        <v>0</v>
      </c>
      <c r="AQS95" s="55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</row>
    <row r="96" s="3" customFormat="1" ht="15.25" spans="1:1214">
      <c r="A96" s="4">
        <v>43955</v>
      </c>
      <c r="B96" s="35">
        <v>3559475</v>
      </c>
      <c r="C96" s="36">
        <v>87400</v>
      </c>
      <c r="D96" s="35">
        <v>247982</v>
      </c>
      <c r="E96" s="36">
        <v>3877</v>
      </c>
      <c r="F96" s="35">
        <v>1152914</v>
      </c>
      <c r="G96" s="35">
        <v>2158579</v>
      </c>
      <c r="H96" s="35">
        <v>50041</v>
      </c>
      <c r="J96" s="3">
        <v>3475081</v>
      </c>
      <c r="K96" s="37">
        <v>87398</v>
      </c>
      <c r="L96" s="3">
        <v>243339</v>
      </c>
      <c r="M96" s="37">
        <v>3877</v>
      </c>
      <c r="N96" s="38">
        <v>10793</v>
      </c>
      <c r="O96" s="38">
        <v>13</v>
      </c>
      <c r="P96" s="38">
        <v>250</v>
      </c>
      <c r="Q96" s="38">
        <v>0</v>
      </c>
      <c r="R96" s="38">
        <v>9183</v>
      </c>
      <c r="S96" s="38">
        <v>1360</v>
      </c>
      <c r="T96" s="38">
        <v>55</v>
      </c>
      <c r="U96" s="38">
        <v>211</v>
      </c>
      <c r="V96" s="38">
        <v>5</v>
      </c>
      <c r="W96" s="38">
        <v>630973</v>
      </c>
      <c r="X96" s="38">
        <v>12307</v>
      </c>
      <c r="Y96" s="42">
        <v>210717</v>
      </c>
      <c r="Z96" s="42">
        <v>1389</v>
      </c>
      <c r="AA96" s="42">
        <v>28884</v>
      </c>
      <c r="AB96" s="42">
        <v>174</v>
      </c>
      <c r="AC96" s="42">
        <v>81654</v>
      </c>
      <c r="AD96" s="42">
        <v>100179</v>
      </c>
      <c r="AE96" s="42">
        <v>1501</v>
      </c>
      <c r="AF96" s="42">
        <v>3485</v>
      </c>
      <c r="AG96" s="42">
        <v>478</v>
      </c>
      <c r="AH96" s="42">
        <v>2153772</v>
      </c>
      <c r="AI96" s="42">
        <v>35622</v>
      </c>
      <c r="AJ96" s="42">
        <v>97424</v>
      </c>
      <c r="AK96" s="43">
        <v>976</v>
      </c>
      <c r="AL96" s="43">
        <v>6203</v>
      </c>
      <c r="AM96" s="43">
        <v>47</v>
      </c>
      <c r="AN96" s="43">
        <v>78422</v>
      </c>
      <c r="AO96" s="43">
        <v>12799</v>
      </c>
      <c r="AP96" s="43">
        <v>2690</v>
      </c>
      <c r="AQ96" s="43">
        <v>1160</v>
      </c>
      <c r="AR96" s="43">
        <v>74</v>
      </c>
      <c r="AS96" s="43">
        <v>496273</v>
      </c>
      <c r="AT96" s="43">
        <v>5909</v>
      </c>
      <c r="AU96" s="45">
        <v>168693</v>
      </c>
      <c r="AV96" s="45">
        <v>297</v>
      </c>
      <c r="AW96" s="45">
        <v>24895</v>
      </c>
      <c r="AX96" s="45">
        <v>135</v>
      </c>
      <c r="AY96" s="45">
        <v>50784</v>
      </c>
      <c r="AZ96" s="45">
        <v>93014</v>
      </c>
      <c r="BA96" s="45">
        <v>3819</v>
      </c>
      <c r="BB96" s="45">
        <v>2584</v>
      </c>
      <c r="BC96" s="45">
        <v>381</v>
      </c>
      <c r="BD96" s="45">
        <v>1100228</v>
      </c>
      <c r="BE96" s="45">
        <v>16856</v>
      </c>
      <c r="BF96" s="42">
        <v>165565</v>
      </c>
      <c r="BG96" s="42">
        <v>598</v>
      </c>
      <c r="BH96" s="42">
        <v>6848</v>
      </c>
      <c r="BI96" s="42">
        <v>36</v>
      </c>
      <c r="BJ96" s="42">
        <v>130600</v>
      </c>
      <c r="BK96" s="42">
        <v>28117</v>
      </c>
      <c r="BL96" s="42">
        <v>1979</v>
      </c>
      <c r="BM96" s="42">
        <v>1976</v>
      </c>
      <c r="BN96" s="42">
        <v>82</v>
      </c>
      <c r="BO96" s="42">
        <v>2547052</v>
      </c>
      <c r="BP96" s="42">
        <v>30400</v>
      </c>
      <c r="BQ96" s="42">
        <v>247122</v>
      </c>
      <c r="BR96" s="42">
        <v>1555</v>
      </c>
      <c r="BS96" s="42">
        <v>25264</v>
      </c>
      <c r="BT96" s="42">
        <v>164</v>
      </c>
      <c r="BU96" s="42">
        <v>148558</v>
      </c>
      <c r="BV96" s="42">
        <v>73300</v>
      </c>
      <c r="BW96" s="42">
        <v>2386</v>
      </c>
      <c r="BX96" s="42">
        <v>5285</v>
      </c>
      <c r="BY96" s="42">
        <v>540</v>
      </c>
      <c r="BZ96" s="42">
        <v>1932455</v>
      </c>
      <c r="CA96" s="42">
        <v>41332</v>
      </c>
      <c r="CB96" s="42">
        <v>14571</v>
      </c>
      <c r="CC96" s="42">
        <v>266</v>
      </c>
      <c r="CD96" s="42">
        <v>474</v>
      </c>
      <c r="CE96" s="42">
        <v>19</v>
      </c>
      <c r="CF96" s="42">
        <v>3205</v>
      </c>
      <c r="CG96" s="42">
        <v>10892</v>
      </c>
      <c r="CH96" s="42">
        <v>324</v>
      </c>
      <c r="CI96" s="42">
        <v>115</v>
      </c>
      <c r="CJ96" s="42">
        <v>4</v>
      </c>
      <c r="CK96" s="42">
        <v>181527</v>
      </c>
      <c r="CL96" s="42">
        <v>1435</v>
      </c>
      <c r="CM96" s="42">
        <v>1185167</v>
      </c>
      <c r="CN96" s="42">
        <v>28854</v>
      </c>
      <c r="CO96" s="42">
        <v>68495</v>
      </c>
      <c r="CP96" s="42">
        <v>1289</v>
      </c>
      <c r="CQ96" s="42">
        <v>178219</v>
      </c>
      <c r="CR96" s="42">
        <v>938453</v>
      </c>
      <c r="CS96" s="42">
        <v>16139</v>
      </c>
      <c r="CT96" s="42">
        <v>3581</v>
      </c>
      <c r="CU96" s="42">
        <v>207</v>
      </c>
      <c r="CV96" s="42">
        <v>7179949</v>
      </c>
      <c r="CW96" s="42">
        <v>21692</v>
      </c>
      <c r="CX96" s="42">
        <v>29905</v>
      </c>
      <c r="CY96" s="42">
        <v>88</v>
      </c>
      <c r="CZ96" s="42">
        <v>1762</v>
      </c>
      <c r="DA96" s="42">
        <v>0</v>
      </c>
      <c r="DB96" s="42">
        <v>24500</v>
      </c>
      <c r="DC96" s="42">
        <v>3643</v>
      </c>
      <c r="DD96" s="42">
        <v>141</v>
      </c>
      <c r="DE96" s="42">
        <v>3455</v>
      </c>
      <c r="DF96" s="42">
        <v>204</v>
      </c>
      <c r="DG96" s="42">
        <v>280220</v>
      </c>
      <c r="DH96" s="42">
        <v>32378</v>
      </c>
      <c r="DI96" s="42">
        <v>186599</v>
      </c>
      <c r="DJ96" s="42">
        <v>4339</v>
      </c>
      <c r="DK96" s="42">
        <v>28446</v>
      </c>
      <c r="DL96" s="42">
        <v>315</v>
      </c>
      <c r="DM96" s="42" t="s">
        <v>22</v>
      </c>
      <c r="DN96" s="42">
        <v>157809</v>
      </c>
      <c r="DO96" s="42">
        <v>1559</v>
      </c>
      <c r="DP96" s="42">
        <v>2749</v>
      </c>
      <c r="DQ96" s="42">
        <v>419</v>
      </c>
      <c r="DR96" s="42">
        <v>1206405</v>
      </c>
      <c r="DS96" s="42">
        <v>17771</v>
      </c>
      <c r="DT96" s="42">
        <v>22317</v>
      </c>
      <c r="DU96" s="42">
        <v>235</v>
      </c>
      <c r="DV96" s="42">
        <v>2679</v>
      </c>
      <c r="DW96" s="42">
        <v>10</v>
      </c>
      <c r="DX96" s="42">
        <v>1005</v>
      </c>
      <c r="DY96" s="42">
        <v>18633</v>
      </c>
      <c r="DZ96" s="42">
        <v>403</v>
      </c>
      <c r="EA96" s="42">
        <v>2210</v>
      </c>
      <c r="EB96" s="42">
        <v>265</v>
      </c>
      <c r="EC96" s="42">
        <v>119500</v>
      </c>
      <c r="ED96" s="42">
        <v>11833</v>
      </c>
      <c r="EE96" s="42">
        <v>40571</v>
      </c>
      <c r="EF96" s="42">
        <v>335</v>
      </c>
      <c r="EG96" s="42">
        <v>5056</v>
      </c>
      <c r="EH96" s="42">
        <v>69</v>
      </c>
      <c r="EI96" s="42" t="s">
        <v>22</v>
      </c>
      <c r="EJ96" s="42">
        <v>35265</v>
      </c>
      <c r="EK96" s="42">
        <v>688</v>
      </c>
      <c r="EL96" s="42">
        <v>2368</v>
      </c>
      <c r="EM96" s="42">
        <v>295</v>
      </c>
      <c r="EN96" s="42">
        <v>225899</v>
      </c>
      <c r="EO96" s="42">
        <v>13184</v>
      </c>
      <c r="EP96" s="42">
        <v>7833</v>
      </c>
      <c r="EQ96" s="42">
        <v>32</v>
      </c>
      <c r="ER96" s="42">
        <v>211</v>
      </c>
      <c r="ES96" s="42">
        <v>0</v>
      </c>
      <c r="ET96" s="42">
        <v>32</v>
      </c>
      <c r="EU96" s="42">
        <v>7590</v>
      </c>
      <c r="EV96" s="42">
        <v>37</v>
      </c>
      <c r="EW96" s="42">
        <v>1445</v>
      </c>
      <c r="EX96" s="42">
        <v>39</v>
      </c>
      <c r="EY96" s="42">
        <v>172586</v>
      </c>
      <c r="EZ96" s="42">
        <v>31835</v>
      </c>
      <c r="FA96" s="42">
        <v>9523</v>
      </c>
      <c r="FB96" s="42">
        <v>116</v>
      </c>
      <c r="FC96" s="42">
        <v>484</v>
      </c>
      <c r="FD96" s="42">
        <v>9</v>
      </c>
      <c r="FE96" s="42">
        <v>6987</v>
      </c>
      <c r="FF96" s="42">
        <v>2052</v>
      </c>
      <c r="FG96" s="42">
        <v>62</v>
      </c>
      <c r="FH96" s="42">
        <v>1644</v>
      </c>
      <c r="FI96" s="42">
        <v>84</v>
      </c>
      <c r="FJ96" s="42">
        <v>233799</v>
      </c>
      <c r="FK96" s="42">
        <v>40364</v>
      </c>
      <c r="FL96" s="42">
        <v>49906</v>
      </c>
      <c r="FM96" s="42">
        <v>389</v>
      </c>
      <c r="FN96" s="42">
        <v>7844</v>
      </c>
      <c r="FO96" s="42">
        <v>79</v>
      </c>
      <c r="FP96" s="42">
        <v>12309</v>
      </c>
      <c r="FQ96" s="42">
        <v>29753</v>
      </c>
      <c r="FR96" s="42">
        <v>674</v>
      </c>
      <c r="FS96" s="42">
        <v>4306</v>
      </c>
      <c r="FT96" s="42">
        <v>677</v>
      </c>
      <c r="FU96" s="42">
        <v>423971</v>
      </c>
      <c r="FV96" s="42">
        <v>36582</v>
      </c>
      <c r="FW96" s="42">
        <v>15597</v>
      </c>
      <c r="FX96" s="42">
        <v>39</v>
      </c>
      <c r="FY96" s="42">
        <v>598</v>
      </c>
      <c r="FZ96" s="42">
        <v>2</v>
      </c>
      <c r="GA96" s="42">
        <v>13228</v>
      </c>
      <c r="GB96" s="42">
        <v>1771</v>
      </c>
      <c r="GC96" s="42">
        <v>114</v>
      </c>
      <c r="GD96" s="42">
        <v>1732</v>
      </c>
      <c r="GE96" s="42">
        <v>66</v>
      </c>
      <c r="GF96" s="42">
        <v>274355</v>
      </c>
      <c r="GG96" s="42">
        <v>30462</v>
      </c>
      <c r="GH96" s="42">
        <v>15551</v>
      </c>
      <c r="GI96" s="42">
        <v>679</v>
      </c>
      <c r="GJ96" s="42">
        <v>12</v>
      </c>
      <c r="GK96" s="42">
        <v>0</v>
      </c>
      <c r="GL96" s="42">
        <v>1664</v>
      </c>
      <c r="GM96" s="42">
        <v>13875</v>
      </c>
      <c r="GN96" s="42">
        <v>72</v>
      </c>
      <c r="GO96" s="42">
        <v>5398</v>
      </c>
      <c r="GP96" s="42">
        <v>4</v>
      </c>
      <c r="GQ96" s="42">
        <v>104435</v>
      </c>
      <c r="GR96" s="42">
        <v>36249</v>
      </c>
      <c r="GS96" s="42">
        <v>3383</v>
      </c>
      <c r="GT96" s="42">
        <v>99</v>
      </c>
      <c r="GU96" s="42">
        <v>8</v>
      </c>
      <c r="GV96" s="42">
        <v>0</v>
      </c>
      <c r="GW96" s="42">
        <v>1718</v>
      </c>
      <c r="GX96" s="42">
        <v>1657</v>
      </c>
      <c r="GY96" s="42">
        <v>1</v>
      </c>
      <c r="GZ96" s="42">
        <v>1988</v>
      </c>
      <c r="HA96" s="42">
        <v>5</v>
      </c>
      <c r="HB96" s="42">
        <v>144155</v>
      </c>
      <c r="HC96" s="42">
        <v>84719</v>
      </c>
      <c r="HD96" s="42">
        <v>18205</v>
      </c>
      <c r="HE96" s="42">
        <v>657</v>
      </c>
      <c r="HF96" s="42">
        <v>18</v>
      </c>
      <c r="HG96" s="42">
        <v>1</v>
      </c>
      <c r="HH96" s="42">
        <v>1408</v>
      </c>
      <c r="HI96" s="42">
        <v>16779</v>
      </c>
      <c r="HJ96" s="42">
        <v>22</v>
      </c>
      <c r="HK96" s="42">
        <v>3112</v>
      </c>
      <c r="HL96" s="42">
        <v>3</v>
      </c>
      <c r="HM96" s="42">
        <v>143919</v>
      </c>
      <c r="HN96" s="42">
        <v>24600</v>
      </c>
      <c r="HO96" s="42">
        <v>6298</v>
      </c>
      <c r="HP96" s="42">
        <v>122</v>
      </c>
      <c r="HQ96" s="42">
        <v>105</v>
      </c>
      <c r="HR96" s="42">
        <v>2</v>
      </c>
      <c r="HS96" s="42">
        <v>4413</v>
      </c>
      <c r="HT96" s="42">
        <v>1780</v>
      </c>
      <c r="HU96" s="42">
        <v>27</v>
      </c>
      <c r="HV96" s="42">
        <v>195</v>
      </c>
      <c r="HW96" s="42">
        <v>3</v>
      </c>
      <c r="HX96" s="42">
        <v>195833</v>
      </c>
      <c r="HY96" s="42">
        <v>6051</v>
      </c>
      <c r="HZ96" s="51"/>
      <c r="IA96" s="52">
        <v>43955</v>
      </c>
      <c r="IB96" s="42">
        <v>13693</v>
      </c>
      <c r="IC96" s="42">
        <v>318</v>
      </c>
      <c r="ID96" s="42">
        <v>678</v>
      </c>
      <c r="IE96" s="42">
        <v>14</v>
      </c>
      <c r="IF96" s="42">
        <v>3945</v>
      </c>
      <c r="IG96" s="42">
        <v>9070</v>
      </c>
      <c r="IH96" s="42">
        <v>160</v>
      </c>
      <c r="II96" s="42">
        <v>362</v>
      </c>
      <c r="IJ96" s="42">
        <v>18</v>
      </c>
      <c r="IK96" s="42">
        <v>375948</v>
      </c>
      <c r="IL96" s="42">
        <v>9933</v>
      </c>
      <c r="IM96" s="53">
        <v>19663</v>
      </c>
      <c r="IN96" s="53">
        <v>1228</v>
      </c>
      <c r="IO96" s="53">
        <v>260</v>
      </c>
      <c r="IP96" s="53">
        <v>13</v>
      </c>
      <c r="IQ96" s="53">
        <v>10041</v>
      </c>
      <c r="IR96" s="53">
        <v>9362</v>
      </c>
      <c r="IS96" s="53">
        <v>408</v>
      </c>
      <c r="IT96" s="53">
        <v>1029</v>
      </c>
      <c r="IU96" s="53">
        <v>14</v>
      </c>
      <c r="IV96" s="53">
        <v>206218</v>
      </c>
      <c r="IW96" s="53">
        <v>10788</v>
      </c>
      <c r="IX96" s="53">
        <v>27011</v>
      </c>
      <c r="IY96" s="53">
        <v>1552</v>
      </c>
      <c r="IZ96" s="53">
        <v>184</v>
      </c>
      <c r="JA96" s="53">
        <v>8</v>
      </c>
      <c r="JB96" s="53">
        <v>4134</v>
      </c>
      <c r="JC96" s="53">
        <v>22693</v>
      </c>
      <c r="JD96" s="53">
        <v>139</v>
      </c>
      <c r="JE96" s="53">
        <v>776</v>
      </c>
      <c r="JF96" s="53">
        <v>5</v>
      </c>
      <c r="JG96" s="53">
        <v>352555</v>
      </c>
      <c r="JH96" s="53">
        <v>10127</v>
      </c>
      <c r="JI96" s="53">
        <v>11192</v>
      </c>
      <c r="JJ96" s="53">
        <v>349</v>
      </c>
      <c r="JK96" s="53">
        <v>845</v>
      </c>
      <c r="JL96" s="53">
        <v>14</v>
      </c>
      <c r="JM96" s="53">
        <v>1876</v>
      </c>
      <c r="JN96" s="53">
        <v>8471</v>
      </c>
      <c r="JO96" s="53">
        <v>0</v>
      </c>
      <c r="JP96" s="53">
        <v>41</v>
      </c>
      <c r="JQ96" s="53">
        <v>3</v>
      </c>
      <c r="JR96" s="53">
        <v>112965</v>
      </c>
      <c r="JS96" s="53">
        <v>413</v>
      </c>
      <c r="JT96" s="53">
        <v>42505</v>
      </c>
      <c r="JU96" s="53">
        <v>2806</v>
      </c>
      <c r="JV96" s="53">
        <v>1391</v>
      </c>
      <c r="JW96" s="53">
        <v>68</v>
      </c>
      <c r="JX96" s="53">
        <v>11775</v>
      </c>
      <c r="JY96" s="53">
        <v>29339</v>
      </c>
      <c r="JZ96" s="53">
        <v>0</v>
      </c>
      <c r="KA96" s="53">
        <v>31</v>
      </c>
      <c r="KB96" s="53">
        <v>1</v>
      </c>
      <c r="KC96" s="53">
        <v>1046450</v>
      </c>
      <c r="KD96" s="53">
        <v>758</v>
      </c>
      <c r="KE96" s="53">
        <v>45928</v>
      </c>
      <c r="KF96" s="53">
        <v>3394</v>
      </c>
      <c r="KG96" s="53">
        <v>1286</v>
      </c>
      <c r="KH96" s="53">
        <v>86</v>
      </c>
      <c r="KI96" s="53">
        <v>13550</v>
      </c>
      <c r="KJ96" s="53">
        <v>31092</v>
      </c>
      <c r="KK96" s="53">
        <v>679</v>
      </c>
      <c r="KL96" s="53">
        <v>1393</v>
      </c>
      <c r="KM96" s="53">
        <v>39</v>
      </c>
      <c r="KN96" s="53">
        <v>375096</v>
      </c>
      <c r="KO96" s="53">
        <v>11376</v>
      </c>
      <c r="KP96" s="53">
        <v>9223</v>
      </c>
      <c r="KQ96" s="53">
        <v>295</v>
      </c>
      <c r="KR96" s="53">
        <v>607</v>
      </c>
      <c r="KS96" s="53">
        <v>4</v>
      </c>
      <c r="KT96" s="53">
        <v>1214</v>
      </c>
      <c r="KU96" s="53">
        <v>7402</v>
      </c>
      <c r="KV96" s="53">
        <v>31</v>
      </c>
      <c r="KW96" s="53">
        <v>84</v>
      </c>
      <c r="KX96" s="53">
        <v>6</v>
      </c>
      <c r="KY96" s="53">
        <v>120736</v>
      </c>
      <c r="KZ96" s="53">
        <v>1102</v>
      </c>
      <c r="LA96" s="53">
        <v>134687</v>
      </c>
      <c r="LB96" s="53">
        <v>10633</v>
      </c>
      <c r="LC96" s="53">
        <v>1280</v>
      </c>
      <c r="LD96" s="53">
        <v>58</v>
      </c>
      <c r="LE96" s="53">
        <v>16639</v>
      </c>
      <c r="LF96" s="53">
        <v>116768</v>
      </c>
      <c r="LG96" s="53">
        <v>2300</v>
      </c>
      <c r="LH96" s="53">
        <v>923</v>
      </c>
      <c r="LI96" s="53">
        <v>9</v>
      </c>
      <c r="LJ96" s="53">
        <v>4100000</v>
      </c>
      <c r="LK96" s="53">
        <v>28095</v>
      </c>
      <c r="LL96" s="54">
        <v>20084</v>
      </c>
      <c r="LM96" s="54">
        <v>1062</v>
      </c>
      <c r="LN96" s="54">
        <v>457</v>
      </c>
      <c r="LO96" s="54">
        <v>20</v>
      </c>
      <c r="LP96" s="54">
        <v>5114</v>
      </c>
      <c r="LQ96" s="54">
        <v>14513</v>
      </c>
      <c r="LR96" s="54">
        <v>111</v>
      </c>
      <c r="LS96" s="54">
        <v>91</v>
      </c>
      <c r="LT96" s="54">
        <v>2</v>
      </c>
      <c r="LU96" s="54">
        <v>203025</v>
      </c>
      <c r="LV96" s="54">
        <v>919</v>
      </c>
      <c r="LW96" s="53">
        <v>39</v>
      </c>
      <c r="LX96" s="53">
        <v>0</v>
      </c>
      <c r="LY96" s="53">
        <v>0</v>
      </c>
      <c r="LZ96" s="53">
        <v>0</v>
      </c>
      <c r="MA96" s="53">
        <v>10</v>
      </c>
      <c r="MB96" s="53">
        <v>29</v>
      </c>
      <c r="MC96" s="53">
        <v>0</v>
      </c>
      <c r="MD96" s="53">
        <v>12</v>
      </c>
      <c r="ME96" s="53">
        <v>0</v>
      </c>
      <c r="MF96" s="53">
        <v>8250</v>
      </c>
      <c r="MG96" s="53">
        <v>2517</v>
      </c>
      <c r="MH96" s="53">
        <v>155</v>
      </c>
      <c r="MI96" s="53">
        <v>4</v>
      </c>
      <c r="MJ96" s="53">
        <v>6</v>
      </c>
      <c r="MK96" s="53">
        <v>0</v>
      </c>
      <c r="ML96" s="53">
        <v>43</v>
      </c>
      <c r="MM96" s="53">
        <v>106</v>
      </c>
      <c r="MN96" s="53">
        <v>0</v>
      </c>
      <c r="MO96" s="53">
        <v>3</v>
      </c>
      <c r="MP96" s="36">
        <v>0.1</v>
      </c>
      <c r="MQ96" s="53">
        <v>8703</v>
      </c>
      <c r="MR96" s="53">
        <v>160</v>
      </c>
      <c r="MS96" s="53">
        <v>2969</v>
      </c>
      <c r="MT96" s="53">
        <v>3</v>
      </c>
      <c r="MU96" s="53">
        <v>54</v>
      </c>
      <c r="MV96" s="53">
        <v>0</v>
      </c>
      <c r="MW96" s="53">
        <v>2739</v>
      </c>
      <c r="MX96" s="53">
        <v>176</v>
      </c>
      <c r="MY96" s="53">
        <v>61</v>
      </c>
      <c r="MZ96" s="53">
        <v>43</v>
      </c>
      <c r="NA96" s="53">
        <v>0.8</v>
      </c>
      <c r="NB96" s="53">
        <v>178083</v>
      </c>
      <c r="NC96" s="53">
        <v>2551</v>
      </c>
      <c r="ND96" s="53">
        <v>19</v>
      </c>
      <c r="NE96" s="53">
        <v>0</v>
      </c>
      <c r="NF96" s="53">
        <v>0</v>
      </c>
      <c r="NG96" s="53">
        <v>0</v>
      </c>
      <c r="NH96" s="53">
        <v>9</v>
      </c>
      <c r="NI96" s="53">
        <v>10</v>
      </c>
      <c r="NJ96" s="53">
        <v>0</v>
      </c>
      <c r="NK96" s="53">
        <v>3</v>
      </c>
      <c r="NL96" s="53">
        <v>0</v>
      </c>
      <c r="NM96" s="53">
        <v>2184</v>
      </c>
      <c r="NN96" s="53">
        <v>300</v>
      </c>
      <c r="NO96" s="53">
        <v>122</v>
      </c>
      <c r="NP96" s="53">
        <v>0</v>
      </c>
      <c r="NQ96" s="53">
        <v>0</v>
      </c>
      <c r="NR96" s="53">
        <v>0</v>
      </c>
      <c r="NS96" s="53">
        <v>120</v>
      </c>
      <c r="NT96" s="53">
        <v>2</v>
      </c>
      <c r="NU96" s="53">
        <v>1</v>
      </c>
      <c r="NV96" s="53">
        <v>7</v>
      </c>
      <c r="NW96" s="53">
        <v>0</v>
      </c>
      <c r="NX96" s="53">
        <v>12304</v>
      </c>
      <c r="NY96" s="53">
        <v>736</v>
      </c>
      <c r="NZ96" s="53">
        <v>271</v>
      </c>
      <c r="OA96" s="53">
        <v>1</v>
      </c>
      <c r="OB96" s="53">
        <v>0</v>
      </c>
      <c r="OC96" s="53">
        <v>0</v>
      </c>
      <c r="OD96" s="53">
        <v>219</v>
      </c>
      <c r="OE96" s="53">
        <v>52</v>
      </c>
      <c r="OF96" s="53">
        <v>8</v>
      </c>
      <c r="OG96" s="53">
        <v>3</v>
      </c>
      <c r="OH96" s="53">
        <v>0</v>
      </c>
      <c r="OI96" s="53">
        <v>261004</v>
      </c>
      <c r="OJ96" s="53">
        <v>2681</v>
      </c>
      <c r="OK96" s="53">
        <v>138</v>
      </c>
      <c r="OL96" s="53">
        <v>0</v>
      </c>
      <c r="OM96" s="53">
        <v>1</v>
      </c>
      <c r="ON96" s="53">
        <v>0</v>
      </c>
      <c r="OO96" s="53">
        <v>128</v>
      </c>
      <c r="OP96" s="53">
        <v>9</v>
      </c>
      <c r="OQ96" s="53">
        <v>2</v>
      </c>
      <c r="OR96" s="53">
        <v>315</v>
      </c>
      <c r="OS96" s="53">
        <v>2</v>
      </c>
      <c r="OT96" s="53">
        <v>14262</v>
      </c>
      <c r="OU96" s="53">
        <v>32600</v>
      </c>
      <c r="OV96" s="53">
        <v>2296</v>
      </c>
      <c r="OW96" s="53">
        <v>77</v>
      </c>
      <c r="OX96" s="53">
        <v>97</v>
      </c>
      <c r="OY96" s="53">
        <v>2</v>
      </c>
      <c r="OZ96" s="53">
        <v>1490</v>
      </c>
      <c r="PA96" s="53">
        <v>709</v>
      </c>
      <c r="PB96" s="53">
        <v>0</v>
      </c>
      <c r="PC96" s="53">
        <v>57</v>
      </c>
      <c r="PD96" s="53">
        <v>2</v>
      </c>
      <c r="PE96" s="53">
        <v>103262</v>
      </c>
      <c r="PF96" s="53">
        <v>2567</v>
      </c>
      <c r="PG96" s="53">
        <v>126045</v>
      </c>
      <c r="PH96" s="53">
        <v>1670</v>
      </c>
      <c r="PI96" s="53">
        <v>3397</v>
      </c>
      <c r="PJ96" s="53">
        <v>61</v>
      </c>
      <c r="PK96" s="53">
        <v>63151</v>
      </c>
      <c r="PL96" s="53">
        <v>59497</v>
      </c>
      <c r="PM96" s="53">
        <v>1424</v>
      </c>
      <c r="PN96" s="53">
        <v>1495</v>
      </c>
      <c r="PO96" s="53">
        <v>40</v>
      </c>
      <c r="PP96" s="53">
        <v>1135367</v>
      </c>
      <c r="PQ96" s="53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0.07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55">
        <v>84394</v>
      </c>
      <c r="AQJ96" s="55">
        <v>2</v>
      </c>
      <c r="AQK96" s="55">
        <v>4643</v>
      </c>
      <c r="AQL96" s="55">
        <v>0</v>
      </c>
      <c r="AQM96" s="55">
        <v>78963</v>
      </c>
      <c r="AQN96" s="55">
        <v>788</v>
      </c>
      <c r="AQO96" s="55">
        <v>38</v>
      </c>
      <c r="AQP96" s="55">
        <v>58</v>
      </c>
      <c r="AQQ96" s="55">
        <v>3</v>
      </c>
      <c r="AQR96" s="55">
        <v>0</v>
      </c>
      <c r="AQS96" s="55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</row>
    <row r="97" s="3" customFormat="1" ht="15.25" spans="1:1214">
      <c r="A97" s="4">
        <v>43956</v>
      </c>
      <c r="B97" s="35">
        <v>3635934</v>
      </c>
      <c r="C97" s="36">
        <v>76459</v>
      </c>
      <c r="D97" s="35">
        <v>251612</v>
      </c>
      <c r="E97" s="36">
        <v>3630</v>
      </c>
      <c r="F97" s="35">
        <v>1187420</v>
      </c>
      <c r="G97" s="35">
        <v>2196902</v>
      </c>
      <c r="H97" s="35">
        <v>49626</v>
      </c>
      <c r="J97" s="3">
        <v>3551530</v>
      </c>
      <c r="K97" s="37">
        <v>76449</v>
      </c>
      <c r="L97" s="3">
        <v>246969</v>
      </c>
      <c r="M97" s="37">
        <v>3630</v>
      </c>
      <c r="N97" s="38">
        <v>10801</v>
      </c>
      <c r="O97" s="38">
        <v>8</v>
      </c>
      <c r="P97" s="38">
        <v>252</v>
      </c>
      <c r="Q97" s="38">
        <v>2</v>
      </c>
      <c r="R97" s="38">
        <v>9217</v>
      </c>
      <c r="S97" s="38">
        <v>1332</v>
      </c>
      <c r="T97" s="38">
        <v>55</v>
      </c>
      <c r="U97" s="38">
        <v>211</v>
      </c>
      <c r="V97" s="38">
        <v>5</v>
      </c>
      <c r="W97" s="38">
        <v>633921</v>
      </c>
      <c r="X97" s="38">
        <v>12365</v>
      </c>
      <c r="Y97" s="42">
        <v>211938</v>
      </c>
      <c r="Z97" s="42">
        <v>1221</v>
      </c>
      <c r="AA97" s="42">
        <v>29079</v>
      </c>
      <c r="AB97" s="42">
        <v>195</v>
      </c>
      <c r="AC97" s="42">
        <v>82879</v>
      </c>
      <c r="AD97" s="42">
        <v>99980</v>
      </c>
      <c r="AE97" s="42">
        <v>1479</v>
      </c>
      <c r="AF97" s="42">
        <v>3505</v>
      </c>
      <c r="AG97" s="42">
        <v>481</v>
      </c>
      <c r="AH97" s="42">
        <v>2191403</v>
      </c>
      <c r="AI97" s="42">
        <v>36244</v>
      </c>
      <c r="AJ97" s="42">
        <v>98647</v>
      </c>
      <c r="AK97" s="43">
        <v>1223</v>
      </c>
      <c r="AL97" s="43">
        <v>6277</v>
      </c>
      <c r="AM97" s="43">
        <v>74</v>
      </c>
      <c r="AN97" s="43">
        <v>79379</v>
      </c>
      <c r="AO97" s="43">
        <v>12991</v>
      </c>
      <c r="AP97" s="43">
        <v>2676</v>
      </c>
      <c r="AQ97" s="43">
        <v>1174</v>
      </c>
      <c r="AR97" s="43">
        <v>75</v>
      </c>
      <c r="AS97" s="43">
        <v>508288</v>
      </c>
      <c r="AT97" s="43">
        <v>6052</v>
      </c>
      <c r="AU97" s="45">
        <v>169462</v>
      </c>
      <c r="AV97" s="45">
        <v>769</v>
      </c>
      <c r="AW97" s="45">
        <v>25201</v>
      </c>
      <c r="AX97" s="45">
        <v>306</v>
      </c>
      <c r="AY97" s="45">
        <v>51371</v>
      </c>
      <c r="AZ97" s="45">
        <v>92890</v>
      </c>
      <c r="BA97" s="45">
        <v>3696</v>
      </c>
      <c r="BB97" s="45">
        <v>2596</v>
      </c>
      <c r="BC97" s="45">
        <v>386</v>
      </c>
      <c r="BD97" s="45">
        <v>1100228</v>
      </c>
      <c r="BE97" s="45">
        <v>16856</v>
      </c>
      <c r="BF97" s="42">
        <v>165940</v>
      </c>
      <c r="BG97" s="42">
        <v>375</v>
      </c>
      <c r="BH97" s="42">
        <v>6943</v>
      </c>
      <c r="BI97" s="42">
        <v>95</v>
      </c>
      <c r="BJ97" s="42">
        <v>132700</v>
      </c>
      <c r="BK97" s="42">
        <v>26297</v>
      </c>
      <c r="BL97" s="42">
        <v>1949</v>
      </c>
      <c r="BM97" s="42">
        <v>1981</v>
      </c>
      <c r="BN97" s="42">
        <v>83</v>
      </c>
      <c r="BO97" s="42">
        <v>2547052</v>
      </c>
      <c r="BP97" s="42">
        <v>30400</v>
      </c>
      <c r="BQ97" s="42">
        <v>248301</v>
      </c>
      <c r="BR97" s="42">
        <v>1179</v>
      </c>
      <c r="BS97" s="42">
        <v>25428</v>
      </c>
      <c r="BT97" s="42">
        <v>164</v>
      </c>
      <c r="BU97" s="42">
        <v>151633</v>
      </c>
      <c r="BV97" s="42">
        <v>71240</v>
      </c>
      <c r="BW97" s="42">
        <v>2254</v>
      </c>
      <c r="BX97" s="42">
        <v>5311</v>
      </c>
      <c r="BY97" s="42">
        <v>544</v>
      </c>
      <c r="BZ97" s="42">
        <v>1932455</v>
      </c>
      <c r="CA97" s="42">
        <v>41332</v>
      </c>
      <c r="CB97" s="42">
        <v>14877</v>
      </c>
      <c r="CC97" s="42">
        <v>306</v>
      </c>
      <c r="CD97" s="42">
        <v>487</v>
      </c>
      <c r="CE97" s="42">
        <v>13</v>
      </c>
      <c r="CF97" s="42">
        <v>3981</v>
      </c>
      <c r="CG97" s="42">
        <v>10409</v>
      </c>
      <c r="CH97" s="42">
        <v>321</v>
      </c>
      <c r="CI97" s="42">
        <v>118</v>
      </c>
      <c r="CJ97" s="42">
        <v>4</v>
      </c>
      <c r="CK97" s="42">
        <v>183251</v>
      </c>
      <c r="CL97" s="42">
        <v>1449</v>
      </c>
      <c r="CM97" s="42">
        <v>1209702</v>
      </c>
      <c r="CN97" s="42">
        <v>24535</v>
      </c>
      <c r="CO97" s="42">
        <v>69476</v>
      </c>
      <c r="CP97" s="42">
        <v>981</v>
      </c>
      <c r="CQ97" s="42">
        <v>184354</v>
      </c>
      <c r="CR97" s="42">
        <v>955872</v>
      </c>
      <c r="CS97" s="42">
        <v>16043</v>
      </c>
      <c r="CT97" s="42">
        <v>3655</v>
      </c>
      <c r="CU97" s="42">
        <v>210</v>
      </c>
      <c r="CV97" s="42">
        <v>7419006</v>
      </c>
      <c r="CW97" s="42">
        <v>22414</v>
      </c>
      <c r="CX97" s="42">
        <v>29981</v>
      </c>
      <c r="CY97" s="42">
        <v>76</v>
      </c>
      <c r="CZ97" s="42">
        <v>1784</v>
      </c>
      <c r="DA97" s="42">
        <v>22</v>
      </c>
      <c r="DB97" s="42">
        <v>25200</v>
      </c>
      <c r="DC97" s="42">
        <v>2997</v>
      </c>
      <c r="DD97" s="42">
        <v>141</v>
      </c>
      <c r="DE97" s="42">
        <v>3464</v>
      </c>
      <c r="DF97" s="42">
        <v>206</v>
      </c>
      <c r="DG97" s="42">
        <v>282750</v>
      </c>
      <c r="DH97" s="42">
        <v>32670</v>
      </c>
      <c r="DI97" s="42">
        <v>190584</v>
      </c>
      <c r="DJ97" s="42">
        <v>3985</v>
      </c>
      <c r="DK97" s="42">
        <v>28734</v>
      </c>
      <c r="DL97" s="42">
        <v>288</v>
      </c>
      <c r="DM97" s="42" t="s">
        <v>22</v>
      </c>
      <c r="DN97" s="42">
        <v>161506</v>
      </c>
      <c r="DO97" s="42">
        <v>1559</v>
      </c>
      <c r="DP97" s="42">
        <v>2807</v>
      </c>
      <c r="DQ97" s="42">
        <v>423</v>
      </c>
      <c r="DR97" s="42">
        <v>1291591</v>
      </c>
      <c r="DS97" s="42">
        <v>19026</v>
      </c>
      <c r="DT97" s="42">
        <v>22721</v>
      </c>
      <c r="DU97" s="42">
        <v>404</v>
      </c>
      <c r="DV97" s="42">
        <v>2769</v>
      </c>
      <c r="DW97" s="42">
        <v>90</v>
      </c>
      <c r="DX97" s="42">
        <v>4074</v>
      </c>
      <c r="DY97" s="42">
        <v>15878</v>
      </c>
      <c r="DZ97" s="42">
        <v>455</v>
      </c>
      <c r="EA97" s="42">
        <v>2250</v>
      </c>
      <c r="EB97" s="42">
        <v>274</v>
      </c>
      <c r="EC97" s="42">
        <v>119500</v>
      </c>
      <c r="ED97" s="42">
        <v>11833</v>
      </c>
      <c r="EE97" s="42">
        <v>40770</v>
      </c>
      <c r="EF97" s="42">
        <v>199</v>
      </c>
      <c r="EG97" s="42">
        <v>5082</v>
      </c>
      <c r="EH97" s="42">
        <v>26</v>
      </c>
      <c r="EI97" s="42" t="s">
        <v>22</v>
      </c>
      <c r="EJ97" s="42">
        <v>35438</v>
      </c>
      <c r="EK97" s="42">
        <v>683</v>
      </c>
      <c r="EL97" s="42">
        <v>2379</v>
      </c>
      <c r="EM97" s="42">
        <v>297</v>
      </c>
      <c r="EN97" s="42">
        <v>235909</v>
      </c>
      <c r="EO97" s="42">
        <v>13768</v>
      </c>
      <c r="EP97" s="42">
        <v>7884</v>
      </c>
      <c r="EQ97" s="42">
        <v>51</v>
      </c>
      <c r="ER97" s="42">
        <v>214</v>
      </c>
      <c r="ES97" s="42">
        <v>3</v>
      </c>
      <c r="ET97" s="42">
        <v>32</v>
      </c>
      <c r="EU97" s="42">
        <v>7638</v>
      </c>
      <c r="EV97" s="42">
        <v>27</v>
      </c>
      <c r="EW97" s="42">
        <v>1454</v>
      </c>
      <c r="EX97" s="42">
        <v>39</v>
      </c>
      <c r="EY97" s="42">
        <v>182285</v>
      </c>
      <c r="EZ97" s="42">
        <v>33624</v>
      </c>
      <c r="FA97" s="42">
        <v>9670</v>
      </c>
      <c r="FB97" s="42">
        <v>147</v>
      </c>
      <c r="FC97" s="42">
        <v>493</v>
      </c>
      <c r="FD97" s="42">
        <v>9</v>
      </c>
      <c r="FE97" s="42">
        <v>7088</v>
      </c>
      <c r="FF97" s="42">
        <v>2089</v>
      </c>
      <c r="FG97" s="42">
        <v>57</v>
      </c>
      <c r="FH97" s="42">
        <v>1669</v>
      </c>
      <c r="FI97" s="42">
        <v>85</v>
      </c>
      <c r="FJ97" s="42">
        <v>244791</v>
      </c>
      <c r="FK97" s="42">
        <v>42262</v>
      </c>
      <c r="FL97" s="42">
        <v>50267</v>
      </c>
      <c r="FM97" s="42">
        <v>361</v>
      </c>
      <c r="FN97" s="42">
        <v>7924</v>
      </c>
      <c r="FO97" s="42">
        <v>80</v>
      </c>
      <c r="FP97" s="42">
        <v>12378</v>
      </c>
      <c r="FQ97" s="42">
        <v>29965</v>
      </c>
      <c r="FR97" s="42">
        <v>655</v>
      </c>
      <c r="FS97" s="42">
        <v>4337</v>
      </c>
      <c r="FT97" s="42">
        <v>684</v>
      </c>
      <c r="FU97" s="42">
        <v>440700</v>
      </c>
      <c r="FV97" s="42">
        <v>38025</v>
      </c>
      <c r="FW97" s="42">
        <v>15621</v>
      </c>
      <c r="FX97" s="42">
        <v>24</v>
      </c>
      <c r="FY97" s="42">
        <v>600</v>
      </c>
      <c r="FZ97" s="42">
        <v>2</v>
      </c>
      <c r="GA97" s="42">
        <v>13316</v>
      </c>
      <c r="GB97" s="42">
        <v>1705</v>
      </c>
      <c r="GC97" s="42">
        <v>111</v>
      </c>
      <c r="GD97" s="42">
        <v>1734</v>
      </c>
      <c r="GE97" s="42">
        <v>67</v>
      </c>
      <c r="GF97" s="42">
        <v>279071</v>
      </c>
      <c r="GG97" s="42">
        <v>30986</v>
      </c>
      <c r="GH97" s="42">
        <v>16191</v>
      </c>
      <c r="GI97" s="42">
        <v>640</v>
      </c>
      <c r="GJ97" s="42">
        <v>12</v>
      </c>
      <c r="GK97" s="42">
        <v>0</v>
      </c>
      <c r="GL97" s="42">
        <v>1810</v>
      </c>
      <c r="GM97" s="42">
        <v>14369</v>
      </c>
      <c r="GN97" s="42">
        <v>72</v>
      </c>
      <c r="GO97" s="42">
        <v>5620</v>
      </c>
      <c r="GP97" s="42">
        <v>4</v>
      </c>
      <c r="GQ97" s="42">
        <v>106795</v>
      </c>
      <c r="GR97" s="42">
        <v>37068</v>
      </c>
      <c r="GS97" s="42">
        <v>3533</v>
      </c>
      <c r="GT97" s="42">
        <v>150</v>
      </c>
      <c r="GU97" s="42">
        <v>8</v>
      </c>
      <c r="GV97" s="42">
        <v>0</v>
      </c>
      <c r="GW97" s="42">
        <v>1744</v>
      </c>
      <c r="GX97" s="42">
        <v>1781</v>
      </c>
      <c r="GY97" s="42">
        <v>1</v>
      </c>
      <c r="GZ97" s="42">
        <v>2076</v>
      </c>
      <c r="HA97" s="42">
        <v>5</v>
      </c>
      <c r="HB97" s="42">
        <v>149586</v>
      </c>
      <c r="HC97" s="42">
        <v>87910</v>
      </c>
      <c r="HD97" s="42">
        <v>18778</v>
      </c>
      <c r="HE97" s="42">
        <v>573</v>
      </c>
      <c r="HF97" s="42">
        <v>18</v>
      </c>
      <c r="HG97" s="42">
        <v>0</v>
      </c>
      <c r="HH97" s="42">
        <v>1457</v>
      </c>
      <c r="HI97" s="42">
        <v>17303</v>
      </c>
      <c r="HJ97" s="42">
        <v>22</v>
      </c>
      <c r="HK97" s="42">
        <v>3210</v>
      </c>
      <c r="HL97" s="42">
        <v>3</v>
      </c>
      <c r="HM97" s="42">
        <v>143919</v>
      </c>
      <c r="HN97" s="42">
        <v>24600</v>
      </c>
      <c r="HO97" s="42">
        <v>6353</v>
      </c>
      <c r="HP97" s="42">
        <v>55</v>
      </c>
      <c r="HQ97" s="42">
        <v>105</v>
      </c>
      <c r="HR97" s="42">
        <v>0</v>
      </c>
      <c r="HS97" s="42">
        <v>4484</v>
      </c>
      <c r="HT97" s="42">
        <v>1764</v>
      </c>
      <c r="HU97" s="42">
        <v>28</v>
      </c>
      <c r="HV97" s="42">
        <v>196</v>
      </c>
      <c r="HW97" s="42">
        <v>3</v>
      </c>
      <c r="HX97" s="42">
        <v>205598</v>
      </c>
      <c r="HY97" s="42">
        <v>6352</v>
      </c>
      <c r="HZ97" s="51"/>
      <c r="IA97" s="52">
        <v>43955</v>
      </c>
      <c r="IB97" s="42">
        <v>14006</v>
      </c>
      <c r="IC97" s="42">
        <v>313</v>
      </c>
      <c r="ID97" s="42">
        <v>698</v>
      </c>
      <c r="IE97" s="42">
        <v>20</v>
      </c>
      <c r="IF97" s="42">
        <v>4095</v>
      </c>
      <c r="IG97" s="42">
        <v>9213</v>
      </c>
      <c r="IH97" s="42">
        <v>160</v>
      </c>
      <c r="II97" s="42">
        <v>370</v>
      </c>
      <c r="IJ97" s="42">
        <v>18</v>
      </c>
      <c r="IK97" s="42">
        <v>383804</v>
      </c>
      <c r="IL97" s="42">
        <v>10141</v>
      </c>
      <c r="IM97" s="53">
        <v>20643</v>
      </c>
      <c r="IN97" s="53">
        <v>980</v>
      </c>
      <c r="IO97" s="53">
        <v>270</v>
      </c>
      <c r="IP97" s="53">
        <v>10</v>
      </c>
      <c r="IQ97" s="53">
        <v>10415</v>
      </c>
      <c r="IR97" s="53">
        <v>9958</v>
      </c>
      <c r="IS97" s="53">
        <v>464</v>
      </c>
      <c r="IT97" s="53">
        <v>1080</v>
      </c>
      <c r="IU97" s="53">
        <v>14</v>
      </c>
      <c r="IV97" s="53">
        <v>214131</v>
      </c>
      <c r="IW97" s="53">
        <v>11202</v>
      </c>
      <c r="IX97" s="53">
        <v>28656</v>
      </c>
      <c r="IY97" s="53">
        <v>1645</v>
      </c>
      <c r="IZ97" s="53">
        <v>191</v>
      </c>
      <c r="JA97" s="53">
        <v>7</v>
      </c>
      <c r="JB97" s="53">
        <v>4476</v>
      </c>
      <c r="JC97" s="53">
        <v>23989</v>
      </c>
      <c r="JD97" s="53">
        <v>143</v>
      </c>
      <c r="JE97" s="53">
        <v>823</v>
      </c>
      <c r="JF97" s="53">
        <v>5</v>
      </c>
      <c r="JG97" s="53">
        <v>365093</v>
      </c>
      <c r="JH97" s="53">
        <v>10487</v>
      </c>
      <c r="JI97" s="53">
        <v>11587</v>
      </c>
      <c r="JJ97" s="53">
        <v>395</v>
      </c>
      <c r="JK97" s="53">
        <v>864</v>
      </c>
      <c r="JL97" s="53">
        <v>19</v>
      </c>
      <c r="JM97" s="53">
        <v>1954</v>
      </c>
      <c r="JN97" s="53">
        <v>8769</v>
      </c>
      <c r="JO97" s="53">
        <v>0</v>
      </c>
      <c r="JP97" s="53">
        <v>42</v>
      </c>
      <c r="JQ97" s="53">
        <v>3</v>
      </c>
      <c r="JR97" s="53">
        <v>116861</v>
      </c>
      <c r="JS97" s="53">
        <v>427</v>
      </c>
      <c r="JT97" s="53">
        <v>46437</v>
      </c>
      <c r="JU97" s="53">
        <v>3932</v>
      </c>
      <c r="JV97" s="53">
        <v>1566</v>
      </c>
      <c r="JW97" s="53">
        <v>175</v>
      </c>
      <c r="JX97" s="53">
        <v>12847</v>
      </c>
      <c r="JY97" s="53">
        <v>32024</v>
      </c>
      <c r="JZ97" s="53">
        <v>0</v>
      </c>
      <c r="KA97" s="53">
        <v>34</v>
      </c>
      <c r="KB97" s="53">
        <v>1</v>
      </c>
      <c r="KC97" s="53">
        <v>1107233</v>
      </c>
      <c r="KD97" s="53">
        <v>802</v>
      </c>
      <c r="KE97" s="53">
        <v>47372</v>
      </c>
      <c r="KF97" s="53">
        <v>1444</v>
      </c>
      <c r="KG97" s="53">
        <v>1344</v>
      </c>
      <c r="KH97" s="53">
        <v>58</v>
      </c>
      <c r="KI97" s="53">
        <v>14427</v>
      </c>
      <c r="KJ97" s="53">
        <v>31601</v>
      </c>
      <c r="KK97" s="53">
        <v>694</v>
      </c>
      <c r="KL97" s="53">
        <v>1437</v>
      </c>
      <c r="KM97" s="53">
        <v>41</v>
      </c>
      <c r="KN97" s="53">
        <v>385492</v>
      </c>
      <c r="KO97" s="53">
        <v>11692</v>
      </c>
      <c r="KP97" s="53">
        <v>9485</v>
      </c>
      <c r="KQ97" s="53">
        <v>262</v>
      </c>
      <c r="KR97" s="53">
        <v>623</v>
      </c>
      <c r="KS97" s="53">
        <v>16</v>
      </c>
      <c r="KT97" s="53">
        <v>1315</v>
      </c>
      <c r="KU97" s="53">
        <v>7547</v>
      </c>
      <c r="KV97" s="53">
        <v>31</v>
      </c>
      <c r="KW97" s="53">
        <v>87</v>
      </c>
      <c r="KX97" s="53">
        <v>6</v>
      </c>
      <c r="KY97" s="53">
        <v>126164</v>
      </c>
      <c r="KZ97" s="53">
        <v>1151</v>
      </c>
      <c r="LA97" s="53">
        <v>145268</v>
      </c>
      <c r="LB97" s="53">
        <v>10581</v>
      </c>
      <c r="LC97" s="53">
        <v>1356</v>
      </c>
      <c r="LD97" s="53">
        <v>76</v>
      </c>
      <c r="LE97" s="53">
        <v>18095</v>
      </c>
      <c r="LF97" s="53">
        <v>125817</v>
      </c>
      <c r="LG97" s="53">
        <v>2300</v>
      </c>
      <c r="LH97" s="53">
        <v>995</v>
      </c>
      <c r="LI97" s="53">
        <v>9</v>
      </c>
      <c r="LJ97" s="53">
        <v>4300000</v>
      </c>
      <c r="LK97" s="53">
        <v>29465</v>
      </c>
      <c r="LL97" s="54">
        <v>20941</v>
      </c>
      <c r="LM97" s="54">
        <v>857</v>
      </c>
      <c r="LN97" s="54">
        <v>476</v>
      </c>
      <c r="LO97" s="54">
        <v>19</v>
      </c>
      <c r="LP97" s="54">
        <v>5635</v>
      </c>
      <c r="LQ97" s="54">
        <v>14830</v>
      </c>
      <c r="LR97" s="54">
        <v>111</v>
      </c>
      <c r="LS97" s="54">
        <v>95</v>
      </c>
      <c r="LT97" s="54">
        <v>2</v>
      </c>
      <c r="LU97" s="54">
        <v>212511</v>
      </c>
      <c r="LV97" s="54">
        <v>962</v>
      </c>
      <c r="LW97" s="53">
        <v>40</v>
      </c>
      <c r="LX97" s="53">
        <v>1</v>
      </c>
      <c r="LY97" s="53">
        <v>0</v>
      </c>
      <c r="LZ97" s="53">
        <v>0</v>
      </c>
      <c r="MA97" s="53">
        <v>12</v>
      </c>
      <c r="MB97" s="53">
        <v>28</v>
      </c>
      <c r="MC97" s="53">
        <v>0</v>
      </c>
      <c r="MD97" s="53">
        <v>12</v>
      </c>
      <c r="ME97" s="53">
        <v>0</v>
      </c>
      <c r="MF97" s="53">
        <v>8250</v>
      </c>
      <c r="MG97" s="53">
        <v>2517</v>
      </c>
      <c r="MH97" s="53">
        <v>161</v>
      </c>
      <c r="MI97" s="53">
        <v>6</v>
      </c>
      <c r="MJ97" s="53">
        <v>6</v>
      </c>
      <c r="MK97" s="53">
        <v>0</v>
      </c>
      <c r="ML97" s="53">
        <v>49</v>
      </c>
      <c r="MM97" s="53">
        <v>106</v>
      </c>
      <c r="MN97" s="53">
        <v>0</v>
      </c>
      <c r="MO97" s="53">
        <v>3</v>
      </c>
      <c r="MP97" s="36">
        <v>0.1</v>
      </c>
      <c r="MQ97" s="53">
        <v>9025</v>
      </c>
      <c r="MR97" s="53">
        <v>166</v>
      </c>
      <c r="MS97" s="53">
        <v>2987</v>
      </c>
      <c r="MT97" s="53">
        <v>18</v>
      </c>
      <c r="MU97" s="53">
        <v>54</v>
      </c>
      <c r="MV97" s="53">
        <v>0</v>
      </c>
      <c r="MW97" s="53">
        <v>2740</v>
      </c>
      <c r="MX97" s="53">
        <v>193</v>
      </c>
      <c r="MY97" s="53">
        <v>61</v>
      </c>
      <c r="MZ97" s="53">
        <v>43</v>
      </c>
      <c r="NA97" s="53">
        <v>0.8</v>
      </c>
      <c r="NB97" s="53">
        <v>227860</v>
      </c>
      <c r="NC97" s="53">
        <v>3264</v>
      </c>
      <c r="ND97" s="53">
        <v>19</v>
      </c>
      <c r="NE97" s="53">
        <v>0</v>
      </c>
      <c r="NF97" s="53">
        <v>0</v>
      </c>
      <c r="NG97" s="53">
        <v>0</v>
      </c>
      <c r="NH97" s="53">
        <v>9</v>
      </c>
      <c r="NI97" s="53">
        <v>10</v>
      </c>
      <c r="NJ97" s="53">
        <v>0</v>
      </c>
      <c r="NK97" s="53">
        <v>3</v>
      </c>
      <c r="NL97" s="53">
        <v>0</v>
      </c>
      <c r="NM97" s="53">
        <v>2223</v>
      </c>
      <c r="NN97" s="53">
        <v>306</v>
      </c>
      <c r="NO97" s="53">
        <v>122</v>
      </c>
      <c r="NP97" s="53">
        <v>0</v>
      </c>
      <c r="NQ97" s="53">
        <v>0</v>
      </c>
      <c r="NR97" s="53">
        <v>0</v>
      </c>
      <c r="NS97" s="53">
        <v>120</v>
      </c>
      <c r="NT97" s="53">
        <v>2</v>
      </c>
      <c r="NU97" s="53">
        <v>1</v>
      </c>
      <c r="NV97" s="53">
        <v>7</v>
      </c>
      <c r="NW97" s="53">
        <v>0</v>
      </c>
      <c r="NX97" s="53">
        <v>12378</v>
      </c>
      <c r="NY97" s="53">
        <v>740</v>
      </c>
      <c r="NZ97" s="53">
        <v>271</v>
      </c>
      <c r="OA97" s="53">
        <v>0</v>
      </c>
      <c r="OB97" s="53">
        <v>0</v>
      </c>
      <c r="OC97" s="53">
        <v>0</v>
      </c>
      <c r="OD97" s="53">
        <v>219</v>
      </c>
      <c r="OE97" s="53">
        <v>52</v>
      </c>
      <c r="OF97" s="53">
        <v>8</v>
      </c>
      <c r="OG97" s="53">
        <v>3</v>
      </c>
      <c r="OH97" s="53">
        <v>0</v>
      </c>
      <c r="OI97" s="53">
        <v>261004</v>
      </c>
      <c r="OJ97" s="53">
        <v>2681</v>
      </c>
      <c r="OK97" s="53">
        <v>138</v>
      </c>
      <c r="OL97" s="53">
        <v>0</v>
      </c>
      <c r="OM97" s="53">
        <v>1</v>
      </c>
      <c r="ON97" s="53">
        <v>0</v>
      </c>
      <c r="OO97" s="53">
        <v>130</v>
      </c>
      <c r="OP97" s="53">
        <v>7</v>
      </c>
      <c r="OQ97" s="53">
        <v>2</v>
      </c>
      <c r="OR97" s="53">
        <v>315</v>
      </c>
      <c r="OS97" s="53">
        <v>2</v>
      </c>
      <c r="OT97" s="53">
        <v>14476</v>
      </c>
      <c r="OU97" s="53">
        <v>33090</v>
      </c>
      <c r="OV97" s="53">
        <v>2346</v>
      </c>
      <c r="OW97" s="53">
        <v>50</v>
      </c>
      <c r="OX97" s="53">
        <v>98</v>
      </c>
      <c r="OY97" s="53">
        <v>1</v>
      </c>
      <c r="OZ97" s="53">
        <v>1544</v>
      </c>
      <c r="PA97" s="53">
        <v>704</v>
      </c>
      <c r="PB97" s="53">
        <v>0</v>
      </c>
      <c r="PC97" s="53">
        <v>58</v>
      </c>
      <c r="PD97" s="53">
        <v>2</v>
      </c>
      <c r="PE97" s="53">
        <v>107586</v>
      </c>
      <c r="PF97" s="53">
        <v>2675</v>
      </c>
      <c r="PG97" s="53">
        <v>127659</v>
      </c>
      <c r="PH97" s="53">
        <v>1614</v>
      </c>
      <c r="PI97" s="53">
        <v>3461</v>
      </c>
      <c r="PJ97" s="53">
        <v>64</v>
      </c>
      <c r="PK97" s="53">
        <v>68166</v>
      </c>
      <c r="PL97" s="53">
        <v>56032</v>
      </c>
      <c r="PM97" s="53">
        <v>1384</v>
      </c>
      <c r="PN97" s="53">
        <v>1514</v>
      </c>
      <c r="PO97" s="53">
        <v>41</v>
      </c>
      <c r="PP97" s="53">
        <v>1171138</v>
      </c>
      <c r="PQ97" s="53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0.07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55">
        <v>84404</v>
      </c>
      <c r="AQJ97" s="55">
        <v>10</v>
      </c>
      <c r="AQK97" s="55">
        <v>4643</v>
      </c>
      <c r="AQL97" s="55">
        <v>0</v>
      </c>
      <c r="AQM97" s="55">
        <v>79039</v>
      </c>
      <c r="AQN97" s="55">
        <v>722</v>
      </c>
      <c r="AQO97" s="55">
        <v>35</v>
      </c>
      <c r="AQP97" s="55">
        <v>58</v>
      </c>
      <c r="AQQ97" s="55">
        <v>3</v>
      </c>
      <c r="AQR97" s="55">
        <v>0</v>
      </c>
      <c r="AQS97" s="55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</row>
    <row r="98" s="3" customFormat="1" ht="15.25" spans="1:1214">
      <c r="A98" s="4">
        <v>43957</v>
      </c>
      <c r="B98" s="35">
        <v>3715035</v>
      </c>
      <c r="C98" s="36">
        <v>79101</v>
      </c>
      <c r="D98" s="35">
        <v>257310</v>
      </c>
      <c r="E98" s="36">
        <v>5698</v>
      </c>
      <c r="F98" s="35">
        <v>1235728</v>
      </c>
      <c r="G98" s="35">
        <v>2221997</v>
      </c>
      <c r="H98" s="35">
        <v>49329</v>
      </c>
      <c r="J98" s="3">
        <v>3630630</v>
      </c>
      <c r="K98" s="37">
        <v>79100</v>
      </c>
      <c r="L98" s="3">
        <v>252667</v>
      </c>
      <c r="M98" s="37">
        <v>5698</v>
      </c>
      <c r="N98" s="38">
        <v>10804</v>
      </c>
      <c r="O98" s="38">
        <v>3</v>
      </c>
      <c r="P98" s="38">
        <v>254</v>
      </c>
      <c r="Q98" s="38">
        <v>2</v>
      </c>
      <c r="R98" s="38">
        <v>9283</v>
      </c>
      <c r="S98" s="38">
        <v>1267</v>
      </c>
      <c r="T98" s="38">
        <v>55</v>
      </c>
      <c r="U98" s="38">
        <v>211</v>
      </c>
      <c r="V98" s="38">
        <v>5</v>
      </c>
      <c r="W98" s="38">
        <v>640237</v>
      </c>
      <c r="X98" s="38">
        <v>12488</v>
      </c>
      <c r="Y98" s="42">
        <v>213013</v>
      </c>
      <c r="Z98" s="42">
        <v>1075</v>
      </c>
      <c r="AA98" s="42">
        <v>29315</v>
      </c>
      <c r="AB98" s="42">
        <v>236</v>
      </c>
      <c r="AC98" s="42">
        <v>85231</v>
      </c>
      <c r="AD98" s="42">
        <v>98467</v>
      </c>
      <c r="AE98" s="42">
        <v>1427</v>
      </c>
      <c r="AF98" s="42">
        <v>3523</v>
      </c>
      <c r="AG98" s="42">
        <v>485</v>
      </c>
      <c r="AH98" s="42">
        <v>2246666</v>
      </c>
      <c r="AI98" s="42">
        <v>37158</v>
      </c>
      <c r="AJ98" s="42">
        <v>99970</v>
      </c>
      <c r="AK98" s="43">
        <v>1323</v>
      </c>
      <c r="AL98" s="43">
        <v>6340</v>
      </c>
      <c r="AM98" s="43">
        <v>63</v>
      </c>
      <c r="AN98" s="43">
        <v>80475</v>
      </c>
      <c r="AO98" s="43">
        <v>13155</v>
      </c>
      <c r="AP98" s="43">
        <v>2685</v>
      </c>
      <c r="AQ98" s="43">
        <v>1190</v>
      </c>
      <c r="AR98" s="43">
        <v>75</v>
      </c>
      <c r="AS98" s="43">
        <v>519543</v>
      </c>
      <c r="AT98" s="43">
        <v>6186</v>
      </c>
      <c r="AU98" s="45">
        <v>170551</v>
      </c>
      <c r="AV98" s="45">
        <v>1089</v>
      </c>
      <c r="AW98" s="45">
        <v>25531</v>
      </c>
      <c r="AX98" s="45">
        <v>330</v>
      </c>
      <c r="AY98" s="45">
        <v>52736</v>
      </c>
      <c r="AZ98" s="45">
        <v>92284</v>
      </c>
      <c r="BA98" s="45">
        <v>3430</v>
      </c>
      <c r="BB98" s="45">
        <v>2613</v>
      </c>
      <c r="BC98" s="45">
        <v>391</v>
      </c>
      <c r="BD98" s="45">
        <v>1100228</v>
      </c>
      <c r="BE98" s="45">
        <v>16856</v>
      </c>
      <c r="BF98" s="42">
        <v>166706</v>
      </c>
      <c r="BG98" s="42">
        <v>766</v>
      </c>
      <c r="BH98" s="42">
        <v>6993</v>
      </c>
      <c r="BI98" s="42">
        <v>50</v>
      </c>
      <c r="BJ98" s="42">
        <v>135100</v>
      </c>
      <c r="BK98" s="42">
        <v>24613</v>
      </c>
      <c r="BL98" s="42">
        <v>1937</v>
      </c>
      <c r="BM98" s="42">
        <v>1990</v>
      </c>
      <c r="BN98" s="42">
        <v>83</v>
      </c>
      <c r="BO98" s="42">
        <v>2547052</v>
      </c>
      <c r="BP98" s="42">
        <v>30400</v>
      </c>
      <c r="BQ98" s="42">
        <v>250561</v>
      </c>
      <c r="BR98" s="42">
        <v>2260</v>
      </c>
      <c r="BS98" s="42">
        <v>25613</v>
      </c>
      <c r="BT98" s="42">
        <v>185</v>
      </c>
      <c r="BU98" s="42">
        <v>154718</v>
      </c>
      <c r="BV98" s="42">
        <v>70230</v>
      </c>
      <c r="BW98" s="42">
        <v>2254</v>
      </c>
      <c r="BX98" s="42">
        <v>5359</v>
      </c>
      <c r="BY98" s="42">
        <v>548</v>
      </c>
      <c r="BZ98" s="42">
        <v>1932455</v>
      </c>
      <c r="CA98" s="42">
        <v>41332</v>
      </c>
      <c r="CB98" s="42">
        <v>15078</v>
      </c>
      <c r="CC98" s="42">
        <v>201</v>
      </c>
      <c r="CD98" s="42">
        <v>536</v>
      </c>
      <c r="CE98" s="42">
        <v>49</v>
      </c>
      <c r="CF98" s="42">
        <v>4156</v>
      </c>
      <c r="CG98" s="42">
        <v>10386</v>
      </c>
      <c r="CH98" s="42">
        <v>328</v>
      </c>
      <c r="CI98" s="42">
        <v>119</v>
      </c>
      <c r="CJ98" s="42">
        <v>4</v>
      </c>
      <c r="CK98" s="42">
        <v>184586</v>
      </c>
      <c r="CL98" s="42">
        <v>1459</v>
      </c>
      <c r="CM98" s="42">
        <v>1234487</v>
      </c>
      <c r="CN98" s="42">
        <v>24785</v>
      </c>
      <c r="CO98" s="42">
        <v>72054</v>
      </c>
      <c r="CP98" s="42">
        <v>2578</v>
      </c>
      <c r="CQ98" s="42">
        <v>199148</v>
      </c>
      <c r="CR98" s="42">
        <v>963285</v>
      </c>
      <c r="CS98" s="42">
        <v>16174</v>
      </c>
      <c r="CT98" s="42">
        <v>3730</v>
      </c>
      <c r="CU98" s="42">
        <v>218</v>
      </c>
      <c r="CV98" s="42">
        <v>7686462</v>
      </c>
      <c r="CW98" s="42">
        <v>23222</v>
      </c>
      <c r="CX98" s="42">
        <v>30009</v>
      </c>
      <c r="CY98" s="42">
        <v>28</v>
      </c>
      <c r="CZ98" s="42">
        <v>1795</v>
      </c>
      <c r="DA98" s="42">
        <v>11</v>
      </c>
      <c r="DB98" s="42">
        <v>25400</v>
      </c>
      <c r="DC98" s="42">
        <v>2814</v>
      </c>
      <c r="DD98" s="42">
        <v>121</v>
      </c>
      <c r="DE98" s="42">
        <v>3467</v>
      </c>
      <c r="DF98" s="42">
        <v>207</v>
      </c>
      <c r="DG98" s="42">
        <v>286403</v>
      </c>
      <c r="DH98" s="42">
        <v>33092</v>
      </c>
      <c r="DI98" s="42">
        <v>194990</v>
      </c>
      <c r="DJ98" s="42">
        <v>4406</v>
      </c>
      <c r="DK98" s="42">
        <v>29427</v>
      </c>
      <c r="DL98" s="42">
        <v>693</v>
      </c>
      <c r="DM98" s="42" t="s">
        <v>22</v>
      </c>
      <c r="DN98" s="42">
        <v>165219</v>
      </c>
      <c r="DO98" s="42">
        <v>1559</v>
      </c>
      <c r="DP98" s="42">
        <v>2872</v>
      </c>
      <c r="DQ98" s="42">
        <v>433</v>
      </c>
      <c r="DR98" s="42">
        <v>1383842</v>
      </c>
      <c r="DS98" s="42">
        <v>20385</v>
      </c>
      <c r="DT98" s="42">
        <v>23216</v>
      </c>
      <c r="DU98" s="42">
        <v>495</v>
      </c>
      <c r="DV98" s="42">
        <v>2854</v>
      </c>
      <c r="DW98" s="42">
        <v>85</v>
      </c>
      <c r="DX98" s="42">
        <v>4074</v>
      </c>
      <c r="DY98" s="42">
        <v>16288</v>
      </c>
      <c r="DZ98" s="42">
        <v>435</v>
      </c>
      <c r="EA98" s="42">
        <v>2299</v>
      </c>
      <c r="EB98" s="42">
        <v>283</v>
      </c>
      <c r="EC98" s="42">
        <v>148500</v>
      </c>
      <c r="ED98" s="42">
        <v>14704</v>
      </c>
      <c r="EE98" s="42">
        <v>41087</v>
      </c>
      <c r="EF98" s="42">
        <v>317</v>
      </c>
      <c r="EG98" s="42">
        <v>5168</v>
      </c>
      <c r="EH98" s="42">
        <v>86</v>
      </c>
      <c r="EI98" s="42" t="s">
        <v>22</v>
      </c>
      <c r="EJ98" s="42">
        <v>35669</v>
      </c>
      <c r="EK98" s="42">
        <v>644</v>
      </c>
      <c r="EL98" s="42">
        <v>2398</v>
      </c>
      <c r="EM98" s="42">
        <v>302</v>
      </c>
      <c r="EN98" s="42">
        <v>235909</v>
      </c>
      <c r="EO98" s="42">
        <v>13768</v>
      </c>
      <c r="EP98" s="42">
        <v>7928</v>
      </c>
      <c r="EQ98" s="42">
        <v>44</v>
      </c>
      <c r="ER98" s="42">
        <v>215</v>
      </c>
      <c r="ES98" s="42">
        <v>1</v>
      </c>
      <c r="ET98" s="42">
        <v>32</v>
      </c>
      <c r="EU98" s="42">
        <v>7681</v>
      </c>
      <c r="EV98" s="42">
        <v>27</v>
      </c>
      <c r="EW98" s="42">
        <v>1462</v>
      </c>
      <c r="EX98" s="42">
        <v>40</v>
      </c>
      <c r="EY98" s="42">
        <v>189657</v>
      </c>
      <c r="EZ98" s="42">
        <v>34984</v>
      </c>
      <c r="FA98" s="42">
        <v>9821</v>
      </c>
      <c r="FB98" s="42">
        <v>151</v>
      </c>
      <c r="FC98" s="42">
        <v>503</v>
      </c>
      <c r="FD98" s="42">
        <v>10</v>
      </c>
      <c r="FE98" s="42">
        <v>7296</v>
      </c>
      <c r="FF98" s="42">
        <v>2022</v>
      </c>
      <c r="FG98" s="42">
        <v>49</v>
      </c>
      <c r="FH98" s="42">
        <v>1696</v>
      </c>
      <c r="FI98" s="42">
        <v>87</v>
      </c>
      <c r="FJ98" s="42">
        <v>257738</v>
      </c>
      <c r="FK98" s="42">
        <v>44497</v>
      </c>
      <c r="FL98" s="42">
        <v>50509</v>
      </c>
      <c r="FM98" s="42">
        <v>242</v>
      </c>
      <c r="FN98" s="42">
        <v>8016</v>
      </c>
      <c r="FO98" s="42">
        <v>92</v>
      </c>
      <c r="FP98" s="42">
        <v>12441</v>
      </c>
      <c r="FQ98" s="42">
        <v>30052</v>
      </c>
      <c r="FR98" s="42">
        <v>646</v>
      </c>
      <c r="FS98" s="42">
        <v>4358</v>
      </c>
      <c r="FT98" s="42">
        <v>692</v>
      </c>
      <c r="FU98" s="42">
        <v>456194</v>
      </c>
      <c r="FV98" s="42">
        <v>39362</v>
      </c>
      <c r="FW98" s="42">
        <v>15650</v>
      </c>
      <c r="FX98" s="42">
        <v>29</v>
      </c>
      <c r="FY98" s="42">
        <v>606</v>
      </c>
      <c r="FZ98" s="42">
        <v>6</v>
      </c>
      <c r="GA98" s="42">
        <v>13462</v>
      </c>
      <c r="GB98" s="42">
        <v>1582</v>
      </c>
      <c r="GC98" s="42">
        <v>104</v>
      </c>
      <c r="GD98" s="42">
        <v>1738</v>
      </c>
      <c r="GE98" s="42">
        <v>67</v>
      </c>
      <c r="GF98" s="42">
        <v>285883</v>
      </c>
      <c r="GG98" s="42">
        <v>31742</v>
      </c>
      <c r="GH98" s="42">
        <v>17142</v>
      </c>
      <c r="GI98" s="42">
        <v>951</v>
      </c>
      <c r="GJ98" s="42">
        <v>12</v>
      </c>
      <c r="GK98" s="42">
        <v>0</v>
      </c>
      <c r="GL98" s="42">
        <v>1924</v>
      </c>
      <c r="GM98" s="42">
        <v>15206</v>
      </c>
      <c r="GN98" s="42">
        <v>72</v>
      </c>
      <c r="GO98" s="42">
        <v>5950</v>
      </c>
      <c r="GP98" s="42">
        <v>4</v>
      </c>
      <c r="GQ98" s="42">
        <v>109762</v>
      </c>
      <c r="GR98" s="42">
        <v>38098</v>
      </c>
      <c r="GS98" s="42">
        <v>3720</v>
      </c>
      <c r="GT98" s="42">
        <v>187</v>
      </c>
      <c r="GU98" s="42">
        <v>8</v>
      </c>
      <c r="GV98" s="42">
        <v>0</v>
      </c>
      <c r="GW98" s="42">
        <v>1762</v>
      </c>
      <c r="GX98" s="42">
        <v>1950</v>
      </c>
      <c r="GY98" s="42">
        <v>1</v>
      </c>
      <c r="GZ98" s="42">
        <v>2186</v>
      </c>
      <c r="HA98" s="42">
        <v>5</v>
      </c>
      <c r="HB98" s="42">
        <v>155501</v>
      </c>
      <c r="HC98" s="42">
        <v>91387</v>
      </c>
      <c r="HD98" s="42">
        <v>19410</v>
      </c>
      <c r="HE98" s="42">
        <v>632</v>
      </c>
      <c r="HF98" s="42">
        <v>18</v>
      </c>
      <c r="HG98" s="42">
        <v>0</v>
      </c>
      <c r="HH98" s="42">
        <v>1519</v>
      </c>
      <c r="HI98" s="42">
        <v>17873</v>
      </c>
      <c r="HJ98" s="42">
        <v>24</v>
      </c>
      <c r="HK98" s="42">
        <v>3318</v>
      </c>
      <c r="HL98" s="42">
        <v>3</v>
      </c>
      <c r="HM98" s="42">
        <v>143919</v>
      </c>
      <c r="HN98" s="42">
        <v>24600</v>
      </c>
      <c r="HO98" s="42">
        <v>6383</v>
      </c>
      <c r="HP98" s="42">
        <v>30</v>
      </c>
      <c r="HQ98" s="42">
        <v>106</v>
      </c>
      <c r="HR98" s="42">
        <v>1</v>
      </c>
      <c r="HS98" s="42">
        <v>4567</v>
      </c>
      <c r="HT98" s="42">
        <v>1710</v>
      </c>
      <c r="HU98" s="42">
        <v>24</v>
      </c>
      <c r="HV98" s="42">
        <v>197</v>
      </c>
      <c r="HW98" s="42">
        <v>3</v>
      </c>
      <c r="HX98" s="42">
        <v>213220</v>
      </c>
      <c r="HY98" s="42">
        <v>6588</v>
      </c>
      <c r="HZ98" s="51"/>
      <c r="IA98" s="52">
        <v>43955</v>
      </c>
      <c r="IB98" s="42">
        <v>14431</v>
      </c>
      <c r="IC98" s="42">
        <v>425</v>
      </c>
      <c r="ID98" s="42">
        <v>716</v>
      </c>
      <c r="IE98" s="42">
        <v>18</v>
      </c>
      <c r="IF98" s="42">
        <v>4280</v>
      </c>
      <c r="IG98" s="42">
        <v>9435</v>
      </c>
      <c r="IH98" s="42">
        <v>160</v>
      </c>
      <c r="II98" s="42">
        <v>381</v>
      </c>
      <c r="IJ98" s="42">
        <v>19</v>
      </c>
      <c r="IK98" s="42">
        <v>394270</v>
      </c>
      <c r="IL98" s="42">
        <v>10418</v>
      </c>
      <c r="IM98" s="53">
        <v>22016</v>
      </c>
      <c r="IN98" s="53">
        <v>1373</v>
      </c>
      <c r="IO98" s="53">
        <v>275</v>
      </c>
      <c r="IP98" s="53">
        <v>5</v>
      </c>
      <c r="IQ98" s="53">
        <v>10710</v>
      </c>
      <c r="IR98" s="53">
        <v>11031</v>
      </c>
      <c r="IS98" s="53">
        <v>470</v>
      </c>
      <c r="IT98" s="53">
        <v>1152</v>
      </c>
      <c r="IU98" s="53">
        <v>14</v>
      </c>
      <c r="IV98" s="53">
        <v>222095</v>
      </c>
      <c r="IW98" s="53">
        <v>11618</v>
      </c>
      <c r="IX98" s="53">
        <v>30251</v>
      </c>
      <c r="IY98" s="53">
        <v>1595</v>
      </c>
      <c r="IZ98" s="53">
        <v>200</v>
      </c>
      <c r="JA98" s="53">
        <v>9</v>
      </c>
      <c r="JB98" s="53">
        <v>5431</v>
      </c>
      <c r="JC98" s="53">
        <v>24620</v>
      </c>
      <c r="JD98" s="53">
        <v>143</v>
      </c>
      <c r="JE98" s="53">
        <v>869</v>
      </c>
      <c r="JF98" s="53">
        <v>6</v>
      </c>
      <c r="JG98" s="53">
        <v>376607</v>
      </c>
      <c r="JH98" s="53">
        <v>10818</v>
      </c>
      <c r="JI98" s="53">
        <v>12071</v>
      </c>
      <c r="JJ98" s="53">
        <v>484</v>
      </c>
      <c r="JK98" s="53">
        <v>872</v>
      </c>
      <c r="JL98" s="53">
        <v>8</v>
      </c>
      <c r="JM98" s="53">
        <v>2197</v>
      </c>
      <c r="JN98" s="53">
        <v>9002</v>
      </c>
      <c r="JO98" s="53">
        <v>0</v>
      </c>
      <c r="JP98" s="53">
        <v>44</v>
      </c>
      <c r="JQ98" s="53">
        <v>3</v>
      </c>
      <c r="JR98" s="53">
        <v>121547</v>
      </c>
      <c r="JS98" s="53">
        <v>444</v>
      </c>
      <c r="JT98" s="53">
        <v>49400</v>
      </c>
      <c r="JU98" s="53">
        <v>2963</v>
      </c>
      <c r="JV98" s="53">
        <v>1693</v>
      </c>
      <c r="JW98" s="53">
        <v>127</v>
      </c>
      <c r="JX98" s="53">
        <v>14142</v>
      </c>
      <c r="JY98" s="53">
        <v>33565</v>
      </c>
      <c r="JZ98" s="53">
        <v>0</v>
      </c>
      <c r="KA98" s="53">
        <v>36</v>
      </c>
      <c r="KB98" s="53">
        <v>1</v>
      </c>
      <c r="KC98" s="53">
        <v>1191946</v>
      </c>
      <c r="KD98" s="53">
        <v>864</v>
      </c>
      <c r="KE98" s="53">
        <v>51189</v>
      </c>
      <c r="KF98" s="53">
        <v>3817</v>
      </c>
      <c r="KG98" s="53">
        <v>1444</v>
      </c>
      <c r="KH98" s="53">
        <v>100</v>
      </c>
      <c r="KI98" s="53">
        <v>15413</v>
      </c>
      <c r="KJ98" s="53">
        <v>34332</v>
      </c>
      <c r="KK98" s="53">
        <v>709</v>
      </c>
      <c r="KL98" s="53">
        <v>1553</v>
      </c>
      <c r="KM98" s="53">
        <v>44</v>
      </c>
      <c r="KN98" s="53">
        <v>406579</v>
      </c>
      <c r="KO98" s="53">
        <v>12331</v>
      </c>
      <c r="KP98" s="53">
        <v>9684</v>
      </c>
      <c r="KQ98" s="53">
        <v>199</v>
      </c>
      <c r="KR98" s="53">
        <v>637</v>
      </c>
      <c r="KS98" s="53">
        <v>14</v>
      </c>
      <c r="KT98" s="53">
        <v>1408</v>
      </c>
      <c r="KU98" s="53">
        <v>7639</v>
      </c>
      <c r="KV98" s="53">
        <v>31</v>
      </c>
      <c r="KW98" s="53">
        <v>88</v>
      </c>
      <c r="KX98" s="53">
        <v>6</v>
      </c>
      <c r="KY98" s="53">
        <v>130889</v>
      </c>
      <c r="KZ98" s="53">
        <v>1194</v>
      </c>
      <c r="LA98" s="53">
        <v>155370</v>
      </c>
      <c r="LB98" s="53">
        <v>10102</v>
      </c>
      <c r="LC98" s="53">
        <v>1451</v>
      </c>
      <c r="LD98" s="53">
        <v>95</v>
      </c>
      <c r="LE98" s="53">
        <v>19865</v>
      </c>
      <c r="LF98" s="53">
        <v>134054</v>
      </c>
      <c r="LG98" s="53">
        <v>2300</v>
      </c>
      <c r="LH98" s="53">
        <v>1065</v>
      </c>
      <c r="LI98" s="53">
        <v>10</v>
      </c>
      <c r="LJ98" s="53">
        <v>4460357</v>
      </c>
      <c r="LK98" s="53">
        <v>30564</v>
      </c>
      <c r="LL98" s="54">
        <v>22049</v>
      </c>
      <c r="LM98" s="54">
        <v>1108</v>
      </c>
      <c r="LN98" s="54">
        <v>514</v>
      </c>
      <c r="LO98" s="54">
        <v>38</v>
      </c>
      <c r="LP98" s="54">
        <v>5801</v>
      </c>
      <c r="LQ98" s="54">
        <v>15734</v>
      </c>
      <c r="LR98" s="54">
        <v>111</v>
      </c>
      <c r="LS98" s="54">
        <v>100</v>
      </c>
      <c r="LT98" s="54">
        <v>2</v>
      </c>
      <c r="LU98" s="54">
        <v>222404</v>
      </c>
      <c r="LV98" s="54">
        <v>1007</v>
      </c>
      <c r="LW98" s="53">
        <v>41</v>
      </c>
      <c r="LX98" s="53">
        <v>1</v>
      </c>
      <c r="LY98" s="53">
        <v>0</v>
      </c>
      <c r="LZ98" s="53">
        <v>0</v>
      </c>
      <c r="MA98" s="53">
        <v>13</v>
      </c>
      <c r="MB98" s="53">
        <v>28</v>
      </c>
      <c r="MC98" s="53">
        <v>0</v>
      </c>
      <c r="MD98" s="53">
        <v>13</v>
      </c>
      <c r="ME98" s="53">
        <v>0</v>
      </c>
      <c r="MF98" s="53">
        <v>8889</v>
      </c>
      <c r="MG98" s="53">
        <v>2711</v>
      </c>
      <c r="MH98" s="53">
        <v>161</v>
      </c>
      <c r="MI98" s="53">
        <v>0</v>
      </c>
      <c r="MJ98" s="53">
        <v>6</v>
      </c>
      <c r="MK98" s="53">
        <v>0</v>
      </c>
      <c r="ML98" s="53">
        <v>49</v>
      </c>
      <c r="MM98" s="53">
        <v>106</v>
      </c>
      <c r="MN98" s="53">
        <v>0</v>
      </c>
      <c r="MO98" s="53">
        <v>3</v>
      </c>
      <c r="MP98" s="36">
        <v>0.1</v>
      </c>
      <c r="MQ98" s="53">
        <v>9037</v>
      </c>
      <c r="MR98" s="53">
        <v>166</v>
      </c>
      <c r="MS98" s="53">
        <v>2988</v>
      </c>
      <c r="MT98" s="53">
        <v>1</v>
      </c>
      <c r="MU98" s="53">
        <v>54</v>
      </c>
      <c r="MV98" s="53">
        <v>0</v>
      </c>
      <c r="MW98" s="53">
        <v>2747</v>
      </c>
      <c r="MX98" s="53">
        <v>187</v>
      </c>
      <c r="MY98" s="53">
        <v>61</v>
      </c>
      <c r="MZ98" s="53">
        <v>43</v>
      </c>
      <c r="NA98" s="53">
        <v>0.8</v>
      </c>
      <c r="NB98" s="53">
        <v>227860</v>
      </c>
      <c r="NC98" s="53">
        <v>3264</v>
      </c>
      <c r="ND98" s="53">
        <v>19</v>
      </c>
      <c r="NE98" s="53">
        <v>0</v>
      </c>
      <c r="NF98" s="53">
        <v>0</v>
      </c>
      <c r="NG98" s="53">
        <v>0</v>
      </c>
      <c r="NH98" s="53">
        <v>9</v>
      </c>
      <c r="NI98" s="53">
        <v>10</v>
      </c>
      <c r="NJ98" s="53">
        <v>0</v>
      </c>
      <c r="NK98" s="53">
        <v>3</v>
      </c>
      <c r="NL98" s="53">
        <v>0</v>
      </c>
      <c r="NM98" s="53">
        <v>2418</v>
      </c>
      <c r="NN98" s="53">
        <v>332</v>
      </c>
      <c r="NO98" s="53">
        <v>122</v>
      </c>
      <c r="NP98" s="53">
        <v>0</v>
      </c>
      <c r="NQ98" s="53">
        <v>0</v>
      </c>
      <c r="NR98" s="53">
        <v>0</v>
      </c>
      <c r="NS98" s="53">
        <v>120</v>
      </c>
      <c r="NT98" s="53">
        <v>2</v>
      </c>
      <c r="NU98" s="53">
        <v>1</v>
      </c>
      <c r="NV98" s="53">
        <v>7</v>
      </c>
      <c r="NW98" s="53">
        <v>0</v>
      </c>
      <c r="NX98" s="53">
        <v>12461</v>
      </c>
      <c r="NY98" s="53">
        <v>745</v>
      </c>
      <c r="NZ98" s="53">
        <v>271</v>
      </c>
      <c r="OA98" s="53">
        <v>0</v>
      </c>
      <c r="OB98" s="53">
        <v>0</v>
      </c>
      <c r="OC98" s="53">
        <v>0</v>
      </c>
      <c r="OD98" s="53">
        <v>232</v>
      </c>
      <c r="OE98" s="53">
        <v>39</v>
      </c>
      <c r="OF98" s="53">
        <v>8</v>
      </c>
      <c r="OG98" s="53">
        <v>3</v>
      </c>
      <c r="OH98" s="53">
        <v>0</v>
      </c>
      <c r="OI98" s="53">
        <v>261004</v>
      </c>
      <c r="OJ98" s="53">
        <v>2681</v>
      </c>
      <c r="OK98" s="53">
        <v>138</v>
      </c>
      <c r="OL98" s="53">
        <v>0</v>
      </c>
      <c r="OM98" s="53">
        <v>1</v>
      </c>
      <c r="ON98" s="53">
        <v>0</v>
      </c>
      <c r="OO98" s="53">
        <v>131</v>
      </c>
      <c r="OP98" s="53">
        <v>6</v>
      </c>
      <c r="OQ98" s="53">
        <v>2</v>
      </c>
      <c r="OR98" s="53">
        <v>315</v>
      </c>
      <c r="OS98" s="53">
        <v>2</v>
      </c>
      <c r="OT98" s="53">
        <v>14610</v>
      </c>
      <c r="OU98" s="53">
        <v>33396</v>
      </c>
      <c r="OV98" s="53">
        <v>2431</v>
      </c>
      <c r="OW98" s="53">
        <v>85</v>
      </c>
      <c r="OX98" s="53">
        <v>102</v>
      </c>
      <c r="OY98" s="53">
        <v>4</v>
      </c>
      <c r="OZ98" s="53">
        <v>1571</v>
      </c>
      <c r="PA98" s="53">
        <v>758</v>
      </c>
      <c r="PB98" s="53">
        <v>0</v>
      </c>
      <c r="PC98" s="53">
        <v>60</v>
      </c>
      <c r="PD98" s="53">
        <v>3</v>
      </c>
      <c r="PE98" s="53">
        <v>113484</v>
      </c>
      <c r="PF98" s="53">
        <v>2821</v>
      </c>
      <c r="PG98" s="53">
        <v>129491</v>
      </c>
      <c r="PH98" s="53">
        <v>1832</v>
      </c>
      <c r="PI98" s="53">
        <v>3520</v>
      </c>
      <c r="PJ98" s="53">
        <v>59</v>
      </c>
      <c r="PK98" s="53">
        <v>73285</v>
      </c>
      <c r="PL98" s="53">
        <v>52686</v>
      </c>
      <c r="PM98" s="53">
        <v>1338</v>
      </c>
      <c r="PN98" s="53">
        <v>1535</v>
      </c>
      <c r="PO98" s="53">
        <v>42</v>
      </c>
      <c r="PP98" s="53">
        <v>1204421</v>
      </c>
      <c r="PQ98" s="53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55">
        <v>84405</v>
      </c>
      <c r="AQJ98" s="55">
        <v>1</v>
      </c>
      <c r="AQK98" s="55">
        <v>4643</v>
      </c>
      <c r="AQL98" s="55">
        <v>0</v>
      </c>
      <c r="AQM98" s="55">
        <v>79146</v>
      </c>
      <c r="AQN98" s="55">
        <v>616</v>
      </c>
      <c r="AQO98" s="55">
        <v>31</v>
      </c>
      <c r="AQP98" s="55">
        <v>58</v>
      </c>
      <c r="AQQ98" s="55">
        <v>3</v>
      </c>
      <c r="AQR98" s="55">
        <v>0</v>
      </c>
      <c r="AQS98" s="55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</row>
    <row r="99" s="3" customFormat="1" ht="15.25" spans="1:1214">
      <c r="A99" s="4">
        <v>43958</v>
      </c>
      <c r="B99" s="35">
        <v>3810709</v>
      </c>
      <c r="C99" s="36">
        <v>95674</v>
      </c>
      <c r="D99" s="35">
        <v>264020</v>
      </c>
      <c r="E99" s="36">
        <v>6710</v>
      </c>
      <c r="F99" s="35">
        <v>1287636</v>
      </c>
      <c r="G99" s="35">
        <v>2259053</v>
      </c>
      <c r="H99" s="35">
        <v>48073</v>
      </c>
      <c r="J99" s="3">
        <v>3726301</v>
      </c>
      <c r="K99" s="37">
        <v>95671</v>
      </c>
      <c r="L99" s="3">
        <v>259377</v>
      </c>
      <c r="M99" s="37">
        <v>6710</v>
      </c>
      <c r="N99" s="38">
        <v>10806</v>
      </c>
      <c r="O99" s="38">
        <v>2</v>
      </c>
      <c r="P99" s="38">
        <v>255</v>
      </c>
      <c r="Q99" s="38">
        <v>1</v>
      </c>
      <c r="R99" s="38">
        <v>9333</v>
      </c>
      <c r="S99" s="38">
        <v>1218</v>
      </c>
      <c r="T99" s="38">
        <v>55</v>
      </c>
      <c r="U99" s="38">
        <v>211</v>
      </c>
      <c r="V99" s="38">
        <v>5</v>
      </c>
      <c r="W99" s="38">
        <v>643095</v>
      </c>
      <c r="X99" s="38">
        <v>12543</v>
      </c>
      <c r="Y99" s="42">
        <v>214457</v>
      </c>
      <c r="Z99" s="42">
        <v>1444</v>
      </c>
      <c r="AA99" s="42">
        <v>29684</v>
      </c>
      <c r="AB99" s="42">
        <v>369</v>
      </c>
      <c r="AC99" s="42">
        <v>93245</v>
      </c>
      <c r="AD99" s="42">
        <v>91528</v>
      </c>
      <c r="AE99" s="42">
        <v>1333</v>
      </c>
      <c r="AF99" s="42">
        <v>3547</v>
      </c>
      <c r="AG99" s="42">
        <v>491</v>
      </c>
      <c r="AH99" s="42">
        <v>2310929</v>
      </c>
      <c r="AI99" s="42">
        <v>38221</v>
      </c>
      <c r="AJ99" s="42">
        <v>101650</v>
      </c>
      <c r="AK99" s="43">
        <v>1680</v>
      </c>
      <c r="AL99" s="43">
        <v>6418</v>
      </c>
      <c r="AM99" s="43">
        <v>78</v>
      </c>
      <c r="AN99" s="43">
        <v>81587</v>
      </c>
      <c r="AO99" s="43">
        <v>13645</v>
      </c>
      <c r="AP99" s="43">
        <v>2735</v>
      </c>
      <c r="AQ99" s="43">
        <v>1210</v>
      </c>
      <c r="AR99" s="43">
        <v>76</v>
      </c>
      <c r="AS99" s="43">
        <v>531275</v>
      </c>
      <c r="AT99" s="43">
        <v>6325</v>
      </c>
      <c r="AU99" s="45">
        <v>174191</v>
      </c>
      <c r="AV99" s="45">
        <v>3640</v>
      </c>
      <c r="AW99" s="45">
        <v>25809</v>
      </c>
      <c r="AX99" s="45">
        <v>278</v>
      </c>
      <c r="AY99" s="45">
        <v>53972</v>
      </c>
      <c r="AZ99" s="45">
        <v>94410</v>
      </c>
      <c r="BA99" s="45">
        <v>3147</v>
      </c>
      <c r="BB99" s="45">
        <v>2669</v>
      </c>
      <c r="BC99" s="45">
        <v>395</v>
      </c>
      <c r="BD99" s="45">
        <v>1100228</v>
      </c>
      <c r="BE99" s="45">
        <v>16856</v>
      </c>
      <c r="BF99" s="42">
        <v>168162</v>
      </c>
      <c r="BG99" s="42">
        <v>1456</v>
      </c>
      <c r="BH99" s="42">
        <v>7275</v>
      </c>
      <c r="BI99" s="42">
        <v>282</v>
      </c>
      <c r="BJ99" s="42">
        <v>137696</v>
      </c>
      <c r="BK99" s="42">
        <v>23191</v>
      </c>
      <c r="BL99" s="42">
        <v>1884</v>
      </c>
      <c r="BM99" s="42">
        <v>2007</v>
      </c>
      <c r="BN99" s="42">
        <v>87</v>
      </c>
      <c r="BO99" s="42">
        <v>2755770</v>
      </c>
      <c r="BP99" s="42">
        <v>32891</v>
      </c>
      <c r="BQ99" s="42">
        <v>253682</v>
      </c>
      <c r="BR99" s="42">
        <v>3121</v>
      </c>
      <c r="BS99" s="42">
        <v>25857</v>
      </c>
      <c r="BT99" s="42">
        <v>244</v>
      </c>
      <c r="BU99" s="42">
        <v>159359</v>
      </c>
      <c r="BV99" s="42">
        <v>68466</v>
      </c>
      <c r="BW99" s="42">
        <v>2075</v>
      </c>
      <c r="BX99" s="42">
        <v>5426</v>
      </c>
      <c r="BY99" s="42">
        <v>553</v>
      </c>
      <c r="BZ99" s="42">
        <v>1932455</v>
      </c>
      <c r="CA99" s="42">
        <v>41332</v>
      </c>
      <c r="CB99" s="42">
        <v>15253</v>
      </c>
      <c r="CC99" s="42">
        <v>175</v>
      </c>
      <c r="CD99" s="42">
        <v>556</v>
      </c>
      <c r="CE99" s="42">
        <v>20</v>
      </c>
      <c r="CF99" s="42">
        <v>4496</v>
      </c>
      <c r="CG99" s="42">
        <v>10201</v>
      </c>
      <c r="CH99" s="42">
        <v>308</v>
      </c>
      <c r="CI99" s="42">
        <v>121</v>
      </c>
      <c r="CJ99" s="42">
        <v>4</v>
      </c>
      <c r="CK99" s="42">
        <v>186343</v>
      </c>
      <c r="CL99" s="42">
        <v>1473</v>
      </c>
      <c r="CM99" s="42">
        <v>1256638</v>
      </c>
      <c r="CN99" s="42">
        <v>22151</v>
      </c>
      <c r="CO99" s="42">
        <v>74121</v>
      </c>
      <c r="CP99" s="42">
        <v>2067</v>
      </c>
      <c r="CQ99" s="42">
        <v>205261</v>
      </c>
      <c r="CR99" s="42">
        <v>977256</v>
      </c>
      <c r="CS99" s="42">
        <v>15682</v>
      </c>
      <c r="CT99" s="42">
        <v>3796</v>
      </c>
      <c r="CU99" s="42">
        <v>224</v>
      </c>
      <c r="CV99" s="42">
        <v>7920029</v>
      </c>
      <c r="CW99" s="42">
        <v>23919</v>
      </c>
      <c r="CX99" s="42">
        <v>30060</v>
      </c>
      <c r="CY99" s="42">
        <v>51</v>
      </c>
      <c r="CZ99" s="42">
        <v>1805</v>
      </c>
      <c r="DA99" s="42">
        <v>10</v>
      </c>
      <c r="DB99" s="42">
        <v>25700</v>
      </c>
      <c r="DC99" s="42">
        <v>2555</v>
      </c>
      <c r="DD99" s="42">
        <v>121</v>
      </c>
      <c r="DE99" s="42">
        <v>3473</v>
      </c>
      <c r="DF99" s="42">
        <v>209</v>
      </c>
      <c r="DG99" s="42">
        <v>290365</v>
      </c>
      <c r="DH99" s="42">
        <v>33550</v>
      </c>
      <c r="DI99" s="42">
        <v>201101</v>
      </c>
      <c r="DJ99" s="42">
        <v>6111</v>
      </c>
      <c r="DK99" s="42">
        <v>30076</v>
      </c>
      <c r="DL99" s="42">
        <v>649</v>
      </c>
      <c r="DM99" s="42" t="s">
        <v>22</v>
      </c>
      <c r="DN99" s="42">
        <v>170681</v>
      </c>
      <c r="DO99" s="42">
        <v>1559</v>
      </c>
      <c r="DP99" s="42">
        <v>2962</v>
      </c>
      <c r="DQ99" s="42">
        <v>443</v>
      </c>
      <c r="DR99" s="42">
        <v>1448010</v>
      </c>
      <c r="DS99" s="42">
        <v>21330</v>
      </c>
      <c r="DT99" s="42">
        <v>23918</v>
      </c>
      <c r="DU99" s="42">
        <v>702</v>
      </c>
      <c r="DV99" s="42">
        <v>2941</v>
      </c>
      <c r="DW99" s="42">
        <v>87</v>
      </c>
      <c r="DX99" s="42">
        <v>4074</v>
      </c>
      <c r="DY99" s="42">
        <v>16903</v>
      </c>
      <c r="DZ99" s="42">
        <v>425</v>
      </c>
      <c r="EA99" s="42">
        <v>2368</v>
      </c>
      <c r="EB99" s="42">
        <v>291</v>
      </c>
      <c r="EC99" s="42">
        <v>148500</v>
      </c>
      <c r="ED99" s="42">
        <v>14704</v>
      </c>
      <c r="EE99" s="42">
        <v>41319</v>
      </c>
      <c r="EF99" s="42">
        <v>232</v>
      </c>
      <c r="EG99" s="42">
        <v>5204</v>
      </c>
      <c r="EH99" s="42">
        <v>36</v>
      </c>
      <c r="EI99" s="42" t="s">
        <v>22</v>
      </c>
      <c r="EJ99" s="42">
        <v>35865</v>
      </c>
      <c r="EK99" s="42">
        <v>628</v>
      </c>
      <c r="EL99" s="42">
        <v>2411</v>
      </c>
      <c r="EM99" s="42">
        <v>304</v>
      </c>
      <c r="EN99" s="42">
        <v>243277</v>
      </c>
      <c r="EO99" s="42">
        <v>14198</v>
      </c>
      <c r="EP99" s="42">
        <v>7976</v>
      </c>
      <c r="EQ99" s="42">
        <v>48</v>
      </c>
      <c r="ER99" s="42">
        <v>216</v>
      </c>
      <c r="ES99" s="42">
        <v>1</v>
      </c>
      <c r="ET99" s="42">
        <v>32</v>
      </c>
      <c r="EU99" s="42">
        <v>7728</v>
      </c>
      <c r="EV99" s="42">
        <v>27</v>
      </c>
      <c r="EW99" s="42">
        <v>1471</v>
      </c>
      <c r="EX99" s="42">
        <v>40</v>
      </c>
      <c r="EY99" s="42">
        <v>189657</v>
      </c>
      <c r="EZ99" s="42">
        <v>34984</v>
      </c>
      <c r="FA99" s="42">
        <v>9938</v>
      </c>
      <c r="FB99" s="42">
        <v>117</v>
      </c>
      <c r="FC99" s="42">
        <v>506</v>
      </c>
      <c r="FD99" s="42">
        <v>3</v>
      </c>
      <c r="FE99" s="42">
        <v>7493</v>
      </c>
      <c r="FF99" s="42">
        <v>1939</v>
      </c>
      <c r="FG99" s="42">
        <v>46</v>
      </c>
      <c r="FH99" s="42">
        <v>1716</v>
      </c>
      <c r="FI99" s="42">
        <v>87</v>
      </c>
      <c r="FJ99" s="42">
        <v>270680</v>
      </c>
      <c r="FK99" s="42">
        <v>46732</v>
      </c>
      <c r="FL99" s="42">
        <v>50781</v>
      </c>
      <c r="FM99" s="42">
        <v>272</v>
      </c>
      <c r="FN99" s="42">
        <v>8339</v>
      </c>
      <c r="FO99" s="42">
        <v>323</v>
      </c>
      <c r="FP99" s="42">
        <v>12731</v>
      </c>
      <c r="FQ99" s="42">
        <v>29711</v>
      </c>
      <c r="FR99" s="42">
        <v>646</v>
      </c>
      <c r="FS99" s="42">
        <v>4382</v>
      </c>
      <c r="FT99" s="42">
        <v>720</v>
      </c>
      <c r="FU99" s="42">
        <v>474176</v>
      </c>
      <c r="FV99" s="42">
        <v>40914</v>
      </c>
      <c r="FW99" s="42">
        <v>15684</v>
      </c>
      <c r="FX99" s="42">
        <v>34</v>
      </c>
      <c r="FY99" s="42">
        <v>608</v>
      </c>
      <c r="FZ99" s="42">
        <v>2</v>
      </c>
      <c r="GA99" s="42">
        <v>13639</v>
      </c>
      <c r="GB99" s="42">
        <v>1437</v>
      </c>
      <c r="GC99" s="42">
        <v>97</v>
      </c>
      <c r="GD99" s="42">
        <v>1741</v>
      </c>
      <c r="GE99" s="42">
        <v>68</v>
      </c>
      <c r="GF99" s="42">
        <v>292254</v>
      </c>
      <c r="GG99" s="42">
        <v>32450</v>
      </c>
      <c r="GH99" s="42">
        <v>17972</v>
      </c>
      <c r="GI99" s="42">
        <v>830</v>
      </c>
      <c r="GJ99" s="42">
        <v>12</v>
      </c>
      <c r="GK99" s="42">
        <v>0</v>
      </c>
      <c r="GL99" s="42">
        <v>2070</v>
      </c>
      <c r="GM99" s="42">
        <v>15890</v>
      </c>
      <c r="GN99" s="42">
        <v>72</v>
      </c>
      <c r="GO99" s="42">
        <v>6238</v>
      </c>
      <c r="GP99" s="42">
        <v>4</v>
      </c>
      <c r="GQ99" s="42">
        <v>112963</v>
      </c>
      <c r="GR99" s="42">
        <v>39209</v>
      </c>
      <c r="GS99" s="42">
        <v>3934</v>
      </c>
      <c r="GT99" s="42">
        <v>214</v>
      </c>
      <c r="GU99" s="42">
        <v>8</v>
      </c>
      <c r="GV99" s="42">
        <v>0</v>
      </c>
      <c r="GW99" s="42">
        <v>1860</v>
      </c>
      <c r="GX99" s="42">
        <v>2066</v>
      </c>
      <c r="GY99" s="42">
        <v>4</v>
      </c>
      <c r="GZ99" s="42">
        <v>2312</v>
      </c>
      <c r="HA99" s="42">
        <v>5</v>
      </c>
      <c r="HB99" s="42">
        <v>160341</v>
      </c>
      <c r="HC99" s="42">
        <v>94231</v>
      </c>
      <c r="HD99" s="42">
        <v>20198</v>
      </c>
      <c r="HE99" s="42">
        <v>788</v>
      </c>
      <c r="HF99" s="42">
        <v>20</v>
      </c>
      <c r="HG99" s="42">
        <v>2</v>
      </c>
      <c r="HH99" s="42">
        <v>1634</v>
      </c>
      <c r="HI99" s="42">
        <v>18544</v>
      </c>
      <c r="HJ99" s="42">
        <v>23</v>
      </c>
      <c r="HK99" s="42">
        <v>3452</v>
      </c>
      <c r="HL99" s="42">
        <v>3</v>
      </c>
      <c r="HM99" s="42">
        <v>175604</v>
      </c>
      <c r="HN99" s="42">
        <v>30016</v>
      </c>
      <c r="HO99" s="42">
        <v>6428</v>
      </c>
      <c r="HP99" s="42">
        <v>45</v>
      </c>
      <c r="HQ99" s="42">
        <v>107</v>
      </c>
      <c r="HR99" s="42">
        <v>1</v>
      </c>
      <c r="HS99" s="42">
        <v>4702</v>
      </c>
      <c r="HT99" s="42">
        <v>1619</v>
      </c>
      <c r="HU99" s="42">
        <v>22</v>
      </c>
      <c r="HV99" s="42">
        <v>199</v>
      </c>
      <c r="HW99" s="42">
        <v>3</v>
      </c>
      <c r="HX99" s="42">
        <v>222150</v>
      </c>
      <c r="HY99" s="42">
        <v>6864</v>
      </c>
      <c r="HZ99" s="51"/>
      <c r="IA99" s="52">
        <v>43955</v>
      </c>
      <c r="IB99" s="42">
        <v>14740</v>
      </c>
      <c r="IC99" s="42">
        <v>309</v>
      </c>
      <c r="ID99" s="42">
        <v>733</v>
      </c>
      <c r="IE99" s="42">
        <v>17</v>
      </c>
      <c r="IF99" s="42">
        <v>4655</v>
      </c>
      <c r="IG99" s="42">
        <v>9352</v>
      </c>
      <c r="IH99" s="42">
        <v>160</v>
      </c>
      <c r="II99" s="42">
        <v>389</v>
      </c>
      <c r="IJ99" s="42">
        <v>19</v>
      </c>
      <c r="IK99" s="42">
        <v>410468</v>
      </c>
      <c r="IL99" s="42">
        <v>10846</v>
      </c>
      <c r="IM99" s="53">
        <v>23048</v>
      </c>
      <c r="IN99" s="53">
        <v>1032</v>
      </c>
      <c r="IO99" s="53">
        <v>281</v>
      </c>
      <c r="IP99" s="53">
        <v>6</v>
      </c>
      <c r="IQ99" s="53">
        <v>11189</v>
      </c>
      <c r="IR99" s="53">
        <v>11578</v>
      </c>
      <c r="IS99" s="53">
        <v>470</v>
      </c>
      <c r="IT99" s="53">
        <v>1206</v>
      </c>
      <c r="IU99" s="53">
        <v>15</v>
      </c>
      <c r="IV99" s="53">
        <v>232108</v>
      </c>
      <c r="IW99" s="53">
        <v>12142</v>
      </c>
      <c r="IX99" s="53">
        <v>31938</v>
      </c>
      <c r="IY99" s="53">
        <v>1687</v>
      </c>
      <c r="IZ99" s="53">
        <v>209</v>
      </c>
      <c r="JA99" s="53">
        <v>9</v>
      </c>
      <c r="JB99" s="53">
        <v>6783</v>
      </c>
      <c r="JC99" s="53">
        <v>24946</v>
      </c>
      <c r="JD99" s="53">
        <v>143</v>
      </c>
      <c r="JE99" s="53">
        <v>917</v>
      </c>
      <c r="JF99" s="53">
        <v>6</v>
      </c>
      <c r="JG99" s="53">
        <v>389659</v>
      </c>
      <c r="JH99" s="53">
        <v>11193</v>
      </c>
      <c r="JI99" s="53">
        <v>12438</v>
      </c>
      <c r="JJ99" s="53">
        <v>367</v>
      </c>
      <c r="JK99" s="53">
        <v>895</v>
      </c>
      <c r="JL99" s="53">
        <v>23</v>
      </c>
      <c r="JM99" s="53">
        <v>2317</v>
      </c>
      <c r="JN99" s="53">
        <v>9226</v>
      </c>
      <c r="JO99" s="53">
        <v>0</v>
      </c>
      <c r="JP99" s="53">
        <v>45</v>
      </c>
      <c r="JQ99" s="53">
        <v>3</v>
      </c>
      <c r="JR99" s="53">
        <v>121547</v>
      </c>
      <c r="JS99" s="53">
        <v>444</v>
      </c>
      <c r="JT99" s="53">
        <v>52987</v>
      </c>
      <c r="JU99" s="53">
        <v>3587</v>
      </c>
      <c r="JV99" s="53">
        <v>1785</v>
      </c>
      <c r="JW99" s="53">
        <v>92</v>
      </c>
      <c r="JX99" s="53">
        <v>15331</v>
      </c>
      <c r="JY99" s="53">
        <v>35871</v>
      </c>
      <c r="JZ99" s="53">
        <v>0</v>
      </c>
      <c r="KA99" s="53">
        <v>38</v>
      </c>
      <c r="KB99" s="53">
        <v>1</v>
      </c>
      <c r="KC99" s="53">
        <v>1276781</v>
      </c>
      <c r="KD99" s="53">
        <v>925</v>
      </c>
      <c r="KE99" s="53">
        <v>54817</v>
      </c>
      <c r="KF99" s="53">
        <v>3628</v>
      </c>
      <c r="KG99" s="53">
        <v>1533</v>
      </c>
      <c r="KH99" s="53">
        <v>89</v>
      </c>
      <c r="KI99" s="53">
        <v>17527</v>
      </c>
      <c r="KJ99" s="53">
        <v>35757</v>
      </c>
      <c r="KK99" s="53">
        <v>717</v>
      </c>
      <c r="KL99" s="53">
        <v>1663</v>
      </c>
      <c r="KM99" s="53">
        <v>46</v>
      </c>
      <c r="KN99" s="53">
        <v>429458</v>
      </c>
      <c r="KO99" s="53">
        <v>13025</v>
      </c>
      <c r="KP99" s="53">
        <v>10004</v>
      </c>
      <c r="KQ99" s="53">
        <v>320</v>
      </c>
      <c r="KR99" s="53">
        <v>658</v>
      </c>
      <c r="KS99" s="53">
        <v>21</v>
      </c>
      <c r="KT99" s="53">
        <v>1506</v>
      </c>
      <c r="KU99" s="53">
        <v>7840</v>
      </c>
      <c r="KV99" s="53">
        <v>31</v>
      </c>
      <c r="KW99" s="53">
        <v>91</v>
      </c>
      <c r="KX99" s="53">
        <v>6</v>
      </c>
      <c r="KY99" s="53">
        <v>140134</v>
      </c>
      <c r="KZ99" s="53">
        <v>1279</v>
      </c>
      <c r="LA99" s="53">
        <v>165929</v>
      </c>
      <c r="LB99" s="53">
        <v>10559</v>
      </c>
      <c r="LC99" s="53">
        <v>1537</v>
      </c>
      <c r="LD99" s="53">
        <v>86</v>
      </c>
      <c r="LE99" s="53">
        <v>21327</v>
      </c>
      <c r="LF99" s="53">
        <v>143065</v>
      </c>
      <c r="LG99" s="53">
        <v>2300</v>
      </c>
      <c r="LH99" s="53">
        <v>1137</v>
      </c>
      <c r="LI99" s="53">
        <v>11</v>
      </c>
      <c r="LJ99" s="53">
        <v>4633731</v>
      </c>
      <c r="LK99" s="53">
        <v>31752</v>
      </c>
      <c r="LL99" s="54">
        <v>23214</v>
      </c>
      <c r="LM99" s="54">
        <v>1165</v>
      </c>
      <c r="LN99" s="54">
        <v>544</v>
      </c>
      <c r="LO99" s="54">
        <v>30</v>
      </c>
      <c r="LP99" s="54">
        <v>6281</v>
      </c>
      <c r="LQ99" s="54">
        <v>16389</v>
      </c>
      <c r="LR99" s="54">
        <v>111</v>
      </c>
      <c r="LS99" s="54">
        <v>105</v>
      </c>
      <c r="LT99" s="54">
        <v>2</v>
      </c>
      <c r="LU99" s="54">
        <v>232582</v>
      </c>
      <c r="LV99" s="54">
        <v>1053</v>
      </c>
      <c r="LW99" s="53">
        <v>41</v>
      </c>
      <c r="LX99" s="53">
        <v>0</v>
      </c>
      <c r="LY99" s="53">
        <v>0</v>
      </c>
      <c r="LZ99" s="53">
        <v>0</v>
      </c>
      <c r="MA99" s="53">
        <v>13</v>
      </c>
      <c r="MB99" s="53">
        <v>28</v>
      </c>
      <c r="MC99" s="53">
        <v>0</v>
      </c>
      <c r="MD99" s="53">
        <v>13</v>
      </c>
      <c r="ME99" s="53">
        <v>0</v>
      </c>
      <c r="MF99" s="53">
        <v>8946</v>
      </c>
      <c r="MG99" s="53">
        <v>2729</v>
      </c>
      <c r="MH99" s="53">
        <v>161</v>
      </c>
      <c r="MI99" s="53">
        <v>0</v>
      </c>
      <c r="MJ99" s="53">
        <v>6</v>
      </c>
      <c r="MK99" s="53">
        <v>0</v>
      </c>
      <c r="ML99" s="53">
        <v>50</v>
      </c>
      <c r="MM99" s="53">
        <v>105</v>
      </c>
      <c r="MN99" s="53">
        <v>0</v>
      </c>
      <c r="MO99" s="53">
        <v>3</v>
      </c>
      <c r="MP99" s="36">
        <v>0.1</v>
      </c>
      <c r="MQ99" s="53">
        <v>9980</v>
      </c>
      <c r="MR99" s="53">
        <v>183</v>
      </c>
      <c r="MS99" s="53">
        <v>2989</v>
      </c>
      <c r="MT99" s="53">
        <v>1</v>
      </c>
      <c r="MU99" s="53">
        <v>55</v>
      </c>
      <c r="MV99" s="53">
        <v>1</v>
      </c>
      <c r="MW99" s="53">
        <v>2761</v>
      </c>
      <c r="MX99" s="53">
        <v>173</v>
      </c>
      <c r="MY99" s="53">
        <v>61</v>
      </c>
      <c r="MZ99" s="53">
        <v>43</v>
      </c>
      <c r="NA99" s="53">
        <v>0.8</v>
      </c>
      <c r="NB99" s="53">
        <v>227860</v>
      </c>
      <c r="NC99" s="53">
        <v>3264</v>
      </c>
      <c r="ND99" s="53">
        <v>19</v>
      </c>
      <c r="NE99" s="53">
        <v>0</v>
      </c>
      <c r="NF99" s="53">
        <v>0</v>
      </c>
      <c r="NG99" s="53">
        <v>0</v>
      </c>
      <c r="NH99" s="53">
        <v>10</v>
      </c>
      <c r="NI99" s="53">
        <v>9</v>
      </c>
      <c r="NJ99" s="53">
        <v>0</v>
      </c>
      <c r="NK99" s="53">
        <v>3</v>
      </c>
      <c r="NL99" s="53">
        <v>0</v>
      </c>
      <c r="NM99" s="53">
        <v>2505</v>
      </c>
      <c r="NN99" s="53">
        <v>344</v>
      </c>
      <c r="NO99" s="53">
        <v>122</v>
      </c>
      <c r="NP99" s="53">
        <v>0</v>
      </c>
      <c r="NQ99" s="53">
        <v>0</v>
      </c>
      <c r="NR99" s="53">
        <v>0</v>
      </c>
      <c r="NS99" s="53">
        <v>120</v>
      </c>
      <c r="NT99" s="53">
        <v>2</v>
      </c>
      <c r="NU99" s="53">
        <v>1</v>
      </c>
      <c r="NV99" s="53">
        <v>7</v>
      </c>
      <c r="NW99" s="53">
        <v>0</v>
      </c>
      <c r="NX99" s="53">
        <v>12611</v>
      </c>
      <c r="NY99" s="53">
        <v>754</v>
      </c>
      <c r="NZ99" s="53">
        <v>271</v>
      </c>
      <c r="OA99" s="53">
        <v>0</v>
      </c>
      <c r="OB99" s="53">
        <v>0</v>
      </c>
      <c r="OC99" s="53">
        <v>0</v>
      </c>
      <c r="OD99" s="53">
        <v>232</v>
      </c>
      <c r="OE99" s="53">
        <v>39</v>
      </c>
      <c r="OF99" s="53">
        <v>8</v>
      </c>
      <c r="OG99" s="53">
        <v>3</v>
      </c>
      <c r="OH99" s="53">
        <v>0</v>
      </c>
      <c r="OI99" s="53">
        <v>261004</v>
      </c>
      <c r="OJ99" s="53">
        <v>2681</v>
      </c>
      <c r="OK99" s="53">
        <v>139</v>
      </c>
      <c r="OL99" s="53">
        <v>1</v>
      </c>
      <c r="OM99" s="53">
        <v>1</v>
      </c>
      <c r="ON99" s="53">
        <v>0</v>
      </c>
      <c r="OO99" s="53">
        <v>131</v>
      </c>
      <c r="OP99" s="53">
        <v>7</v>
      </c>
      <c r="OQ99" s="53">
        <v>2</v>
      </c>
      <c r="OR99" s="53">
        <v>318</v>
      </c>
      <c r="OS99" s="53">
        <v>2</v>
      </c>
      <c r="OT99" s="53">
        <v>14754</v>
      </c>
      <c r="OU99" s="53">
        <v>33725</v>
      </c>
      <c r="OV99" s="53">
        <v>2480</v>
      </c>
      <c r="OW99" s="53">
        <v>49</v>
      </c>
      <c r="OX99" s="53">
        <v>102</v>
      </c>
      <c r="OY99" s="53">
        <v>0</v>
      </c>
      <c r="OZ99" s="53">
        <v>1602</v>
      </c>
      <c r="PA99" s="53">
        <v>776</v>
      </c>
      <c r="PB99" s="53">
        <v>0</v>
      </c>
      <c r="PC99" s="53">
        <v>62</v>
      </c>
      <c r="PD99" s="53">
        <v>3</v>
      </c>
      <c r="PE99" s="53">
        <v>117726</v>
      </c>
      <c r="PF99" s="53">
        <v>2927</v>
      </c>
      <c r="PG99" s="53">
        <v>131744</v>
      </c>
      <c r="PH99" s="53">
        <v>2253</v>
      </c>
      <c r="PI99" s="53">
        <v>3584</v>
      </c>
      <c r="PJ99" s="53">
        <v>64</v>
      </c>
      <c r="PK99" s="53">
        <v>78202</v>
      </c>
      <c r="PL99" s="53">
        <v>49958</v>
      </c>
      <c r="PM99" s="53">
        <v>1278</v>
      </c>
      <c r="PN99" s="53">
        <v>1562</v>
      </c>
      <c r="PO99" s="53">
        <v>42</v>
      </c>
      <c r="PP99" s="53">
        <v>1234724</v>
      </c>
      <c r="PQ99" s="53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55">
        <v>84408</v>
      </c>
      <c r="AQJ99" s="55">
        <v>3</v>
      </c>
      <c r="AQK99" s="55">
        <v>4643</v>
      </c>
      <c r="AQL99" s="55">
        <v>0</v>
      </c>
      <c r="AQM99" s="55">
        <v>79221</v>
      </c>
      <c r="AQN99" s="55">
        <v>544</v>
      </c>
      <c r="AQO99" s="55">
        <v>29</v>
      </c>
      <c r="AQP99" s="55">
        <v>58</v>
      </c>
      <c r="AQQ99" s="55">
        <v>3</v>
      </c>
      <c r="AQR99" s="55">
        <v>0</v>
      </c>
      <c r="AQS99" s="55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</row>
    <row r="100" s="3" customFormat="1" ht="15.25" spans="1:1214">
      <c r="A100" s="4">
        <v>43959</v>
      </c>
      <c r="B100" s="35">
        <v>3904476</v>
      </c>
      <c r="C100" s="36">
        <v>93767</v>
      </c>
      <c r="D100" s="35">
        <v>270061</v>
      </c>
      <c r="E100" s="36">
        <v>6041</v>
      </c>
      <c r="F100" s="35">
        <v>1334586</v>
      </c>
      <c r="G100" s="35">
        <v>2299829</v>
      </c>
      <c r="H100" s="35">
        <v>48973</v>
      </c>
      <c r="J100" s="3">
        <v>3820061</v>
      </c>
      <c r="K100" s="37">
        <v>93760</v>
      </c>
      <c r="L100" s="3">
        <v>265418</v>
      </c>
      <c r="M100" s="37">
        <v>6041</v>
      </c>
      <c r="N100" s="38">
        <v>10810</v>
      </c>
      <c r="O100" s="38">
        <v>4</v>
      </c>
      <c r="P100" s="38">
        <v>256</v>
      </c>
      <c r="Q100" s="38">
        <v>1</v>
      </c>
      <c r="R100" s="38">
        <v>9419</v>
      </c>
      <c r="S100" s="38">
        <v>1135</v>
      </c>
      <c r="T100" s="38">
        <v>55</v>
      </c>
      <c r="U100" s="38">
        <v>211</v>
      </c>
      <c r="V100" s="38">
        <v>5</v>
      </c>
      <c r="W100" s="38">
        <v>649388</v>
      </c>
      <c r="X100" s="38">
        <v>12666</v>
      </c>
      <c r="Y100" s="42">
        <v>215858</v>
      </c>
      <c r="Z100" s="42">
        <v>1401</v>
      </c>
      <c r="AA100" s="42">
        <v>29958</v>
      </c>
      <c r="AB100" s="42">
        <v>274</v>
      </c>
      <c r="AC100" s="42">
        <v>96276</v>
      </c>
      <c r="AD100" s="42">
        <v>89624</v>
      </c>
      <c r="AE100" s="42">
        <v>1311</v>
      </c>
      <c r="AF100" s="42">
        <v>3570</v>
      </c>
      <c r="AG100" s="42">
        <v>495</v>
      </c>
      <c r="AH100" s="42">
        <v>2381288</v>
      </c>
      <c r="AI100" s="42">
        <v>39385</v>
      </c>
      <c r="AJ100" s="42">
        <v>103135</v>
      </c>
      <c r="AK100" s="43">
        <v>1485</v>
      </c>
      <c r="AL100" s="43">
        <v>6486</v>
      </c>
      <c r="AM100" s="43">
        <v>68</v>
      </c>
      <c r="AN100" s="43">
        <v>82744</v>
      </c>
      <c r="AO100" s="43">
        <v>13905</v>
      </c>
      <c r="AP100" s="43">
        <v>2728</v>
      </c>
      <c r="AQ100" s="43">
        <v>1228</v>
      </c>
      <c r="AR100" s="43">
        <v>77</v>
      </c>
      <c r="AS100" s="43">
        <v>544702</v>
      </c>
      <c r="AT100" s="43">
        <v>6485</v>
      </c>
      <c r="AU100" s="45">
        <v>174791</v>
      </c>
      <c r="AV100" s="45">
        <v>600</v>
      </c>
      <c r="AW100" s="45">
        <v>25987</v>
      </c>
      <c r="AX100" s="45">
        <v>178</v>
      </c>
      <c r="AY100" s="45">
        <v>55027</v>
      </c>
      <c r="AZ100" s="45">
        <v>93777</v>
      </c>
      <c r="BA100" s="45">
        <v>2961</v>
      </c>
      <c r="BB100" s="45">
        <v>2678</v>
      </c>
      <c r="BC100" s="45">
        <v>398</v>
      </c>
      <c r="BD100" s="45">
        <v>1384633</v>
      </c>
      <c r="BE100" s="45">
        <v>21213</v>
      </c>
      <c r="BF100" s="42">
        <v>169430</v>
      </c>
      <c r="BG100" s="42">
        <v>1268</v>
      </c>
      <c r="BH100" s="42">
        <v>7392</v>
      </c>
      <c r="BI100" s="42">
        <v>117</v>
      </c>
      <c r="BJ100" s="42">
        <v>139900</v>
      </c>
      <c r="BK100" s="42">
        <v>22138</v>
      </c>
      <c r="BL100" s="42">
        <v>1823</v>
      </c>
      <c r="BM100" s="42">
        <v>2022</v>
      </c>
      <c r="BN100" s="42">
        <v>88</v>
      </c>
      <c r="BO100" s="42">
        <v>2755770</v>
      </c>
      <c r="BP100" s="42">
        <v>32891</v>
      </c>
      <c r="BQ100" s="42">
        <v>256855</v>
      </c>
      <c r="BR100" s="42">
        <v>3173</v>
      </c>
      <c r="BS100" s="42">
        <v>26070</v>
      </c>
      <c r="BT100" s="42">
        <v>213</v>
      </c>
      <c r="BU100" s="42">
        <v>163919</v>
      </c>
      <c r="BV100" s="42">
        <v>66866</v>
      </c>
      <c r="BW100" s="42">
        <v>2075</v>
      </c>
      <c r="BX100" s="42">
        <v>5494</v>
      </c>
      <c r="BY100" s="42">
        <v>558</v>
      </c>
      <c r="BZ100" s="42">
        <v>1932455</v>
      </c>
      <c r="CA100" s="42">
        <v>41332</v>
      </c>
      <c r="CB100" s="42">
        <v>15477</v>
      </c>
      <c r="CC100" s="42">
        <v>224</v>
      </c>
      <c r="CD100" s="42">
        <v>577</v>
      </c>
      <c r="CE100" s="42">
        <v>21</v>
      </c>
      <c r="CF100" s="42">
        <v>4918</v>
      </c>
      <c r="CG100" s="42">
        <v>9982</v>
      </c>
      <c r="CH100" s="42">
        <v>308</v>
      </c>
      <c r="CI100" s="42">
        <v>122</v>
      </c>
      <c r="CJ100" s="42">
        <v>5</v>
      </c>
      <c r="CK100" s="42">
        <v>190030</v>
      </c>
      <c r="CL100" s="42">
        <v>1502</v>
      </c>
      <c r="CM100" s="42">
        <v>1288051</v>
      </c>
      <c r="CN100" s="42">
        <v>31413</v>
      </c>
      <c r="CO100" s="42">
        <v>76729</v>
      </c>
      <c r="CP100" s="42">
        <v>2608</v>
      </c>
      <c r="CQ100" s="42">
        <v>215078</v>
      </c>
      <c r="CR100" s="42">
        <v>996244</v>
      </c>
      <c r="CS100" s="42">
        <v>17009</v>
      </c>
      <c r="CT100" s="42">
        <v>3891</v>
      </c>
      <c r="CU100" s="42">
        <v>232</v>
      </c>
      <c r="CV100" s="42">
        <v>7814295</v>
      </c>
      <c r="CW100" s="42">
        <v>23608</v>
      </c>
      <c r="CX100" s="42">
        <v>30126</v>
      </c>
      <c r="CY100" s="42">
        <v>66</v>
      </c>
      <c r="CZ100" s="42">
        <v>1810</v>
      </c>
      <c r="DA100" s="42">
        <v>5</v>
      </c>
      <c r="DB100" s="42">
        <v>25900</v>
      </c>
      <c r="DC100" s="42">
        <v>2416</v>
      </c>
      <c r="DD100" s="42">
        <v>121</v>
      </c>
      <c r="DE100" s="42">
        <v>3481</v>
      </c>
      <c r="DF100" s="42">
        <v>209</v>
      </c>
      <c r="DG100" s="42">
        <v>290365</v>
      </c>
      <c r="DH100" s="42">
        <v>33550</v>
      </c>
      <c r="DI100" s="42">
        <v>206715</v>
      </c>
      <c r="DJ100" s="42">
        <v>5614</v>
      </c>
      <c r="DK100" s="42">
        <v>30615</v>
      </c>
      <c r="DL100" s="42">
        <v>539</v>
      </c>
      <c r="DM100" s="42" t="s">
        <v>22</v>
      </c>
      <c r="DN100" s="42">
        <v>175756</v>
      </c>
      <c r="DO100" s="42">
        <v>1559</v>
      </c>
      <c r="DP100" s="42">
        <v>3045</v>
      </c>
      <c r="DQ100" s="42">
        <v>451</v>
      </c>
      <c r="DR100" s="42">
        <v>1534533</v>
      </c>
      <c r="DS100" s="42">
        <v>22605</v>
      </c>
      <c r="DT100" s="42">
        <v>24623</v>
      </c>
      <c r="DU100" s="42">
        <v>705</v>
      </c>
      <c r="DV100" s="42">
        <v>3040</v>
      </c>
      <c r="DW100" s="42">
        <v>99</v>
      </c>
      <c r="DX100" s="42">
        <v>4971</v>
      </c>
      <c r="DY100" s="42">
        <v>16612</v>
      </c>
      <c r="DZ100" s="42">
        <v>425</v>
      </c>
      <c r="EA100" s="42">
        <v>2438</v>
      </c>
      <c r="EB100" s="42">
        <v>301</v>
      </c>
      <c r="EC100" s="42">
        <v>148500</v>
      </c>
      <c r="ED100" s="42">
        <v>14704</v>
      </c>
      <c r="EE100" s="42">
        <v>41774</v>
      </c>
      <c r="EF100" s="42">
        <v>455</v>
      </c>
      <c r="EG100" s="42">
        <v>5288</v>
      </c>
      <c r="EH100" s="42">
        <v>84</v>
      </c>
      <c r="EI100" s="42" t="s">
        <v>22</v>
      </c>
      <c r="EJ100" s="42">
        <v>36236</v>
      </c>
      <c r="EK100" s="42">
        <v>584</v>
      </c>
      <c r="EL100" s="42">
        <v>2438</v>
      </c>
      <c r="EM100" s="42">
        <v>309</v>
      </c>
      <c r="EN100" s="42">
        <v>249655</v>
      </c>
      <c r="EO100" s="42">
        <v>14570</v>
      </c>
      <c r="EP100" s="42">
        <v>8015</v>
      </c>
      <c r="EQ100" s="42">
        <v>39</v>
      </c>
      <c r="ER100" s="42">
        <v>217</v>
      </c>
      <c r="ES100" s="42">
        <v>1</v>
      </c>
      <c r="ET100" s="42">
        <v>32</v>
      </c>
      <c r="EU100" s="42">
        <v>7766</v>
      </c>
      <c r="EV100" s="42">
        <v>27</v>
      </c>
      <c r="EW100" s="42">
        <v>1478</v>
      </c>
      <c r="EX100" s="42">
        <v>40</v>
      </c>
      <c r="EY100" s="42">
        <v>191946</v>
      </c>
      <c r="EZ100" s="42">
        <v>35406</v>
      </c>
      <c r="FA100" s="42">
        <v>10083</v>
      </c>
      <c r="FB100" s="42">
        <v>145</v>
      </c>
      <c r="FC100" s="42">
        <v>514</v>
      </c>
      <c r="FD100" s="42">
        <v>8</v>
      </c>
      <c r="FE100" s="42">
        <v>7711</v>
      </c>
      <c r="FF100" s="42">
        <v>1858</v>
      </c>
      <c r="FG100" s="42">
        <v>43</v>
      </c>
      <c r="FH100" s="42">
        <v>1741</v>
      </c>
      <c r="FI100" s="42">
        <v>89</v>
      </c>
      <c r="FJ100" s="42">
        <v>284480</v>
      </c>
      <c r="FK100" s="42">
        <v>49114</v>
      </c>
      <c r="FL100" s="42">
        <v>51420</v>
      </c>
      <c r="FM100" s="42">
        <v>639</v>
      </c>
      <c r="FN100" s="42">
        <v>8415</v>
      </c>
      <c r="FO100" s="42">
        <v>76</v>
      </c>
      <c r="FP100" s="42">
        <v>12980</v>
      </c>
      <c r="FQ100" s="42">
        <v>30025</v>
      </c>
      <c r="FR100" s="42">
        <v>538</v>
      </c>
      <c r="FS100" s="42">
        <v>4437</v>
      </c>
      <c r="FT100" s="42">
        <v>726</v>
      </c>
      <c r="FU100" s="42">
        <v>493325</v>
      </c>
      <c r="FV100" s="42">
        <v>42566</v>
      </c>
      <c r="FW100" s="42">
        <v>15752</v>
      </c>
      <c r="FX100" s="42">
        <v>68</v>
      </c>
      <c r="FY100" s="42">
        <v>609</v>
      </c>
      <c r="FZ100" s="42">
        <v>1</v>
      </c>
      <c r="GA100" s="42">
        <v>13698</v>
      </c>
      <c r="GB100" s="42">
        <v>1445</v>
      </c>
      <c r="GC100" s="42">
        <v>92</v>
      </c>
      <c r="GD100" s="42">
        <v>1749</v>
      </c>
      <c r="GE100" s="42">
        <v>68</v>
      </c>
      <c r="GF100" s="42">
        <v>292254</v>
      </c>
      <c r="GG100" s="42">
        <v>32450</v>
      </c>
      <c r="GH100" s="42">
        <v>18890</v>
      </c>
      <c r="GI100" s="42">
        <v>918</v>
      </c>
      <c r="GJ100" s="42">
        <v>12</v>
      </c>
      <c r="GK100" s="42">
        <v>0</v>
      </c>
      <c r="GL100" s="42">
        <v>2286</v>
      </c>
      <c r="GM100" s="42">
        <v>16592</v>
      </c>
      <c r="GN100" s="42">
        <v>72</v>
      </c>
      <c r="GO100" s="42">
        <v>6557</v>
      </c>
      <c r="GP100" s="42">
        <v>4</v>
      </c>
      <c r="GQ100" s="42">
        <v>116495</v>
      </c>
      <c r="GR100" s="42">
        <v>40435</v>
      </c>
      <c r="GS100" s="42">
        <v>4199</v>
      </c>
      <c r="GT100" s="42">
        <v>265</v>
      </c>
      <c r="GU100" s="42">
        <v>8</v>
      </c>
      <c r="GV100" s="42">
        <v>0</v>
      </c>
      <c r="GW100" s="42">
        <v>2000</v>
      </c>
      <c r="GX100" s="42">
        <v>2191</v>
      </c>
      <c r="GY100" s="42">
        <v>4</v>
      </c>
      <c r="GZ100" s="42">
        <v>2468</v>
      </c>
      <c r="HA100" s="42">
        <v>5</v>
      </c>
      <c r="HB100" s="42">
        <v>166378</v>
      </c>
      <c r="HC100" s="42">
        <v>97779</v>
      </c>
      <c r="HD100" s="42">
        <v>20939</v>
      </c>
      <c r="HE100" s="42">
        <v>741</v>
      </c>
      <c r="HF100" s="42">
        <v>20</v>
      </c>
      <c r="HG100" s="42">
        <v>0</v>
      </c>
      <c r="HH100" s="42">
        <v>1712</v>
      </c>
      <c r="HI100" s="42">
        <v>19207</v>
      </c>
      <c r="HJ100" s="42">
        <v>19</v>
      </c>
      <c r="HK100" s="42">
        <v>3579</v>
      </c>
      <c r="HL100" s="42">
        <v>3</v>
      </c>
      <c r="HM100" s="42">
        <v>175604</v>
      </c>
      <c r="HN100" s="42">
        <v>30016</v>
      </c>
      <c r="HO100" s="42">
        <v>6467</v>
      </c>
      <c r="HP100" s="42">
        <v>39</v>
      </c>
      <c r="HQ100" s="42">
        <v>107</v>
      </c>
      <c r="HR100" s="42">
        <v>0</v>
      </c>
      <c r="HS100" s="42">
        <v>4776</v>
      </c>
      <c r="HT100" s="42">
        <v>1584</v>
      </c>
      <c r="HU100" s="42">
        <v>19</v>
      </c>
      <c r="HV100" s="42">
        <v>200</v>
      </c>
      <c r="HW100" s="42">
        <v>3</v>
      </c>
      <c r="HX100" s="42">
        <v>231019</v>
      </c>
      <c r="HY100" s="42">
        <v>7138</v>
      </c>
      <c r="HZ100" s="51"/>
      <c r="IA100" s="52">
        <v>43955</v>
      </c>
      <c r="IB100" s="42">
        <v>15047</v>
      </c>
      <c r="IC100" s="42">
        <v>307</v>
      </c>
      <c r="ID100" s="42">
        <v>755</v>
      </c>
      <c r="IE100" s="42">
        <v>22</v>
      </c>
      <c r="IF100" s="42">
        <v>4862</v>
      </c>
      <c r="IG100" s="42">
        <v>9430</v>
      </c>
      <c r="IH100" s="42">
        <v>160</v>
      </c>
      <c r="II100" s="42">
        <v>398</v>
      </c>
      <c r="IJ100" s="42">
        <v>20</v>
      </c>
      <c r="IK100" s="42">
        <v>425994</v>
      </c>
      <c r="IL100" s="42">
        <v>11256</v>
      </c>
      <c r="IM100" s="53">
        <v>24581</v>
      </c>
      <c r="IN100" s="53">
        <v>1533</v>
      </c>
      <c r="IO100" s="53">
        <v>285</v>
      </c>
      <c r="IP100" s="53">
        <v>4</v>
      </c>
      <c r="IQ100" s="53">
        <v>11664</v>
      </c>
      <c r="IR100" s="53">
        <v>12632</v>
      </c>
      <c r="IS100" s="53">
        <v>493</v>
      </c>
      <c r="IT100" s="53">
        <v>1286</v>
      </c>
      <c r="IU100" s="53">
        <v>15</v>
      </c>
      <c r="IV100" s="53">
        <v>244226</v>
      </c>
      <c r="IW100" s="53">
        <v>12776</v>
      </c>
      <c r="IX100" s="53">
        <v>33731</v>
      </c>
      <c r="IY100" s="53">
        <v>1793</v>
      </c>
      <c r="IZ100" s="53">
        <v>219</v>
      </c>
      <c r="JA100" s="53">
        <v>10</v>
      </c>
      <c r="JB100" s="53">
        <v>7798</v>
      </c>
      <c r="JC100" s="53">
        <v>25714</v>
      </c>
      <c r="JD100" s="53">
        <v>145</v>
      </c>
      <c r="JE100" s="53">
        <v>969</v>
      </c>
      <c r="JF100" s="53">
        <v>6</v>
      </c>
      <c r="JG100" s="53">
        <v>405685</v>
      </c>
      <c r="JH100" s="53">
        <v>11653</v>
      </c>
      <c r="JI100" s="53">
        <v>12776</v>
      </c>
      <c r="JJ100" s="53">
        <v>338</v>
      </c>
      <c r="JK100" s="53">
        <v>930</v>
      </c>
      <c r="JL100" s="53">
        <v>35</v>
      </c>
      <c r="JM100" s="53">
        <v>2381</v>
      </c>
      <c r="JN100" s="53">
        <v>9465</v>
      </c>
      <c r="JO100" s="53">
        <v>0</v>
      </c>
      <c r="JP100" s="53">
        <v>47</v>
      </c>
      <c r="JQ100" s="53">
        <v>3</v>
      </c>
      <c r="JR100" s="53">
        <v>134151</v>
      </c>
      <c r="JS100" s="53">
        <v>490</v>
      </c>
      <c r="JT100" s="53">
        <v>56351</v>
      </c>
      <c r="JU100" s="53">
        <v>3364</v>
      </c>
      <c r="JV100" s="53">
        <v>1889</v>
      </c>
      <c r="JW100" s="53">
        <v>104</v>
      </c>
      <c r="JX100" s="53">
        <v>16776</v>
      </c>
      <c r="JY100" s="53">
        <v>37686</v>
      </c>
      <c r="JZ100" s="53">
        <v>0</v>
      </c>
      <c r="KA100" s="53">
        <v>41</v>
      </c>
      <c r="KB100" s="53">
        <v>1</v>
      </c>
      <c r="KC100" s="53">
        <v>1357413</v>
      </c>
      <c r="KD100" s="53">
        <v>984</v>
      </c>
      <c r="KE100" s="53">
        <v>58526</v>
      </c>
      <c r="KF100" s="53">
        <v>3709</v>
      </c>
      <c r="KG100" s="53">
        <v>1627</v>
      </c>
      <c r="KH100" s="53">
        <v>94</v>
      </c>
      <c r="KI100" s="53">
        <v>18388</v>
      </c>
      <c r="KJ100" s="53">
        <v>38511</v>
      </c>
      <c r="KK100" s="53">
        <v>722</v>
      </c>
      <c r="KL100" s="53">
        <v>1775</v>
      </c>
      <c r="KM100" s="53">
        <v>49</v>
      </c>
      <c r="KN100" s="53">
        <v>448020</v>
      </c>
      <c r="KO100" s="53">
        <v>13588</v>
      </c>
      <c r="KP100" s="53">
        <v>10343</v>
      </c>
      <c r="KQ100" s="53">
        <v>339</v>
      </c>
      <c r="KR100" s="53">
        <v>685</v>
      </c>
      <c r="KS100" s="53">
        <v>27</v>
      </c>
      <c r="KT100" s="53">
        <v>1618</v>
      </c>
      <c r="KU100" s="53">
        <v>8040</v>
      </c>
      <c r="KV100" s="53">
        <v>31</v>
      </c>
      <c r="KW100" s="53">
        <v>94</v>
      </c>
      <c r="KX100" s="53">
        <v>6</v>
      </c>
      <c r="KY100" s="53">
        <v>144583</v>
      </c>
      <c r="KZ100" s="53">
        <v>1319</v>
      </c>
      <c r="LA100" s="53">
        <v>177160</v>
      </c>
      <c r="LB100" s="53">
        <v>11231</v>
      </c>
      <c r="LC100" s="53">
        <v>1625</v>
      </c>
      <c r="LD100" s="53">
        <v>88</v>
      </c>
      <c r="LE100" s="53">
        <v>23803</v>
      </c>
      <c r="LF100" s="53">
        <v>151732</v>
      </c>
      <c r="LG100" s="53">
        <v>2300</v>
      </c>
      <c r="LH100" s="53">
        <v>1214</v>
      </c>
      <c r="LI100" s="53">
        <v>11</v>
      </c>
      <c r="LJ100" s="53">
        <v>4803192</v>
      </c>
      <c r="LK100" s="53">
        <v>32913</v>
      </c>
      <c r="LL100" s="54">
        <v>24644</v>
      </c>
      <c r="LM100" s="54">
        <v>1430</v>
      </c>
      <c r="LN100" s="54">
        <v>585</v>
      </c>
      <c r="LO100" s="54">
        <v>41</v>
      </c>
      <c r="LP100" s="54">
        <v>6464</v>
      </c>
      <c r="LQ100" s="54">
        <v>17595</v>
      </c>
      <c r="LR100" s="54">
        <v>111</v>
      </c>
      <c r="LS100" s="54">
        <v>112</v>
      </c>
      <c r="LT100" s="54">
        <v>3</v>
      </c>
      <c r="LU100" s="54">
        <v>244778</v>
      </c>
      <c r="LV100" s="54">
        <v>1108</v>
      </c>
      <c r="LW100" s="53">
        <v>41</v>
      </c>
      <c r="LX100" s="53">
        <v>0</v>
      </c>
      <c r="LY100" s="53">
        <v>0</v>
      </c>
      <c r="LZ100" s="53">
        <v>0</v>
      </c>
      <c r="MA100" s="53">
        <v>13</v>
      </c>
      <c r="MB100" s="53">
        <v>28</v>
      </c>
      <c r="MC100" s="53">
        <v>0</v>
      </c>
      <c r="MD100" s="53">
        <v>13</v>
      </c>
      <c r="ME100" s="53">
        <v>0</v>
      </c>
      <c r="MF100" s="53">
        <v>9093</v>
      </c>
      <c r="MG100" s="53">
        <v>2774</v>
      </c>
      <c r="MH100" s="53">
        <v>176</v>
      </c>
      <c r="MI100" s="53">
        <v>15</v>
      </c>
      <c r="MJ100" s="53">
        <v>6</v>
      </c>
      <c r="MK100" s="53">
        <v>0</v>
      </c>
      <c r="ML100" s="53">
        <v>62</v>
      </c>
      <c r="MM100" s="53">
        <v>108</v>
      </c>
      <c r="MN100" s="53">
        <v>0</v>
      </c>
      <c r="MO100" s="53">
        <v>3</v>
      </c>
      <c r="MP100" s="36">
        <v>0.1</v>
      </c>
      <c r="MQ100" s="53">
        <v>10042</v>
      </c>
      <c r="MR100" s="53">
        <v>185</v>
      </c>
      <c r="MS100" s="53">
        <v>2992</v>
      </c>
      <c r="MT100" s="53">
        <v>3</v>
      </c>
      <c r="MU100" s="53">
        <v>55</v>
      </c>
      <c r="MV100" s="53">
        <v>0</v>
      </c>
      <c r="MW100" s="53">
        <v>2772</v>
      </c>
      <c r="MX100" s="53">
        <v>165</v>
      </c>
      <c r="MY100" s="53">
        <v>61</v>
      </c>
      <c r="MZ100" s="53">
        <v>43</v>
      </c>
      <c r="NA100" s="53">
        <v>0.8</v>
      </c>
      <c r="NB100" s="53">
        <v>227860</v>
      </c>
      <c r="NC100" s="53">
        <v>3264</v>
      </c>
      <c r="ND100" s="53">
        <v>19</v>
      </c>
      <c r="NE100" s="53">
        <v>0</v>
      </c>
      <c r="NF100" s="53">
        <v>0</v>
      </c>
      <c r="NG100" s="53">
        <v>0</v>
      </c>
      <c r="NH100" s="53">
        <v>9</v>
      </c>
      <c r="NI100" s="53">
        <v>10</v>
      </c>
      <c r="NJ100" s="53">
        <v>0</v>
      </c>
      <c r="NK100" s="53">
        <v>3</v>
      </c>
      <c r="NL100" s="53">
        <v>0</v>
      </c>
      <c r="NM100" s="53">
        <v>2604</v>
      </c>
      <c r="NN100" s="53">
        <v>358</v>
      </c>
      <c r="NO100" s="53">
        <v>122</v>
      </c>
      <c r="NP100" s="53">
        <v>0</v>
      </c>
      <c r="NQ100" s="53">
        <v>0</v>
      </c>
      <c r="NR100" s="53">
        <v>0</v>
      </c>
      <c r="NS100" s="53">
        <v>120</v>
      </c>
      <c r="NT100" s="53">
        <v>2</v>
      </c>
      <c r="NU100" s="53">
        <v>1</v>
      </c>
      <c r="NV100" s="53">
        <v>7</v>
      </c>
      <c r="NW100" s="53">
        <v>0</v>
      </c>
      <c r="NX100" s="53">
        <v>12929</v>
      </c>
      <c r="NY100" s="53">
        <v>773</v>
      </c>
      <c r="NZ100" s="53">
        <v>288</v>
      </c>
      <c r="OA100" s="53">
        <v>17</v>
      </c>
      <c r="OB100" s="53">
        <v>0</v>
      </c>
      <c r="OC100" s="53">
        <v>0</v>
      </c>
      <c r="OD100" s="53">
        <v>233</v>
      </c>
      <c r="OE100" s="53">
        <v>55</v>
      </c>
      <c r="OF100" s="53">
        <v>8</v>
      </c>
      <c r="OG100" s="53">
        <v>3</v>
      </c>
      <c r="OH100" s="53">
        <v>0</v>
      </c>
      <c r="OI100" s="53">
        <v>261004</v>
      </c>
      <c r="OJ100" s="53">
        <v>2681</v>
      </c>
      <c r="OK100" s="53">
        <v>141</v>
      </c>
      <c r="OL100" s="53">
        <v>2</v>
      </c>
      <c r="OM100" s="53">
        <v>1</v>
      </c>
      <c r="ON100" s="53">
        <v>0</v>
      </c>
      <c r="OO100" s="53">
        <v>131</v>
      </c>
      <c r="OP100" s="53">
        <v>9</v>
      </c>
      <c r="OQ100" s="53">
        <v>2</v>
      </c>
      <c r="OR100" s="53">
        <v>322</v>
      </c>
      <c r="OS100" s="53">
        <v>2</v>
      </c>
      <c r="OT100" s="53">
        <v>14938</v>
      </c>
      <c r="OU100" s="53">
        <v>34146</v>
      </c>
      <c r="OV100" s="53">
        <v>2543</v>
      </c>
      <c r="OW100" s="53">
        <v>63</v>
      </c>
      <c r="OX100" s="53">
        <v>102</v>
      </c>
      <c r="OY100" s="53">
        <v>0</v>
      </c>
      <c r="OZ100" s="53">
        <v>1626</v>
      </c>
      <c r="PA100" s="53">
        <v>815</v>
      </c>
      <c r="PB100" s="53">
        <v>0</v>
      </c>
      <c r="PC100" s="53">
        <v>63</v>
      </c>
      <c r="PD100" s="53">
        <v>3</v>
      </c>
      <c r="PE100" s="53">
        <v>120604</v>
      </c>
      <c r="PF100" s="53">
        <v>2998</v>
      </c>
      <c r="PG100" s="53">
        <v>133721</v>
      </c>
      <c r="PH100" s="53">
        <v>1977</v>
      </c>
      <c r="PI100" s="53">
        <v>3641</v>
      </c>
      <c r="PJ100" s="53">
        <v>57</v>
      </c>
      <c r="PK100" s="53">
        <v>82984</v>
      </c>
      <c r="PL100" s="53">
        <v>47096</v>
      </c>
      <c r="PM100" s="53">
        <v>1260</v>
      </c>
      <c r="PN100" s="53">
        <v>1586</v>
      </c>
      <c r="PO100" s="53">
        <v>43</v>
      </c>
      <c r="PP100" s="53">
        <v>1265119</v>
      </c>
      <c r="PQ100" s="53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55">
        <v>84415</v>
      </c>
      <c r="AQJ100" s="55">
        <v>7</v>
      </c>
      <c r="AQK100" s="55">
        <v>4643</v>
      </c>
      <c r="AQL100" s="55">
        <v>0</v>
      </c>
      <c r="AQM100" s="55">
        <v>79288</v>
      </c>
      <c r="AQN100" s="55">
        <v>484</v>
      </c>
      <c r="AQO100" s="55">
        <v>25</v>
      </c>
      <c r="AQP100" s="55">
        <v>58</v>
      </c>
      <c r="AQQ100" s="55">
        <v>3</v>
      </c>
      <c r="AQR100" s="55">
        <v>0</v>
      </c>
      <c r="AQS100" s="55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</row>
    <row r="101" s="3" customFormat="1" ht="15.25" spans="1:1214">
      <c r="A101" s="4">
        <v>43960</v>
      </c>
      <c r="B101" s="35">
        <v>4001136</v>
      </c>
      <c r="C101" s="36">
        <v>96660</v>
      </c>
      <c r="D101" s="35">
        <v>275399</v>
      </c>
      <c r="E101" s="36">
        <v>5338</v>
      </c>
      <c r="F101" s="35">
        <v>1375984</v>
      </c>
      <c r="G101" s="35">
        <v>2349753</v>
      </c>
      <c r="H101" s="35">
        <v>48648</v>
      </c>
      <c r="J101" s="3">
        <v>3916720</v>
      </c>
      <c r="K101" s="37">
        <v>96659</v>
      </c>
      <c r="L101" s="3">
        <v>270756</v>
      </c>
      <c r="M101" s="37">
        <v>5338</v>
      </c>
      <c r="N101" s="38">
        <v>10822</v>
      </c>
      <c r="O101" s="38">
        <v>12</v>
      </c>
      <c r="P101" s="38">
        <v>256</v>
      </c>
      <c r="Q101" s="38">
        <v>0</v>
      </c>
      <c r="R101" s="38">
        <v>9484</v>
      </c>
      <c r="S101" s="38">
        <v>1082</v>
      </c>
      <c r="T101" s="38">
        <v>55</v>
      </c>
      <c r="U101" s="38">
        <v>211</v>
      </c>
      <c r="V101" s="38">
        <v>5</v>
      </c>
      <c r="W101" s="38">
        <v>654863</v>
      </c>
      <c r="X101" s="38">
        <v>12773</v>
      </c>
      <c r="Y101" s="42">
        <v>217185</v>
      </c>
      <c r="Z101" s="42">
        <v>1327</v>
      </c>
      <c r="AA101" s="42">
        <v>30201</v>
      </c>
      <c r="AB101" s="42">
        <v>243</v>
      </c>
      <c r="AC101" s="42">
        <v>99023</v>
      </c>
      <c r="AD101" s="42">
        <v>87961</v>
      </c>
      <c r="AE101" s="42">
        <v>1168</v>
      </c>
      <c r="AF101" s="42">
        <v>3592</v>
      </c>
      <c r="AG101" s="42">
        <v>500</v>
      </c>
      <c r="AH101" s="42">
        <v>2445063</v>
      </c>
      <c r="AI101" s="42">
        <v>40440</v>
      </c>
      <c r="AJ101" s="42">
        <v>104691</v>
      </c>
      <c r="AK101" s="43">
        <v>1556</v>
      </c>
      <c r="AL101" s="43">
        <v>6541</v>
      </c>
      <c r="AM101" s="43">
        <v>55</v>
      </c>
      <c r="AN101" s="43">
        <v>83837</v>
      </c>
      <c r="AO101" s="43">
        <v>14313</v>
      </c>
      <c r="AP101" s="43">
        <v>2711</v>
      </c>
      <c r="AQ101" s="43">
        <v>1246</v>
      </c>
      <c r="AR101" s="43">
        <v>78</v>
      </c>
      <c r="AS101" s="43">
        <v>558899</v>
      </c>
      <c r="AT101" s="43">
        <v>6654</v>
      </c>
      <c r="AU101" s="45">
        <v>176079</v>
      </c>
      <c r="AV101" s="45">
        <v>1288</v>
      </c>
      <c r="AW101" s="45">
        <v>26230</v>
      </c>
      <c r="AX101" s="45">
        <v>243</v>
      </c>
      <c r="AY101" s="45">
        <v>55782</v>
      </c>
      <c r="AZ101" s="45">
        <v>94067</v>
      </c>
      <c r="BA101" s="45">
        <v>2868</v>
      </c>
      <c r="BB101" s="45">
        <v>2698</v>
      </c>
      <c r="BC101" s="45">
        <v>402</v>
      </c>
      <c r="BD101" s="45">
        <v>1384633</v>
      </c>
      <c r="BE101" s="45">
        <v>21213</v>
      </c>
      <c r="BF101" s="42">
        <v>170588</v>
      </c>
      <c r="BG101" s="42">
        <v>1158</v>
      </c>
      <c r="BH101" s="42">
        <v>7510</v>
      </c>
      <c r="BI101" s="42">
        <v>118</v>
      </c>
      <c r="BJ101" s="42">
        <v>141700</v>
      </c>
      <c r="BK101" s="42">
        <v>21378</v>
      </c>
      <c r="BL101" s="42">
        <v>1712</v>
      </c>
      <c r="BM101" s="42">
        <v>2036</v>
      </c>
      <c r="BN101" s="42">
        <v>90</v>
      </c>
      <c r="BO101" s="42">
        <v>2755770</v>
      </c>
      <c r="BP101" s="42">
        <v>32891</v>
      </c>
      <c r="BQ101" s="42">
        <v>260117</v>
      </c>
      <c r="BR101" s="42">
        <v>3262</v>
      </c>
      <c r="BS101" s="42">
        <v>26299</v>
      </c>
      <c r="BT101" s="42">
        <v>229</v>
      </c>
      <c r="BU101" s="42">
        <v>168408</v>
      </c>
      <c r="BV101" s="42">
        <v>65410</v>
      </c>
      <c r="BW101" s="42">
        <v>2075</v>
      </c>
      <c r="BX101" s="42">
        <v>5563</v>
      </c>
      <c r="BY101" s="42">
        <v>562</v>
      </c>
      <c r="BZ101" s="42">
        <v>1932455</v>
      </c>
      <c r="CA101" s="42">
        <v>41332</v>
      </c>
      <c r="CB101" s="42">
        <v>15575</v>
      </c>
      <c r="CC101" s="42">
        <v>98</v>
      </c>
      <c r="CD101" s="42">
        <v>590</v>
      </c>
      <c r="CE101" s="42">
        <v>13</v>
      </c>
      <c r="CF101" s="42">
        <v>5146</v>
      </c>
      <c r="CG101" s="42">
        <v>9839</v>
      </c>
      <c r="CH101" s="42">
        <v>300</v>
      </c>
      <c r="CI101" s="42">
        <v>123</v>
      </c>
      <c r="CJ101" s="42">
        <v>5</v>
      </c>
      <c r="CK101" s="42">
        <v>202013</v>
      </c>
      <c r="CL101" s="42">
        <v>1597</v>
      </c>
      <c r="CM101" s="42">
        <v>1318526</v>
      </c>
      <c r="CN101" s="42">
        <v>30475</v>
      </c>
      <c r="CO101" s="42">
        <v>78494</v>
      </c>
      <c r="CP101" s="42">
        <v>1765</v>
      </c>
      <c r="CQ101" s="42">
        <v>221919</v>
      </c>
      <c r="CR101" s="42">
        <v>1018113</v>
      </c>
      <c r="CS101" s="42">
        <v>16928</v>
      </c>
      <c r="CT101" s="42">
        <v>3983</v>
      </c>
      <c r="CU101" s="42">
        <v>237</v>
      </c>
      <c r="CV101" s="42">
        <v>8573610</v>
      </c>
      <c r="CW101" s="42">
        <v>25902</v>
      </c>
      <c r="CX101" s="42">
        <v>30207</v>
      </c>
      <c r="CY101" s="42">
        <v>81</v>
      </c>
      <c r="CZ101" s="42">
        <v>1823</v>
      </c>
      <c r="DA101" s="42">
        <v>13</v>
      </c>
      <c r="DB101" s="42">
        <v>26100</v>
      </c>
      <c r="DC101" s="42">
        <v>2284</v>
      </c>
      <c r="DD101" s="42">
        <v>101</v>
      </c>
      <c r="DE101" s="42">
        <v>3490</v>
      </c>
      <c r="DF101" s="42">
        <v>211</v>
      </c>
      <c r="DG101" s="42">
        <v>301675</v>
      </c>
      <c r="DH101" s="42">
        <v>34857</v>
      </c>
      <c r="DI101" s="42">
        <v>211364</v>
      </c>
      <c r="DJ101" s="42">
        <v>4649</v>
      </c>
      <c r="DK101" s="42">
        <v>31241</v>
      </c>
      <c r="DL101" s="42">
        <v>626</v>
      </c>
      <c r="DM101" s="42" t="s">
        <v>22</v>
      </c>
      <c r="DN101" s="42">
        <v>179779</v>
      </c>
      <c r="DO101" s="42">
        <v>1559</v>
      </c>
      <c r="DP101" s="42">
        <v>3114</v>
      </c>
      <c r="DQ101" s="42">
        <v>460</v>
      </c>
      <c r="DR101" s="42">
        <v>1631561</v>
      </c>
      <c r="DS101" s="42">
        <v>24034</v>
      </c>
      <c r="DT101" s="42">
        <v>25265</v>
      </c>
      <c r="DU101" s="42">
        <v>642</v>
      </c>
      <c r="DV101" s="42">
        <v>3175</v>
      </c>
      <c r="DW101" s="42">
        <v>135</v>
      </c>
      <c r="DX101" s="42">
        <v>4971</v>
      </c>
      <c r="DY101" s="42">
        <v>17119</v>
      </c>
      <c r="DZ101" s="42">
        <v>425</v>
      </c>
      <c r="EA101" s="42">
        <v>2502</v>
      </c>
      <c r="EB101" s="42">
        <v>314</v>
      </c>
      <c r="EC101" s="42">
        <v>148500</v>
      </c>
      <c r="ED101" s="42">
        <v>14704</v>
      </c>
      <c r="EE101" s="42">
        <v>42093</v>
      </c>
      <c r="EF101" s="42">
        <v>319</v>
      </c>
      <c r="EG101" s="42">
        <v>5359</v>
      </c>
      <c r="EH101" s="42">
        <v>71</v>
      </c>
      <c r="EI101" s="42" t="s">
        <v>22</v>
      </c>
      <c r="EJ101" s="42">
        <v>36484</v>
      </c>
      <c r="EK101" s="42">
        <v>564</v>
      </c>
      <c r="EL101" s="42">
        <v>2457</v>
      </c>
      <c r="EM101" s="42">
        <v>313</v>
      </c>
      <c r="EN101" s="42">
        <v>249655</v>
      </c>
      <c r="EO101" s="42">
        <v>14570</v>
      </c>
      <c r="EP101" s="42">
        <v>8055</v>
      </c>
      <c r="EQ101" s="42">
        <v>40</v>
      </c>
      <c r="ER101" s="42">
        <v>218</v>
      </c>
      <c r="ES101" s="42">
        <v>1</v>
      </c>
      <c r="ET101" s="42">
        <v>32</v>
      </c>
      <c r="EU101" s="42">
        <v>7805</v>
      </c>
      <c r="EV101" s="42">
        <v>27</v>
      </c>
      <c r="EW101" s="42">
        <v>1486</v>
      </c>
      <c r="EX101" s="42">
        <v>40</v>
      </c>
      <c r="EY101" s="42">
        <v>195921</v>
      </c>
      <c r="EZ101" s="42">
        <v>36140</v>
      </c>
      <c r="FA101" s="42">
        <v>10218</v>
      </c>
      <c r="FB101" s="42">
        <v>135</v>
      </c>
      <c r="FC101" s="42">
        <v>522</v>
      </c>
      <c r="FD101" s="42">
        <v>8</v>
      </c>
      <c r="FE101" s="42">
        <v>7927</v>
      </c>
      <c r="FF101" s="42">
        <v>1769</v>
      </c>
      <c r="FG101" s="42">
        <v>43</v>
      </c>
      <c r="FH101" s="42">
        <v>1764</v>
      </c>
      <c r="FI101" s="42">
        <v>90</v>
      </c>
      <c r="FJ101" s="42">
        <v>298488</v>
      </c>
      <c r="FK101" s="42">
        <v>51533</v>
      </c>
      <c r="FL101" s="42">
        <v>52011</v>
      </c>
      <c r="FM101" s="42">
        <v>591</v>
      </c>
      <c r="FN101" s="42">
        <v>8521</v>
      </c>
      <c r="FO101" s="42">
        <v>106</v>
      </c>
      <c r="FP101" s="42">
        <v>13201</v>
      </c>
      <c r="FQ101" s="42">
        <v>30289</v>
      </c>
      <c r="FR101" s="42">
        <v>508</v>
      </c>
      <c r="FS101" s="42">
        <v>4488</v>
      </c>
      <c r="FT101" s="42">
        <v>735</v>
      </c>
      <c r="FU101" s="42">
        <v>515233</v>
      </c>
      <c r="FV101" s="42">
        <v>44456</v>
      </c>
      <c r="FW101" s="42">
        <v>15774</v>
      </c>
      <c r="FX101" s="42">
        <v>22</v>
      </c>
      <c r="FY101" s="42">
        <v>614</v>
      </c>
      <c r="FZ101" s="42">
        <v>5</v>
      </c>
      <c r="GA101" s="42">
        <v>13836</v>
      </c>
      <c r="GB101" s="42">
        <v>1324</v>
      </c>
      <c r="GC101" s="42">
        <v>81</v>
      </c>
      <c r="GD101" s="42">
        <v>1751</v>
      </c>
      <c r="GE101" s="42">
        <v>68</v>
      </c>
      <c r="GF101" s="42">
        <v>304069</v>
      </c>
      <c r="GG101" s="42">
        <v>33761</v>
      </c>
      <c r="GH101" s="42">
        <v>20201</v>
      </c>
      <c r="GI101" s="42">
        <v>1311</v>
      </c>
      <c r="GJ101" s="42">
        <v>12</v>
      </c>
      <c r="GK101" s="42">
        <v>0</v>
      </c>
      <c r="GL101" s="42">
        <v>2370</v>
      </c>
      <c r="GM101" s="42">
        <v>17819</v>
      </c>
      <c r="GN101" s="42">
        <v>72</v>
      </c>
      <c r="GO101" s="42">
        <v>7012</v>
      </c>
      <c r="GP101" s="42">
        <v>4</v>
      </c>
      <c r="GQ101" s="42">
        <v>120458</v>
      </c>
      <c r="GR101" s="42">
        <v>41810</v>
      </c>
      <c r="GS101" s="42">
        <v>4444</v>
      </c>
      <c r="GT101" s="42">
        <v>245</v>
      </c>
      <c r="GU101" s="42">
        <v>8</v>
      </c>
      <c r="GV101" s="42">
        <v>0</v>
      </c>
      <c r="GW101" s="42">
        <v>2028</v>
      </c>
      <c r="GX101" s="42">
        <v>2408</v>
      </c>
      <c r="GY101" s="42">
        <v>2</v>
      </c>
      <c r="GZ101" s="42">
        <v>2612</v>
      </c>
      <c r="HA101" s="42">
        <v>5</v>
      </c>
      <c r="HB101" s="42">
        <v>172158</v>
      </c>
      <c r="HC101" s="42">
        <v>101176</v>
      </c>
      <c r="HD101" s="42">
        <v>21707</v>
      </c>
      <c r="HE101" s="42">
        <v>768</v>
      </c>
      <c r="HF101" s="42">
        <v>20</v>
      </c>
      <c r="HG101" s="42">
        <v>0</v>
      </c>
      <c r="HH101" s="42">
        <v>2040</v>
      </c>
      <c r="HI101" s="42">
        <v>19647</v>
      </c>
      <c r="HJ101" s="42">
        <v>22</v>
      </c>
      <c r="HK101" s="42">
        <v>3710</v>
      </c>
      <c r="HL101" s="42">
        <v>3</v>
      </c>
      <c r="HM101" s="42">
        <v>175604</v>
      </c>
      <c r="HN101" s="42">
        <v>30016</v>
      </c>
      <c r="HO101" s="42">
        <v>6535</v>
      </c>
      <c r="HP101" s="42">
        <v>68</v>
      </c>
      <c r="HQ101" s="42">
        <v>107</v>
      </c>
      <c r="HR101" s="42">
        <v>0</v>
      </c>
      <c r="HS101" s="42">
        <v>4864</v>
      </c>
      <c r="HT101" s="42">
        <v>1564</v>
      </c>
      <c r="HU101" s="42">
        <v>18</v>
      </c>
      <c r="HV101" s="42">
        <v>202</v>
      </c>
      <c r="HW101" s="42">
        <v>3</v>
      </c>
      <c r="HX101" s="42">
        <v>245102</v>
      </c>
      <c r="HY101" s="42">
        <v>7573</v>
      </c>
      <c r="HZ101" s="51"/>
      <c r="IA101" s="52">
        <v>43955</v>
      </c>
      <c r="IB101" s="42">
        <v>15366</v>
      </c>
      <c r="IC101" s="42">
        <v>319</v>
      </c>
      <c r="ID101" s="42">
        <v>776</v>
      </c>
      <c r="IE101" s="42">
        <v>21</v>
      </c>
      <c r="IF101" s="42">
        <v>5184</v>
      </c>
      <c r="IG101" s="42">
        <v>9406</v>
      </c>
      <c r="IH101" s="42">
        <v>160</v>
      </c>
      <c r="II101" s="42">
        <v>406</v>
      </c>
      <c r="IJ101" s="42">
        <v>21</v>
      </c>
      <c r="IK101" s="42">
        <v>443506</v>
      </c>
      <c r="IL101" s="42">
        <v>11719</v>
      </c>
      <c r="IM101" s="53">
        <v>25972</v>
      </c>
      <c r="IN101" s="53">
        <v>1391</v>
      </c>
      <c r="IO101" s="53">
        <v>294</v>
      </c>
      <c r="IP101" s="53">
        <v>9</v>
      </c>
      <c r="IQ101" s="53">
        <v>12160</v>
      </c>
      <c r="IR101" s="53">
        <v>13518</v>
      </c>
      <c r="IS101" s="53">
        <v>508</v>
      </c>
      <c r="IT101" s="53">
        <v>1359</v>
      </c>
      <c r="IU101" s="53">
        <v>15</v>
      </c>
      <c r="IV101" s="53">
        <v>255961</v>
      </c>
      <c r="IW101" s="53">
        <v>13390</v>
      </c>
      <c r="IX101" s="53">
        <v>35432</v>
      </c>
      <c r="IY101" s="53">
        <v>1701</v>
      </c>
      <c r="IZ101" s="53">
        <v>229</v>
      </c>
      <c r="JA101" s="53">
        <v>10</v>
      </c>
      <c r="JB101" s="53">
        <v>9120</v>
      </c>
      <c r="JC101" s="53">
        <v>26083</v>
      </c>
      <c r="JD101" s="53">
        <v>141</v>
      </c>
      <c r="JE101" s="53">
        <v>1018</v>
      </c>
      <c r="JF101" s="53">
        <v>7</v>
      </c>
      <c r="JG101" s="53">
        <v>418722</v>
      </c>
      <c r="JH101" s="53">
        <v>12027</v>
      </c>
      <c r="JI101" s="53">
        <v>13112</v>
      </c>
      <c r="JJ101" s="53">
        <v>336</v>
      </c>
      <c r="JK101" s="53">
        <v>943</v>
      </c>
      <c r="JL101" s="53">
        <v>13</v>
      </c>
      <c r="JM101" s="53">
        <v>2494</v>
      </c>
      <c r="JN101" s="53">
        <v>9675</v>
      </c>
      <c r="JO101" s="53">
        <v>0</v>
      </c>
      <c r="JP101" s="53">
        <v>48</v>
      </c>
      <c r="JQ101" s="53">
        <v>3</v>
      </c>
      <c r="JR101" s="53">
        <v>143781</v>
      </c>
      <c r="JS101" s="53">
        <v>526</v>
      </c>
      <c r="JT101" s="53">
        <v>59693</v>
      </c>
      <c r="JU101" s="53">
        <v>3342</v>
      </c>
      <c r="JV101" s="53">
        <v>1985</v>
      </c>
      <c r="JW101" s="53">
        <v>96</v>
      </c>
      <c r="JX101" s="53">
        <v>17887</v>
      </c>
      <c r="JY101" s="53">
        <v>39821</v>
      </c>
      <c r="JZ101" s="53">
        <v>0</v>
      </c>
      <c r="KA101" s="53">
        <v>43</v>
      </c>
      <c r="KB101" s="53">
        <v>1</v>
      </c>
      <c r="KC101" s="53">
        <v>1437788</v>
      </c>
      <c r="KD101" s="53">
        <v>1042</v>
      </c>
      <c r="KE101" s="53">
        <v>61847</v>
      </c>
      <c r="KF101" s="53">
        <v>3321</v>
      </c>
      <c r="KG101" s="53">
        <v>1714</v>
      </c>
      <c r="KH101" s="53">
        <v>87</v>
      </c>
      <c r="KI101" s="53">
        <v>19012</v>
      </c>
      <c r="KJ101" s="53">
        <v>41121</v>
      </c>
      <c r="KK101" s="53">
        <v>730</v>
      </c>
      <c r="KL101" s="53">
        <v>1876</v>
      </c>
      <c r="KM101" s="53">
        <v>52</v>
      </c>
      <c r="KN101" s="53">
        <v>473190</v>
      </c>
      <c r="KO101" s="53">
        <v>14351</v>
      </c>
      <c r="KP101" s="53">
        <v>10463</v>
      </c>
      <c r="KQ101" s="53">
        <v>120</v>
      </c>
      <c r="KR101" s="53">
        <v>696</v>
      </c>
      <c r="KS101" s="53">
        <v>11</v>
      </c>
      <c r="KT101" s="53">
        <v>1734</v>
      </c>
      <c r="KU101" s="53">
        <v>8033</v>
      </c>
      <c r="KV101" s="53">
        <v>31</v>
      </c>
      <c r="KW101" s="53">
        <v>95</v>
      </c>
      <c r="KX101" s="53">
        <v>6</v>
      </c>
      <c r="KY101" s="53">
        <v>151080</v>
      </c>
      <c r="KZ101" s="53">
        <v>1379</v>
      </c>
      <c r="LA101" s="53">
        <v>187859</v>
      </c>
      <c r="LB101" s="53">
        <v>10699</v>
      </c>
      <c r="LC101" s="53">
        <v>1723</v>
      </c>
      <c r="LD101" s="53">
        <v>98</v>
      </c>
      <c r="LE101" s="53">
        <v>26608</v>
      </c>
      <c r="LF101" s="53">
        <v>159528</v>
      </c>
      <c r="LG101" s="53">
        <v>2300</v>
      </c>
      <c r="LH101" s="53">
        <v>1287</v>
      </c>
      <c r="LI101" s="53">
        <v>12</v>
      </c>
      <c r="LJ101" s="53">
        <v>4980000</v>
      </c>
      <c r="LK101" s="53">
        <v>34125</v>
      </c>
      <c r="LL101" s="54">
        <v>26435</v>
      </c>
      <c r="LM101" s="54">
        <v>1791</v>
      </c>
      <c r="LN101" s="54">
        <v>599</v>
      </c>
      <c r="LO101" s="54">
        <v>14</v>
      </c>
      <c r="LP101" s="54">
        <v>7530</v>
      </c>
      <c r="LQ101" s="54">
        <v>18306</v>
      </c>
      <c r="LR101" s="54">
        <v>111</v>
      </c>
      <c r="LS101" s="54">
        <v>120</v>
      </c>
      <c r="LT101" s="54">
        <v>3</v>
      </c>
      <c r="LU101" s="54">
        <v>257247</v>
      </c>
      <c r="LV101" s="54">
        <v>1165</v>
      </c>
      <c r="LW101" s="53">
        <v>42</v>
      </c>
      <c r="LX101" s="53">
        <v>1</v>
      </c>
      <c r="LY101" s="53">
        <v>0</v>
      </c>
      <c r="LZ101" s="53">
        <v>0</v>
      </c>
      <c r="MA101" s="53">
        <v>13</v>
      </c>
      <c r="MB101" s="53">
        <v>29</v>
      </c>
      <c r="MC101" s="53">
        <v>0</v>
      </c>
      <c r="MD101" s="53">
        <v>13</v>
      </c>
      <c r="ME101" s="53">
        <v>0</v>
      </c>
      <c r="MF101" s="53">
        <v>9137</v>
      </c>
      <c r="MG101" s="53">
        <v>2787</v>
      </c>
      <c r="MH101" s="53">
        <v>176</v>
      </c>
      <c r="MI101" s="53">
        <v>0</v>
      </c>
      <c r="MJ101" s="53">
        <v>6</v>
      </c>
      <c r="MK101" s="53">
        <v>0</v>
      </c>
      <c r="ML101" s="53">
        <v>67</v>
      </c>
      <c r="MM101" s="53">
        <v>103</v>
      </c>
      <c r="MN101" s="53">
        <v>0</v>
      </c>
      <c r="MO101" s="53">
        <v>3</v>
      </c>
      <c r="MP101" s="36">
        <v>0.1</v>
      </c>
      <c r="MQ101" s="53">
        <v>10227</v>
      </c>
      <c r="MR101" s="53">
        <v>188</v>
      </c>
      <c r="MS101" s="53">
        <v>3000</v>
      </c>
      <c r="MT101" s="53">
        <v>8</v>
      </c>
      <c r="MU101" s="53">
        <v>55</v>
      </c>
      <c r="MV101" s="53">
        <v>0</v>
      </c>
      <c r="MW101" s="53">
        <v>2784</v>
      </c>
      <c r="MX101" s="53">
        <v>161</v>
      </c>
      <c r="MY101" s="53">
        <v>61</v>
      </c>
      <c r="MZ101" s="53">
        <v>43</v>
      </c>
      <c r="NA101" s="53">
        <v>0.8</v>
      </c>
      <c r="NB101" s="53">
        <v>227860</v>
      </c>
      <c r="NC101" s="53">
        <v>3264</v>
      </c>
      <c r="ND101" s="53">
        <v>19</v>
      </c>
      <c r="NE101" s="53">
        <v>0</v>
      </c>
      <c r="NF101" s="53">
        <v>0</v>
      </c>
      <c r="NG101" s="53">
        <v>0</v>
      </c>
      <c r="NH101" s="53">
        <v>9</v>
      </c>
      <c r="NI101" s="53">
        <v>10</v>
      </c>
      <c r="NJ101" s="53">
        <v>0</v>
      </c>
      <c r="NK101" s="53">
        <v>3</v>
      </c>
      <c r="NL101" s="53">
        <v>0</v>
      </c>
      <c r="NM101" s="53">
        <v>2733</v>
      </c>
      <c r="NN101" s="53">
        <v>376</v>
      </c>
      <c r="NO101" s="53">
        <v>122</v>
      </c>
      <c r="NP101" s="53">
        <v>0</v>
      </c>
      <c r="NQ101" s="53">
        <v>0</v>
      </c>
      <c r="NR101" s="53">
        <v>0</v>
      </c>
      <c r="NS101" s="53">
        <v>120</v>
      </c>
      <c r="NT101" s="53">
        <v>2</v>
      </c>
      <c r="NU101" s="53">
        <v>1</v>
      </c>
      <c r="NV101" s="53">
        <v>7</v>
      </c>
      <c r="NW101" s="53">
        <v>0</v>
      </c>
      <c r="NX101" s="53">
        <v>13075</v>
      </c>
      <c r="NY101" s="53">
        <v>782</v>
      </c>
      <c r="NZ101" s="53">
        <v>288</v>
      </c>
      <c r="OA101" s="53">
        <v>0</v>
      </c>
      <c r="OB101" s="53">
        <v>0</v>
      </c>
      <c r="OC101" s="53">
        <v>0</v>
      </c>
      <c r="OD101" s="53">
        <v>241</v>
      </c>
      <c r="OE101" s="53">
        <v>47</v>
      </c>
      <c r="OF101" s="53">
        <v>8</v>
      </c>
      <c r="OG101" s="53">
        <v>3</v>
      </c>
      <c r="OH101" s="53">
        <v>0</v>
      </c>
      <c r="OI101" s="53">
        <v>261004</v>
      </c>
      <c r="OJ101" s="53">
        <v>2681</v>
      </c>
      <c r="OK101" s="53">
        <v>141</v>
      </c>
      <c r="OL101" s="53">
        <v>0</v>
      </c>
      <c r="OM101" s="53">
        <v>1</v>
      </c>
      <c r="ON101" s="53">
        <v>0</v>
      </c>
      <c r="OO101" s="53">
        <v>132</v>
      </c>
      <c r="OP101" s="53">
        <v>8</v>
      </c>
      <c r="OQ101" s="53">
        <v>2</v>
      </c>
      <c r="OR101" s="53">
        <v>322</v>
      </c>
      <c r="OS101" s="53">
        <v>2</v>
      </c>
      <c r="OT101" s="53">
        <v>15300</v>
      </c>
      <c r="OU101" s="53">
        <v>34973</v>
      </c>
      <c r="OV101" s="53">
        <v>2603</v>
      </c>
      <c r="OW101" s="53">
        <v>60</v>
      </c>
      <c r="OX101" s="53">
        <v>104</v>
      </c>
      <c r="OY101" s="53">
        <v>2</v>
      </c>
      <c r="OZ101" s="53">
        <v>1661</v>
      </c>
      <c r="PA101" s="53">
        <v>838</v>
      </c>
      <c r="PB101" s="53">
        <v>0</v>
      </c>
      <c r="PC101" s="53">
        <v>65</v>
      </c>
      <c r="PD101" s="53">
        <v>3</v>
      </c>
      <c r="PE101" s="53">
        <v>122941</v>
      </c>
      <c r="PF101" s="53">
        <v>3057</v>
      </c>
      <c r="PG101" s="53">
        <v>135569</v>
      </c>
      <c r="PH101" s="53">
        <v>1848</v>
      </c>
      <c r="PI101" s="53">
        <v>3689</v>
      </c>
      <c r="PJ101" s="53">
        <v>48</v>
      </c>
      <c r="PK101" s="53">
        <v>86396</v>
      </c>
      <c r="PL101" s="53">
        <v>45484</v>
      </c>
      <c r="PM101" s="53">
        <v>1219</v>
      </c>
      <c r="PN101" s="53">
        <v>1607</v>
      </c>
      <c r="PO101" s="53">
        <v>44</v>
      </c>
      <c r="PP101" s="53">
        <v>1298806</v>
      </c>
      <c r="PQ101" s="53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55">
        <v>84416</v>
      </c>
      <c r="AQJ101" s="55">
        <v>1</v>
      </c>
      <c r="AQK101" s="55">
        <v>4643</v>
      </c>
      <c r="AQL101" s="55">
        <v>0</v>
      </c>
      <c r="AQM101" s="55">
        <v>79348</v>
      </c>
      <c r="AQN101" s="55">
        <v>425</v>
      </c>
      <c r="AQO101" s="55">
        <v>20</v>
      </c>
      <c r="AQP101" s="55">
        <v>58</v>
      </c>
      <c r="AQQ101" s="55">
        <v>3</v>
      </c>
      <c r="AQR101" s="55">
        <v>0</v>
      </c>
      <c r="AQS101" s="55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</row>
    <row r="102" s="3" customFormat="1" ht="15.25" spans="1:1214">
      <c r="A102" s="4">
        <v>43961</v>
      </c>
      <c r="B102" s="35">
        <v>4085613</v>
      </c>
      <c r="C102" s="36">
        <v>84477</v>
      </c>
      <c r="D102" s="35">
        <v>279511</v>
      </c>
      <c r="E102" s="36">
        <v>4112</v>
      </c>
      <c r="F102" s="35">
        <v>1427059</v>
      </c>
      <c r="G102" s="35">
        <v>2379043</v>
      </c>
      <c r="H102" s="35">
        <v>47687</v>
      </c>
      <c r="J102" s="3">
        <v>4001196</v>
      </c>
      <c r="K102" s="37">
        <v>84476</v>
      </c>
      <c r="L102" s="3">
        <v>274868</v>
      </c>
      <c r="M102" s="37">
        <v>4112</v>
      </c>
      <c r="N102" s="38">
        <v>10840</v>
      </c>
      <c r="O102" s="38">
        <v>18</v>
      </c>
      <c r="P102" s="38">
        <v>256</v>
      </c>
      <c r="Q102" s="38">
        <v>0</v>
      </c>
      <c r="R102" s="38">
        <v>9568</v>
      </c>
      <c r="S102" s="38">
        <v>1016</v>
      </c>
      <c r="T102" s="38">
        <v>55</v>
      </c>
      <c r="U102" s="38">
        <v>211</v>
      </c>
      <c r="V102" s="38">
        <v>5</v>
      </c>
      <c r="W102" s="38">
        <v>660030</v>
      </c>
      <c r="X102" s="38">
        <v>12874</v>
      </c>
      <c r="Y102" s="42">
        <v>218268</v>
      </c>
      <c r="Z102" s="42">
        <v>1083</v>
      </c>
      <c r="AA102" s="42">
        <v>30395</v>
      </c>
      <c r="AB102" s="42">
        <v>194</v>
      </c>
      <c r="AC102" s="42">
        <v>103031</v>
      </c>
      <c r="AD102" s="42">
        <v>84842</v>
      </c>
      <c r="AE102" s="42">
        <v>1034</v>
      </c>
      <c r="AF102" s="42">
        <v>3610</v>
      </c>
      <c r="AG102" s="42">
        <v>503</v>
      </c>
      <c r="AH102" s="42">
        <v>2514234</v>
      </c>
      <c r="AI102" s="42">
        <v>41584</v>
      </c>
      <c r="AJ102" s="42">
        <v>106220</v>
      </c>
      <c r="AK102" s="43">
        <v>1529</v>
      </c>
      <c r="AL102" s="43">
        <v>6589</v>
      </c>
      <c r="AM102" s="43">
        <v>48</v>
      </c>
      <c r="AN102" s="43">
        <v>85064</v>
      </c>
      <c r="AO102" s="43">
        <v>14567</v>
      </c>
      <c r="AP102" s="43">
        <v>2696</v>
      </c>
      <c r="AQ102" s="43">
        <v>1265</v>
      </c>
      <c r="AR102" s="43">
        <v>78</v>
      </c>
      <c r="AS102" s="43">
        <v>573220</v>
      </c>
      <c r="AT102" s="43">
        <v>6825</v>
      </c>
      <c r="AU102" s="45">
        <v>176658</v>
      </c>
      <c r="AV102" s="45">
        <v>579</v>
      </c>
      <c r="AW102" s="45">
        <v>26310</v>
      </c>
      <c r="AX102" s="45">
        <v>80</v>
      </c>
      <c r="AY102" s="45">
        <v>56038</v>
      </c>
      <c r="AZ102" s="45">
        <v>94310</v>
      </c>
      <c r="BA102" s="45">
        <v>2812</v>
      </c>
      <c r="BB102" s="45">
        <v>2706</v>
      </c>
      <c r="BC102" s="45">
        <v>403</v>
      </c>
      <c r="BD102" s="45">
        <v>1384633</v>
      </c>
      <c r="BE102" s="45">
        <v>21213</v>
      </c>
      <c r="BF102" s="42">
        <v>171324</v>
      </c>
      <c r="BG102" s="42">
        <v>736</v>
      </c>
      <c r="BH102" s="42">
        <v>7549</v>
      </c>
      <c r="BI102" s="42">
        <v>39</v>
      </c>
      <c r="BJ102" s="42">
        <v>143300</v>
      </c>
      <c r="BK102" s="42">
        <v>20475</v>
      </c>
      <c r="BL102" s="42">
        <v>1650</v>
      </c>
      <c r="BM102" s="42">
        <v>2045</v>
      </c>
      <c r="BN102" s="42">
        <v>90</v>
      </c>
      <c r="BO102" s="42">
        <v>2755770</v>
      </c>
      <c r="BP102" s="42">
        <v>32891</v>
      </c>
      <c r="BQ102" s="42">
        <v>262783</v>
      </c>
      <c r="BR102" s="42">
        <v>2666</v>
      </c>
      <c r="BS102" s="42">
        <v>26478</v>
      </c>
      <c r="BT102" s="42">
        <v>179</v>
      </c>
      <c r="BU102" s="42">
        <v>173157</v>
      </c>
      <c r="BV102" s="42">
        <v>63148</v>
      </c>
      <c r="BW102" s="42">
        <v>1741</v>
      </c>
      <c r="BX102" s="42">
        <v>5620</v>
      </c>
      <c r="BY102" s="42">
        <v>566</v>
      </c>
      <c r="BZ102" s="42">
        <v>2467761</v>
      </c>
      <c r="CA102" s="42">
        <v>52781</v>
      </c>
      <c r="CB102" s="42">
        <v>15575</v>
      </c>
      <c r="CC102" s="42">
        <v>0</v>
      </c>
      <c r="CD102" s="42">
        <v>590</v>
      </c>
      <c r="CE102" s="42">
        <v>0</v>
      </c>
      <c r="CF102" s="42">
        <v>5146</v>
      </c>
      <c r="CG102" s="42">
        <v>9839</v>
      </c>
      <c r="CH102" s="42">
        <v>300</v>
      </c>
      <c r="CI102" s="42">
        <v>123</v>
      </c>
      <c r="CJ102" s="42">
        <v>5</v>
      </c>
      <c r="CK102" s="42">
        <v>202013</v>
      </c>
      <c r="CL102" s="42">
        <v>1597</v>
      </c>
      <c r="CM102" s="42">
        <v>1342723</v>
      </c>
      <c r="CN102" s="42">
        <v>24197</v>
      </c>
      <c r="CO102" s="42">
        <v>79926</v>
      </c>
      <c r="CP102" s="42">
        <v>1432</v>
      </c>
      <c r="CQ102" s="42">
        <v>232869</v>
      </c>
      <c r="CR102" s="42">
        <v>1029928</v>
      </c>
      <c r="CS102" s="42">
        <v>16801</v>
      </c>
      <c r="CT102" s="42">
        <v>4057</v>
      </c>
      <c r="CU102" s="42">
        <v>241</v>
      </c>
      <c r="CV102" s="42">
        <v>8884492</v>
      </c>
      <c r="CW102" s="42">
        <v>26841</v>
      </c>
      <c r="CX102" s="42">
        <v>30251</v>
      </c>
      <c r="CY102" s="42">
        <v>44</v>
      </c>
      <c r="CZ102" s="42">
        <v>1830</v>
      </c>
      <c r="DA102" s="42">
        <v>7</v>
      </c>
      <c r="DB102" s="42">
        <v>26100</v>
      </c>
      <c r="DC102" s="42">
        <v>2321</v>
      </c>
      <c r="DD102" s="42">
        <v>101</v>
      </c>
      <c r="DE102" s="42">
        <v>3495</v>
      </c>
      <c r="DF102" s="42">
        <v>211</v>
      </c>
      <c r="DG102" s="42">
        <v>306223</v>
      </c>
      <c r="DH102" s="42">
        <v>35383</v>
      </c>
      <c r="DI102" s="42">
        <v>215260</v>
      </c>
      <c r="DJ102" s="42">
        <v>3896</v>
      </c>
      <c r="DK102" s="42">
        <v>31587</v>
      </c>
      <c r="DL102" s="42">
        <v>346</v>
      </c>
      <c r="DM102" s="42" t="s">
        <v>22</v>
      </c>
      <c r="DN102" s="42">
        <v>183329</v>
      </c>
      <c r="DO102" s="42">
        <v>1559</v>
      </c>
      <c r="DP102" s="42">
        <v>3171</v>
      </c>
      <c r="DQ102" s="42">
        <v>465</v>
      </c>
      <c r="DR102" s="42">
        <v>1728443</v>
      </c>
      <c r="DS102" s="42">
        <v>25461</v>
      </c>
      <c r="DT102" s="42">
        <v>25921</v>
      </c>
      <c r="DU102" s="42">
        <v>656</v>
      </c>
      <c r="DV102" s="42">
        <v>3220</v>
      </c>
      <c r="DW102" s="42">
        <v>45</v>
      </c>
      <c r="DX102" s="42">
        <v>4971</v>
      </c>
      <c r="DY102" s="42">
        <v>17730</v>
      </c>
      <c r="DZ102" s="42">
        <v>425</v>
      </c>
      <c r="EA102" s="42">
        <v>2567</v>
      </c>
      <c r="EB102" s="42">
        <v>319</v>
      </c>
      <c r="EC102" s="42">
        <v>148500</v>
      </c>
      <c r="ED102" s="42">
        <v>14704</v>
      </c>
      <c r="EE102" s="42">
        <v>42382</v>
      </c>
      <c r="EF102" s="42">
        <v>289</v>
      </c>
      <c r="EG102" s="42">
        <v>5422</v>
      </c>
      <c r="EH102" s="42">
        <v>63</v>
      </c>
      <c r="EI102" s="42" t="s">
        <v>22</v>
      </c>
      <c r="EJ102" s="42">
        <v>36710</v>
      </c>
      <c r="EK102" s="42">
        <v>541</v>
      </c>
      <c r="EL102" s="42">
        <v>2473</v>
      </c>
      <c r="EM102" s="42">
        <v>316</v>
      </c>
      <c r="EN102" s="42">
        <v>249655</v>
      </c>
      <c r="EO102" s="42">
        <v>14570</v>
      </c>
      <c r="EP102" s="42">
        <v>8084</v>
      </c>
      <c r="EQ102" s="42">
        <v>29</v>
      </c>
      <c r="ER102" s="42">
        <v>219</v>
      </c>
      <c r="ES102" s="42">
        <v>1</v>
      </c>
      <c r="ET102" s="42">
        <v>32</v>
      </c>
      <c r="EU102" s="42">
        <v>7833</v>
      </c>
      <c r="EV102" s="42">
        <v>24</v>
      </c>
      <c r="EW102" s="42">
        <v>1491</v>
      </c>
      <c r="EX102" s="42">
        <v>40</v>
      </c>
      <c r="EY102" s="42">
        <v>195921</v>
      </c>
      <c r="EZ102" s="42">
        <v>36140</v>
      </c>
      <c r="FA102" s="42">
        <v>10319</v>
      </c>
      <c r="FB102" s="42">
        <v>101</v>
      </c>
      <c r="FC102" s="42">
        <v>526</v>
      </c>
      <c r="FD102" s="42">
        <v>4</v>
      </c>
      <c r="FE102" s="42">
        <v>8093</v>
      </c>
      <c r="FF102" s="42">
        <v>1700</v>
      </c>
      <c r="FG102" s="42">
        <v>39</v>
      </c>
      <c r="FH102" s="42">
        <v>1782</v>
      </c>
      <c r="FI102" s="42">
        <v>91</v>
      </c>
      <c r="FJ102" s="42">
        <v>308984</v>
      </c>
      <c r="FK102" s="42">
        <v>53345</v>
      </c>
      <c r="FL102" s="42">
        <v>52596</v>
      </c>
      <c r="FM102" s="42">
        <v>585</v>
      </c>
      <c r="FN102" s="42">
        <v>8581</v>
      </c>
      <c r="FO102" s="42">
        <v>60</v>
      </c>
      <c r="FP102" s="42">
        <v>13411</v>
      </c>
      <c r="FQ102" s="42">
        <v>30604</v>
      </c>
      <c r="FR102" s="42">
        <v>502</v>
      </c>
      <c r="FS102" s="42">
        <v>4538</v>
      </c>
      <c r="FT102" s="42">
        <v>740</v>
      </c>
      <c r="FU102" s="42">
        <v>540643</v>
      </c>
      <c r="FV102" s="42">
        <v>46649</v>
      </c>
      <c r="FW102" s="42">
        <v>15833</v>
      </c>
      <c r="FX102" s="42">
        <v>59</v>
      </c>
      <c r="FY102" s="42">
        <v>615</v>
      </c>
      <c r="FZ102" s="42">
        <v>1</v>
      </c>
      <c r="GA102" s="42">
        <v>13928</v>
      </c>
      <c r="GB102" s="42">
        <v>1290</v>
      </c>
      <c r="GC102" s="42">
        <v>79</v>
      </c>
      <c r="GD102" s="42">
        <v>1758</v>
      </c>
      <c r="GE102" s="42">
        <v>68</v>
      </c>
      <c r="GF102" s="42">
        <v>311690</v>
      </c>
      <c r="GG102" s="42">
        <v>34608</v>
      </c>
      <c r="GH102" s="42">
        <v>21331</v>
      </c>
      <c r="GI102" s="42">
        <v>1130</v>
      </c>
      <c r="GJ102" s="42">
        <v>13</v>
      </c>
      <c r="GK102" s="42">
        <v>1</v>
      </c>
      <c r="GL102" s="42">
        <v>2449</v>
      </c>
      <c r="GM102" s="42">
        <v>18869</v>
      </c>
      <c r="GN102" s="42">
        <v>72</v>
      </c>
      <c r="GO102" s="42">
        <v>7404</v>
      </c>
      <c r="GP102" s="42">
        <v>5</v>
      </c>
      <c r="GQ102" s="42">
        <v>124554</v>
      </c>
      <c r="GR102" s="42">
        <v>43232</v>
      </c>
      <c r="GS102" s="42">
        <v>4774</v>
      </c>
      <c r="GT102" s="42">
        <v>330</v>
      </c>
      <c r="GU102" s="42">
        <v>8</v>
      </c>
      <c r="GV102" s="42">
        <v>0</v>
      </c>
      <c r="GW102" s="42">
        <v>2055</v>
      </c>
      <c r="GX102" s="42">
        <v>2711</v>
      </c>
      <c r="GY102" s="42">
        <v>2</v>
      </c>
      <c r="GZ102" s="42">
        <v>2806</v>
      </c>
      <c r="HA102" s="42">
        <v>5</v>
      </c>
      <c r="HB102" s="42">
        <v>178353</v>
      </c>
      <c r="HC102" s="42">
        <v>104816</v>
      </c>
      <c r="HD102" s="42">
        <v>22460</v>
      </c>
      <c r="HE102" s="42">
        <v>753</v>
      </c>
      <c r="HF102" s="42">
        <v>20</v>
      </c>
      <c r="HG102" s="42">
        <v>0</v>
      </c>
      <c r="HH102" s="42">
        <v>2296</v>
      </c>
      <c r="HI102" s="42">
        <v>20144</v>
      </c>
      <c r="HJ102" s="42">
        <v>23</v>
      </c>
      <c r="HK102" s="42">
        <v>3839</v>
      </c>
      <c r="HL102" s="42">
        <v>3</v>
      </c>
      <c r="HM102" s="42">
        <v>175604</v>
      </c>
      <c r="HN102" s="42">
        <v>30016</v>
      </c>
      <c r="HO102" s="42">
        <v>6589</v>
      </c>
      <c r="HP102" s="42">
        <v>54</v>
      </c>
      <c r="HQ102" s="42">
        <v>108</v>
      </c>
      <c r="HR102" s="42">
        <v>1</v>
      </c>
      <c r="HS102" s="42">
        <v>4929</v>
      </c>
      <c r="HT102" s="42">
        <v>1552</v>
      </c>
      <c r="HU102" s="42">
        <v>18</v>
      </c>
      <c r="HV102" s="42">
        <v>204</v>
      </c>
      <c r="HW102" s="42">
        <v>3</v>
      </c>
      <c r="HX102" s="42">
        <v>245102</v>
      </c>
      <c r="HY102" s="42">
        <v>7573</v>
      </c>
      <c r="HZ102" s="51"/>
      <c r="IA102" s="52">
        <v>43955</v>
      </c>
      <c r="IB102" s="42">
        <v>15651</v>
      </c>
      <c r="IC102" s="42">
        <v>285</v>
      </c>
      <c r="ID102" s="42">
        <v>785</v>
      </c>
      <c r="IE102" s="42">
        <v>9</v>
      </c>
      <c r="IF102" s="42">
        <v>5437</v>
      </c>
      <c r="IG102" s="42">
        <v>9429</v>
      </c>
      <c r="IH102" s="42">
        <v>160</v>
      </c>
      <c r="II102" s="42">
        <v>414</v>
      </c>
      <c r="IJ102" s="42">
        <v>21</v>
      </c>
      <c r="IK102" s="42">
        <v>460686</v>
      </c>
      <c r="IL102" s="42">
        <v>12172</v>
      </c>
      <c r="IM102" s="53">
        <v>27219</v>
      </c>
      <c r="IN102" s="53">
        <v>1247</v>
      </c>
      <c r="IO102" s="53">
        <v>304</v>
      </c>
      <c r="IP102" s="53">
        <v>10</v>
      </c>
      <c r="IQ102" s="53">
        <v>12667</v>
      </c>
      <c r="IR102" s="53">
        <v>14248</v>
      </c>
      <c r="IS102" s="53">
        <v>544</v>
      </c>
      <c r="IT102" s="53">
        <v>1424</v>
      </c>
      <c r="IU102" s="53">
        <v>16</v>
      </c>
      <c r="IV102" s="53">
        <v>267904</v>
      </c>
      <c r="IW102" s="53">
        <v>14015</v>
      </c>
      <c r="IX102" s="53">
        <v>37136</v>
      </c>
      <c r="IY102" s="53">
        <v>1704</v>
      </c>
      <c r="IZ102" s="53">
        <v>239</v>
      </c>
      <c r="JA102" s="53">
        <v>10</v>
      </c>
      <c r="JB102" s="53">
        <v>10144</v>
      </c>
      <c r="JC102" s="53">
        <v>26753</v>
      </c>
      <c r="JD102" s="53">
        <v>140</v>
      </c>
      <c r="JE102" s="53">
        <v>1067</v>
      </c>
      <c r="JF102" s="53">
        <v>7</v>
      </c>
      <c r="JG102" s="53">
        <v>433500</v>
      </c>
      <c r="JH102" s="53">
        <v>12452</v>
      </c>
      <c r="JI102" s="53">
        <v>13645</v>
      </c>
      <c r="JJ102" s="53">
        <v>533</v>
      </c>
      <c r="JK102" s="53">
        <v>959</v>
      </c>
      <c r="JL102" s="53">
        <v>16</v>
      </c>
      <c r="JM102" s="53">
        <v>2607</v>
      </c>
      <c r="JN102" s="53">
        <v>10079</v>
      </c>
      <c r="JO102" s="53">
        <v>0</v>
      </c>
      <c r="JP102" s="53">
        <v>50</v>
      </c>
      <c r="JQ102" s="53">
        <v>4</v>
      </c>
      <c r="JR102" s="53">
        <v>150887</v>
      </c>
      <c r="JS102" s="53">
        <v>552</v>
      </c>
      <c r="JT102" s="53">
        <v>62808</v>
      </c>
      <c r="JU102" s="53">
        <v>3115</v>
      </c>
      <c r="JV102" s="53">
        <v>2101</v>
      </c>
      <c r="JW102" s="53">
        <v>116</v>
      </c>
      <c r="JX102" s="53">
        <v>19301</v>
      </c>
      <c r="JY102" s="53">
        <v>41406</v>
      </c>
      <c r="JZ102" s="53">
        <v>0</v>
      </c>
      <c r="KA102" s="53">
        <v>46</v>
      </c>
      <c r="KB102" s="53">
        <v>2</v>
      </c>
      <c r="KC102" s="53">
        <v>1523213</v>
      </c>
      <c r="KD102" s="53">
        <v>1104</v>
      </c>
      <c r="KE102" s="53">
        <v>65015</v>
      </c>
      <c r="KF102" s="53">
        <v>3168</v>
      </c>
      <c r="KG102" s="53">
        <v>1814</v>
      </c>
      <c r="KH102" s="53">
        <v>100</v>
      </c>
      <c r="KI102" s="53">
        <v>20246</v>
      </c>
      <c r="KJ102" s="53">
        <v>42955</v>
      </c>
      <c r="KK102" s="53">
        <v>748</v>
      </c>
      <c r="KL102" s="53">
        <v>1972</v>
      </c>
      <c r="KM102" s="53">
        <v>55</v>
      </c>
      <c r="KN102" s="53">
        <v>494250</v>
      </c>
      <c r="KO102" s="53">
        <v>14990</v>
      </c>
      <c r="KP102" s="53">
        <v>10610</v>
      </c>
      <c r="KQ102" s="53">
        <v>147</v>
      </c>
      <c r="KR102" s="53">
        <v>704</v>
      </c>
      <c r="KS102" s="53">
        <v>8</v>
      </c>
      <c r="KT102" s="53">
        <v>1842</v>
      </c>
      <c r="KU102" s="53">
        <v>8064</v>
      </c>
      <c r="KV102" s="53">
        <v>31</v>
      </c>
      <c r="KW102" s="53">
        <v>97</v>
      </c>
      <c r="KX102" s="53">
        <v>6</v>
      </c>
      <c r="KY102" s="53">
        <v>157730</v>
      </c>
      <c r="KZ102" s="53">
        <v>1439</v>
      </c>
      <c r="LA102" s="53">
        <v>198676</v>
      </c>
      <c r="LB102" s="53">
        <v>10817</v>
      </c>
      <c r="LC102" s="53">
        <v>1827</v>
      </c>
      <c r="LD102" s="53">
        <v>104</v>
      </c>
      <c r="LE102" s="53">
        <v>31916</v>
      </c>
      <c r="LF102" s="53">
        <v>164933</v>
      </c>
      <c r="LG102" s="53">
        <v>2300</v>
      </c>
      <c r="LH102" s="53">
        <v>1361</v>
      </c>
      <c r="LI102" s="53">
        <v>13</v>
      </c>
      <c r="LJ102" s="53">
        <v>5221964</v>
      </c>
      <c r="LK102" s="53">
        <v>35783</v>
      </c>
      <c r="LL102" s="54">
        <v>28736</v>
      </c>
      <c r="LM102" s="54">
        <v>2301</v>
      </c>
      <c r="LN102" s="54">
        <v>636</v>
      </c>
      <c r="LO102" s="54">
        <v>37</v>
      </c>
      <c r="LP102" s="54">
        <v>7809</v>
      </c>
      <c r="LQ102" s="54">
        <v>20291</v>
      </c>
      <c r="LR102" s="54">
        <v>111</v>
      </c>
      <c r="LS102" s="54">
        <v>130</v>
      </c>
      <c r="LT102" s="54">
        <v>3</v>
      </c>
      <c r="LU102" s="54">
        <v>270025</v>
      </c>
      <c r="LV102" s="54">
        <v>1222</v>
      </c>
      <c r="LW102" s="53">
        <v>42</v>
      </c>
      <c r="LX102" s="53">
        <v>0</v>
      </c>
      <c r="LY102" s="53">
        <v>0</v>
      </c>
      <c r="LZ102" s="53">
        <v>0</v>
      </c>
      <c r="MA102" s="53">
        <v>14</v>
      </c>
      <c r="MB102" s="53">
        <v>28</v>
      </c>
      <c r="MC102" s="53">
        <v>0</v>
      </c>
      <c r="MD102" s="53">
        <v>13</v>
      </c>
      <c r="ME102" s="53">
        <v>0</v>
      </c>
      <c r="MF102" s="53">
        <v>9203</v>
      </c>
      <c r="MG102" s="53">
        <v>2807</v>
      </c>
      <c r="MH102" s="53">
        <v>178</v>
      </c>
      <c r="MI102" s="53">
        <v>2</v>
      </c>
      <c r="MJ102" s="53">
        <v>6</v>
      </c>
      <c r="MK102" s="53">
        <v>0</v>
      </c>
      <c r="ML102" s="53">
        <v>68</v>
      </c>
      <c r="MM102" s="53">
        <v>104</v>
      </c>
      <c r="MN102" s="53">
        <v>0</v>
      </c>
      <c r="MO102" s="53">
        <v>3</v>
      </c>
      <c r="MP102" s="36">
        <v>0.1</v>
      </c>
      <c r="MQ102" s="53">
        <v>10848</v>
      </c>
      <c r="MR102" s="53">
        <v>199</v>
      </c>
      <c r="MS102" s="53">
        <v>3004</v>
      </c>
      <c r="MT102" s="53">
        <v>4</v>
      </c>
      <c r="MU102" s="53">
        <v>56</v>
      </c>
      <c r="MV102" s="53">
        <v>1</v>
      </c>
      <c r="MW102" s="53">
        <v>2787</v>
      </c>
      <c r="MX102" s="53">
        <v>161</v>
      </c>
      <c r="MY102" s="53">
        <v>61</v>
      </c>
      <c r="MZ102" s="53">
        <v>43</v>
      </c>
      <c r="NA102" s="53">
        <v>0.8</v>
      </c>
      <c r="NB102" s="53">
        <v>227860</v>
      </c>
      <c r="NC102" s="53">
        <v>3264</v>
      </c>
      <c r="ND102" s="53">
        <v>19</v>
      </c>
      <c r="NE102" s="53">
        <v>0</v>
      </c>
      <c r="NF102" s="53">
        <v>0</v>
      </c>
      <c r="NG102" s="53">
        <v>0</v>
      </c>
      <c r="NH102" s="53">
        <v>13</v>
      </c>
      <c r="NI102" s="53">
        <v>6</v>
      </c>
      <c r="NJ102" s="53">
        <v>0</v>
      </c>
      <c r="NK102" s="53">
        <v>3</v>
      </c>
      <c r="NL102" s="53">
        <v>0</v>
      </c>
      <c r="NM102" s="53">
        <v>2908</v>
      </c>
      <c r="NN102" s="53">
        <v>400</v>
      </c>
      <c r="NO102" s="53">
        <v>122</v>
      </c>
      <c r="NP102" s="53">
        <v>0</v>
      </c>
      <c r="NQ102" s="53">
        <v>0</v>
      </c>
      <c r="NR102" s="53">
        <v>0</v>
      </c>
      <c r="NS102" s="53">
        <v>120</v>
      </c>
      <c r="NT102" s="53">
        <v>2</v>
      </c>
      <c r="NU102" s="53">
        <v>1</v>
      </c>
      <c r="NV102" s="53">
        <v>7</v>
      </c>
      <c r="NW102" s="53">
        <v>0</v>
      </c>
      <c r="NX102" s="53">
        <v>13173</v>
      </c>
      <c r="NY102" s="53">
        <v>788</v>
      </c>
      <c r="NZ102" s="53">
        <v>288</v>
      </c>
      <c r="OA102" s="53">
        <v>0</v>
      </c>
      <c r="OB102" s="53">
        <v>0</v>
      </c>
      <c r="OC102" s="53">
        <v>0</v>
      </c>
      <c r="OD102" s="53">
        <v>241</v>
      </c>
      <c r="OE102" s="53">
        <v>47</v>
      </c>
      <c r="OF102" s="53">
        <v>8</v>
      </c>
      <c r="OG102" s="53">
        <v>3</v>
      </c>
      <c r="OH102" s="53">
        <v>0</v>
      </c>
      <c r="OI102" s="53">
        <v>261004</v>
      </c>
      <c r="OJ102" s="53">
        <v>2681</v>
      </c>
      <c r="OK102" s="53">
        <v>141</v>
      </c>
      <c r="OL102" s="53">
        <v>0</v>
      </c>
      <c r="OM102" s="53">
        <v>1</v>
      </c>
      <c r="ON102" s="53">
        <v>0</v>
      </c>
      <c r="OO102" s="53">
        <v>132</v>
      </c>
      <c r="OP102" s="53">
        <v>8</v>
      </c>
      <c r="OQ102" s="53">
        <v>2</v>
      </c>
      <c r="OR102" s="53">
        <v>322</v>
      </c>
      <c r="OS102" s="53">
        <v>2</v>
      </c>
      <c r="OT102" s="53">
        <v>15482</v>
      </c>
      <c r="OU102" s="53">
        <v>35389</v>
      </c>
      <c r="OV102" s="53">
        <v>2679</v>
      </c>
      <c r="OW102" s="53">
        <v>76</v>
      </c>
      <c r="OX102" s="53">
        <v>107</v>
      </c>
      <c r="OY102" s="53">
        <v>3</v>
      </c>
      <c r="OZ102" s="53">
        <v>1702</v>
      </c>
      <c r="PA102" s="53">
        <v>870</v>
      </c>
      <c r="PB102" s="53">
        <v>0</v>
      </c>
      <c r="PC102" s="53">
        <v>67</v>
      </c>
      <c r="PD102" s="53">
        <v>3</v>
      </c>
      <c r="PE102" s="53">
        <v>124920</v>
      </c>
      <c r="PF102" s="53">
        <v>3106</v>
      </c>
      <c r="PG102" s="53">
        <v>137115</v>
      </c>
      <c r="PH102" s="53">
        <v>1546</v>
      </c>
      <c r="PI102" s="53">
        <v>3739</v>
      </c>
      <c r="PJ102" s="53">
        <v>50</v>
      </c>
      <c r="PK102" s="53">
        <v>89480</v>
      </c>
      <c r="PL102" s="53">
        <v>43896</v>
      </c>
      <c r="PM102" s="53">
        <v>1168</v>
      </c>
      <c r="PN102" s="53">
        <v>1626</v>
      </c>
      <c r="PO102" s="53">
        <v>44</v>
      </c>
      <c r="PP102" s="53">
        <v>1334411</v>
      </c>
      <c r="PQ102" s="53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55">
        <v>84417</v>
      </c>
      <c r="AQJ102" s="55">
        <v>1</v>
      </c>
      <c r="AQK102" s="55">
        <v>4643</v>
      </c>
      <c r="AQL102" s="55">
        <v>0</v>
      </c>
      <c r="AQM102" s="55">
        <v>79414</v>
      </c>
      <c r="AQN102" s="55">
        <v>360</v>
      </c>
      <c r="AQO102" s="55">
        <v>17</v>
      </c>
      <c r="AQP102" s="55">
        <v>58</v>
      </c>
      <c r="AQQ102" s="55">
        <v>3</v>
      </c>
      <c r="AQR102" s="55">
        <v>0</v>
      </c>
      <c r="AQS102" s="55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</row>
    <row r="103" s="3" customFormat="1" ht="15.25" spans="1:1214">
      <c r="A103" s="4">
        <v>43962</v>
      </c>
      <c r="B103" s="35">
        <v>4174075</v>
      </c>
      <c r="C103" s="36">
        <v>88462</v>
      </c>
      <c r="D103" s="35">
        <v>283584</v>
      </c>
      <c r="E103" s="36">
        <v>4073</v>
      </c>
      <c r="F103" s="35">
        <v>1468789</v>
      </c>
      <c r="G103" s="35">
        <v>2421702</v>
      </c>
      <c r="H103" s="35">
        <v>47015</v>
      </c>
      <c r="J103" s="3">
        <v>4089641</v>
      </c>
      <c r="K103" s="37">
        <v>88445</v>
      </c>
      <c r="L103" s="3">
        <v>278941</v>
      </c>
      <c r="M103" s="37">
        <v>4073</v>
      </c>
      <c r="N103" s="38">
        <v>10874</v>
      </c>
      <c r="O103" s="38">
        <v>34</v>
      </c>
      <c r="P103" s="38">
        <v>256</v>
      </c>
      <c r="Q103" s="38">
        <v>0</v>
      </c>
      <c r="R103" s="38">
        <v>9610</v>
      </c>
      <c r="S103" s="38">
        <v>1008</v>
      </c>
      <c r="T103" s="38">
        <v>55</v>
      </c>
      <c r="U103" s="38">
        <v>212</v>
      </c>
      <c r="V103" s="38">
        <v>5</v>
      </c>
      <c r="W103" s="38">
        <v>663886</v>
      </c>
      <c r="X103" s="38">
        <v>12949</v>
      </c>
      <c r="Y103" s="42">
        <v>219070</v>
      </c>
      <c r="Z103" s="42">
        <v>802</v>
      </c>
      <c r="AA103" s="42">
        <v>30560</v>
      </c>
      <c r="AB103" s="42">
        <v>165</v>
      </c>
      <c r="AC103" s="42">
        <v>105186</v>
      </c>
      <c r="AD103" s="42">
        <v>83324</v>
      </c>
      <c r="AE103" s="42">
        <v>1027</v>
      </c>
      <c r="AF103" s="42">
        <v>3623</v>
      </c>
      <c r="AG103" s="42">
        <v>505</v>
      </c>
      <c r="AH103" s="42">
        <v>2565912</v>
      </c>
      <c r="AI103" s="42">
        <v>42439</v>
      </c>
      <c r="AJ103" s="42">
        <v>107603</v>
      </c>
      <c r="AK103" s="43">
        <v>1383</v>
      </c>
      <c r="AL103" s="43">
        <v>6640</v>
      </c>
      <c r="AM103" s="43">
        <v>51</v>
      </c>
      <c r="AN103" s="43">
        <v>86143</v>
      </c>
      <c r="AO103" s="43">
        <v>14820</v>
      </c>
      <c r="AP103" s="43">
        <v>2675</v>
      </c>
      <c r="AQ103" s="43">
        <v>1281</v>
      </c>
      <c r="AR103" s="43">
        <v>79</v>
      </c>
      <c r="AS103" s="43">
        <v>586699</v>
      </c>
      <c r="AT103" s="43">
        <v>6985</v>
      </c>
      <c r="AU103" s="45">
        <v>176970</v>
      </c>
      <c r="AV103" s="45">
        <v>312</v>
      </c>
      <c r="AW103" s="45">
        <v>26380</v>
      </c>
      <c r="AX103" s="45">
        <v>70</v>
      </c>
      <c r="AY103" s="45">
        <v>56217</v>
      </c>
      <c r="AZ103" s="45">
        <v>94373</v>
      </c>
      <c r="BA103" s="45">
        <v>2776</v>
      </c>
      <c r="BB103" s="45">
        <v>2711</v>
      </c>
      <c r="BC103" s="45">
        <v>404</v>
      </c>
      <c r="BD103" s="45">
        <v>1384633</v>
      </c>
      <c r="BE103" s="45">
        <v>21213</v>
      </c>
      <c r="BF103" s="42">
        <v>171780</v>
      </c>
      <c r="BG103" s="42">
        <v>456</v>
      </c>
      <c r="BH103" s="42">
        <v>7560</v>
      </c>
      <c r="BI103" s="42">
        <v>11</v>
      </c>
      <c r="BJ103" s="42">
        <v>144400</v>
      </c>
      <c r="BK103" s="42">
        <v>19820</v>
      </c>
      <c r="BL103" s="42">
        <v>1581</v>
      </c>
      <c r="BM103" s="42">
        <v>2050</v>
      </c>
      <c r="BN103" s="42">
        <v>90</v>
      </c>
      <c r="BO103" s="42">
        <v>2755770</v>
      </c>
      <c r="BP103" s="42">
        <v>32891</v>
      </c>
      <c r="BQ103" s="42">
        <v>264663</v>
      </c>
      <c r="BR103" s="42">
        <v>1880</v>
      </c>
      <c r="BS103" s="42">
        <v>26621</v>
      </c>
      <c r="BT103" s="42">
        <v>143</v>
      </c>
      <c r="BU103" s="42">
        <v>176439</v>
      </c>
      <c r="BV103" s="42">
        <v>61603</v>
      </c>
      <c r="BW103" s="42">
        <v>1650</v>
      </c>
      <c r="BX103" s="42">
        <v>5661</v>
      </c>
      <c r="BY103" s="42">
        <v>569</v>
      </c>
      <c r="BZ103" s="42">
        <v>2467761</v>
      </c>
      <c r="CA103" s="42">
        <v>52781</v>
      </c>
      <c r="CB103" s="42">
        <v>15663</v>
      </c>
      <c r="CC103" s="42">
        <v>88</v>
      </c>
      <c r="CD103" s="42">
        <v>607</v>
      </c>
      <c r="CE103" s="42">
        <v>17</v>
      </c>
      <c r="CF103" s="42">
        <v>5906</v>
      </c>
      <c r="CG103" s="42">
        <v>9150</v>
      </c>
      <c r="CH103" s="42">
        <v>287</v>
      </c>
      <c r="CI103" s="42">
        <v>124</v>
      </c>
      <c r="CJ103" s="42">
        <v>5</v>
      </c>
      <c r="CK103" s="42">
        <v>211997</v>
      </c>
      <c r="CL103" s="42">
        <v>1676</v>
      </c>
      <c r="CM103" s="42">
        <v>1365247</v>
      </c>
      <c r="CN103" s="42">
        <v>22524</v>
      </c>
      <c r="CO103" s="42">
        <v>80715</v>
      </c>
      <c r="CP103" s="42">
        <v>789</v>
      </c>
      <c r="CQ103" s="42">
        <v>240842</v>
      </c>
      <c r="CR103" s="42">
        <v>1043690</v>
      </c>
      <c r="CS103" s="42">
        <v>16493</v>
      </c>
      <c r="CT103" s="42">
        <v>4125</v>
      </c>
      <c r="CU103" s="42">
        <v>244</v>
      </c>
      <c r="CV103" s="42">
        <v>9376795</v>
      </c>
      <c r="CW103" s="42">
        <v>28328</v>
      </c>
      <c r="CX103" s="42">
        <v>30305</v>
      </c>
      <c r="CY103" s="42">
        <v>54</v>
      </c>
      <c r="CZ103" s="42">
        <v>1830</v>
      </c>
      <c r="DA103" s="42">
        <v>0</v>
      </c>
      <c r="DB103" s="42">
        <v>26400</v>
      </c>
      <c r="DC103" s="42">
        <v>2075</v>
      </c>
      <c r="DD103" s="42">
        <v>101</v>
      </c>
      <c r="DE103" s="42">
        <v>3502</v>
      </c>
      <c r="DF103" s="42">
        <v>211</v>
      </c>
      <c r="DG103" s="42">
        <v>309595</v>
      </c>
      <c r="DH103" s="42">
        <v>35772</v>
      </c>
      <c r="DI103" s="42">
        <v>219183</v>
      </c>
      <c r="DJ103" s="42">
        <v>3923</v>
      </c>
      <c r="DK103" s="42">
        <v>31855</v>
      </c>
      <c r="DL103" s="42">
        <v>268</v>
      </c>
      <c r="DM103" s="42" t="s">
        <v>22</v>
      </c>
      <c r="DN103" s="42">
        <v>186984</v>
      </c>
      <c r="DO103" s="42">
        <v>1559</v>
      </c>
      <c r="DP103" s="42">
        <v>3229</v>
      </c>
      <c r="DQ103" s="42">
        <v>469</v>
      </c>
      <c r="DR103" s="42">
        <v>1821280</v>
      </c>
      <c r="DS103" s="42">
        <v>26829</v>
      </c>
      <c r="DT103" s="42">
        <v>26322</v>
      </c>
      <c r="DU103" s="42">
        <v>401</v>
      </c>
      <c r="DV103" s="42">
        <v>3225</v>
      </c>
      <c r="DW103" s="42">
        <v>5</v>
      </c>
      <c r="DX103" s="42">
        <v>4971</v>
      </c>
      <c r="DY103" s="42">
        <v>18126</v>
      </c>
      <c r="DZ103" s="42">
        <v>360</v>
      </c>
      <c r="EA103" s="42">
        <v>2606</v>
      </c>
      <c r="EB103" s="42">
        <v>319</v>
      </c>
      <c r="EC103" s="42">
        <v>148500</v>
      </c>
      <c r="ED103" s="42">
        <v>14704</v>
      </c>
      <c r="EE103" s="42">
        <v>42627</v>
      </c>
      <c r="EF103" s="42">
        <v>245</v>
      </c>
      <c r="EG103" s="42">
        <v>5440</v>
      </c>
      <c r="EH103" s="42">
        <v>18</v>
      </c>
      <c r="EI103" s="42" t="s">
        <v>22</v>
      </c>
      <c r="EJ103" s="42">
        <v>36937</v>
      </c>
      <c r="EK103" s="42">
        <v>507</v>
      </c>
      <c r="EL103" s="42">
        <v>2488</v>
      </c>
      <c r="EM103" s="42">
        <v>317</v>
      </c>
      <c r="EN103" s="42">
        <v>254573</v>
      </c>
      <c r="EO103" s="42">
        <v>14857</v>
      </c>
      <c r="EP103" s="42">
        <v>8102</v>
      </c>
      <c r="EQ103" s="42">
        <v>18</v>
      </c>
      <c r="ER103" s="42">
        <v>219</v>
      </c>
      <c r="ES103" s="42">
        <v>0</v>
      </c>
      <c r="ET103" s="42">
        <v>32</v>
      </c>
      <c r="EU103" s="42">
        <v>7851</v>
      </c>
      <c r="EV103" s="42">
        <v>22</v>
      </c>
      <c r="EW103" s="42">
        <v>1494</v>
      </c>
      <c r="EX103" s="42">
        <v>40</v>
      </c>
      <c r="EY103" s="42">
        <v>195921</v>
      </c>
      <c r="EZ103" s="42">
        <v>36140</v>
      </c>
      <c r="FA103" s="42">
        <v>10429</v>
      </c>
      <c r="FB103" s="42">
        <v>110</v>
      </c>
      <c r="FC103" s="42">
        <v>529</v>
      </c>
      <c r="FD103" s="42">
        <v>3</v>
      </c>
      <c r="FE103" s="42">
        <v>8217</v>
      </c>
      <c r="FF103" s="42">
        <v>1683</v>
      </c>
      <c r="FG103" s="42">
        <v>40</v>
      </c>
      <c r="FH103" s="42">
        <v>1801</v>
      </c>
      <c r="FI103" s="42">
        <v>91</v>
      </c>
      <c r="FJ103" s="42">
        <v>317834</v>
      </c>
      <c r="FK103" s="42">
        <v>54873</v>
      </c>
      <c r="FL103" s="42">
        <v>53081</v>
      </c>
      <c r="FM103" s="42">
        <v>485</v>
      </c>
      <c r="FN103" s="42">
        <v>8656</v>
      </c>
      <c r="FO103" s="42">
        <v>75</v>
      </c>
      <c r="FP103" s="42">
        <v>13642</v>
      </c>
      <c r="FQ103" s="42">
        <v>30783</v>
      </c>
      <c r="FR103" s="42">
        <v>476</v>
      </c>
      <c r="FS103" s="42">
        <v>4580</v>
      </c>
      <c r="FT103" s="42">
        <v>747</v>
      </c>
      <c r="FU103" s="42">
        <v>566101</v>
      </c>
      <c r="FV103" s="42">
        <v>48846</v>
      </c>
      <c r="FW103" s="42">
        <v>15871</v>
      </c>
      <c r="FX103" s="42">
        <v>38</v>
      </c>
      <c r="FY103" s="42">
        <v>618</v>
      </c>
      <c r="FZ103" s="42">
        <v>3</v>
      </c>
      <c r="GA103" s="42">
        <v>13991</v>
      </c>
      <c r="GB103" s="42">
        <v>1262</v>
      </c>
      <c r="GC103" s="42">
        <v>72</v>
      </c>
      <c r="GD103" s="42">
        <v>1762</v>
      </c>
      <c r="GE103" s="42">
        <v>69</v>
      </c>
      <c r="GF103" s="42">
        <v>316508</v>
      </c>
      <c r="GG103" s="42">
        <v>35143</v>
      </c>
      <c r="GH103" s="42">
        <v>22520</v>
      </c>
      <c r="GI103" s="42">
        <v>1189</v>
      </c>
      <c r="GJ103" s="42">
        <v>14</v>
      </c>
      <c r="GK103" s="42">
        <v>1</v>
      </c>
      <c r="GL103" s="42">
        <v>2753</v>
      </c>
      <c r="GM103" s="42">
        <v>19753</v>
      </c>
      <c r="GN103" s="42">
        <v>72</v>
      </c>
      <c r="GO103" s="42">
        <v>7817</v>
      </c>
      <c r="GP103" s="42">
        <v>5</v>
      </c>
      <c r="GQ103" s="42">
        <v>127769</v>
      </c>
      <c r="GR103" s="42">
        <v>44348</v>
      </c>
      <c r="GS103" s="42">
        <v>4941</v>
      </c>
      <c r="GT103" s="42">
        <v>167</v>
      </c>
      <c r="GU103" s="42">
        <v>8</v>
      </c>
      <c r="GV103" s="42">
        <v>0</v>
      </c>
      <c r="GW103" s="42">
        <v>2070</v>
      </c>
      <c r="GX103" s="42">
        <v>2863</v>
      </c>
      <c r="GY103" s="42">
        <v>2</v>
      </c>
      <c r="GZ103" s="42">
        <v>2904</v>
      </c>
      <c r="HA103" s="42">
        <v>5</v>
      </c>
      <c r="HB103" s="42">
        <v>184029</v>
      </c>
      <c r="HC103" s="42">
        <v>108152</v>
      </c>
      <c r="HD103" s="42">
        <v>23336</v>
      </c>
      <c r="HE103" s="42">
        <v>876</v>
      </c>
      <c r="HF103" s="42">
        <v>20</v>
      </c>
      <c r="HG103" s="42">
        <v>0</v>
      </c>
      <c r="HH103" s="42">
        <v>2721</v>
      </c>
      <c r="HI103" s="42">
        <v>20595</v>
      </c>
      <c r="HJ103" s="42">
        <v>23</v>
      </c>
      <c r="HK103" s="42">
        <v>3989</v>
      </c>
      <c r="HL103" s="42">
        <v>3</v>
      </c>
      <c r="HM103" s="42">
        <v>175604</v>
      </c>
      <c r="HN103" s="42">
        <v>30016</v>
      </c>
      <c r="HO103" s="42">
        <v>6656</v>
      </c>
      <c r="HP103" s="42">
        <v>67</v>
      </c>
      <c r="HQ103" s="42">
        <v>108</v>
      </c>
      <c r="HR103" s="42">
        <v>0</v>
      </c>
      <c r="HS103" s="42">
        <v>5025</v>
      </c>
      <c r="HT103" s="42">
        <v>1523</v>
      </c>
      <c r="HU103" s="42">
        <v>18</v>
      </c>
      <c r="HV103" s="42">
        <v>206</v>
      </c>
      <c r="HW103" s="42">
        <v>3</v>
      </c>
      <c r="HX103" s="42">
        <v>256937</v>
      </c>
      <c r="HY103" s="42">
        <v>7938</v>
      </c>
      <c r="HZ103" s="51"/>
      <c r="IA103" s="52">
        <v>43955</v>
      </c>
      <c r="IB103" s="42">
        <v>15996</v>
      </c>
      <c r="IC103" s="42">
        <v>345</v>
      </c>
      <c r="ID103" s="42">
        <v>800</v>
      </c>
      <c r="IE103" s="42">
        <v>15</v>
      </c>
      <c r="IF103" s="42">
        <v>5698</v>
      </c>
      <c r="IG103" s="42">
        <v>9498</v>
      </c>
      <c r="IH103" s="42">
        <v>160</v>
      </c>
      <c r="II103" s="42">
        <v>423</v>
      </c>
      <c r="IJ103" s="42">
        <v>21</v>
      </c>
      <c r="IK103" s="42">
        <v>476904</v>
      </c>
      <c r="IL103" s="42">
        <v>12601</v>
      </c>
      <c r="IM103" s="53">
        <v>28866</v>
      </c>
      <c r="IN103" s="53">
        <v>1647</v>
      </c>
      <c r="IO103" s="53">
        <v>312</v>
      </c>
      <c r="IP103" s="53">
        <v>8</v>
      </c>
      <c r="IQ103" s="53">
        <v>13112</v>
      </c>
      <c r="IR103" s="53">
        <v>15442</v>
      </c>
      <c r="IS103" s="53">
        <v>544</v>
      </c>
      <c r="IT103" s="53">
        <v>1510</v>
      </c>
      <c r="IU103" s="53">
        <v>16</v>
      </c>
      <c r="IV103" s="53">
        <v>280684</v>
      </c>
      <c r="IW103" s="53">
        <v>14683</v>
      </c>
      <c r="IX103" s="53">
        <v>39048</v>
      </c>
      <c r="IY103" s="53">
        <v>1912</v>
      </c>
      <c r="IZ103" s="53">
        <v>246</v>
      </c>
      <c r="JA103" s="53">
        <v>7</v>
      </c>
      <c r="JB103" s="53">
        <v>11457</v>
      </c>
      <c r="JC103" s="53">
        <v>27345</v>
      </c>
      <c r="JD103" s="53">
        <v>143</v>
      </c>
      <c r="JE103" s="53">
        <v>1122</v>
      </c>
      <c r="JF103" s="53">
        <v>7</v>
      </c>
      <c r="JG103" s="53">
        <v>449644</v>
      </c>
      <c r="JH103" s="53">
        <v>12916</v>
      </c>
      <c r="JI103" s="53">
        <v>14032</v>
      </c>
      <c r="JJ103" s="53">
        <v>387</v>
      </c>
      <c r="JK103" s="53">
        <v>973</v>
      </c>
      <c r="JL103" s="53">
        <v>14</v>
      </c>
      <c r="JM103" s="53">
        <v>2698</v>
      </c>
      <c r="JN103" s="53">
        <v>10361</v>
      </c>
      <c r="JO103" s="53">
        <v>0</v>
      </c>
      <c r="JP103" s="53">
        <v>51</v>
      </c>
      <c r="JQ103" s="53">
        <v>4</v>
      </c>
      <c r="JR103" s="53">
        <v>158273</v>
      </c>
      <c r="JS103" s="53">
        <v>579</v>
      </c>
      <c r="JT103" s="53">
        <v>67161</v>
      </c>
      <c r="JU103" s="53">
        <v>4353</v>
      </c>
      <c r="JV103" s="53">
        <v>2212</v>
      </c>
      <c r="JW103" s="53">
        <v>111</v>
      </c>
      <c r="JX103" s="53">
        <v>20969</v>
      </c>
      <c r="JY103" s="53">
        <v>43980</v>
      </c>
      <c r="JZ103" s="53">
        <v>0</v>
      </c>
      <c r="KA103" s="53">
        <v>49</v>
      </c>
      <c r="KB103" s="53">
        <v>2</v>
      </c>
      <c r="KC103" s="53">
        <v>1609037</v>
      </c>
      <c r="KD103" s="53">
        <v>1166</v>
      </c>
      <c r="KE103" s="53">
        <v>67307</v>
      </c>
      <c r="KF103" s="53">
        <v>2292</v>
      </c>
      <c r="KG103" s="53">
        <v>1889</v>
      </c>
      <c r="KH103" s="53">
        <v>75</v>
      </c>
      <c r="KI103" s="53">
        <v>21349</v>
      </c>
      <c r="KJ103" s="53">
        <v>44069</v>
      </c>
      <c r="KK103" s="53">
        <v>774</v>
      </c>
      <c r="KL103" s="53">
        <v>2041</v>
      </c>
      <c r="KM103" s="53">
        <v>57</v>
      </c>
      <c r="KN103" s="53">
        <v>504930</v>
      </c>
      <c r="KO103" s="53">
        <v>15314</v>
      </c>
      <c r="KP103" s="53">
        <v>10794</v>
      </c>
      <c r="KQ103" s="53">
        <v>184</v>
      </c>
      <c r="KR103" s="53">
        <v>719</v>
      </c>
      <c r="KS103" s="53">
        <v>15</v>
      </c>
      <c r="KT103" s="53">
        <v>1924</v>
      </c>
      <c r="KU103" s="53">
        <v>8151</v>
      </c>
      <c r="KV103" s="53">
        <v>31</v>
      </c>
      <c r="KW103" s="53">
        <v>99</v>
      </c>
      <c r="KX103" s="53">
        <v>7</v>
      </c>
      <c r="KY103" s="53">
        <v>163177</v>
      </c>
      <c r="KZ103" s="53">
        <v>1489</v>
      </c>
      <c r="LA103" s="53">
        <v>209688</v>
      </c>
      <c r="LB103" s="53">
        <v>11012</v>
      </c>
      <c r="LC103" s="53">
        <v>1915</v>
      </c>
      <c r="LD103" s="53">
        <v>88</v>
      </c>
      <c r="LE103" s="53">
        <v>34306</v>
      </c>
      <c r="LF103" s="53">
        <v>173467</v>
      </c>
      <c r="LG103" s="53">
        <v>2300</v>
      </c>
      <c r="LH103" s="53">
        <v>1437</v>
      </c>
      <c r="LI103" s="53">
        <v>13</v>
      </c>
      <c r="LJ103" s="53">
        <v>5448463</v>
      </c>
      <c r="LK103" s="53">
        <v>37335</v>
      </c>
      <c r="LL103" s="54">
        <v>30334</v>
      </c>
      <c r="LM103" s="54">
        <v>1598</v>
      </c>
      <c r="LN103" s="54">
        <v>659</v>
      </c>
      <c r="LO103" s="54">
        <v>23</v>
      </c>
      <c r="LP103" s="54">
        <v>8063</v>
      </c>
      <c r="LQ103" s="54">
        <v>21612</v>
      </c>
      <c r="LR103" s="54">
        <v>111</v>
      </c>
      <c r="LS103" s="54">
        <v>137</v>
      </c>
      <c r="LT103" s="54">
        <v>3</v>
      </c>
      <c r="LU103" s="54">
        <v>283517</v>
      </c>
      <c r="LV103" s="54">
        <v>1284</v>
      </c>
      <c r="LW103" s="53">
        <v>42</v>
      </c>
      <c r="LX103" s="53">
        <v>0</v>
      </c>
      <c r="LY103" s="53">
        <v>0</v>
      </c>
      <c r="LZ103" s="53">
        <v>0</v>
      </c>
      <c r="MA103" s="53">
        <v>14</v>
      </c>
      <c r="MB103" s="53">
        <v>28</v>
      </c>
      <c r="MC103" s="53">
        <v>0</v>
      </c>
      <c r="MD103" s="53">
        <v>13</v>
      </c>
      <c r="ME103" s="53">
        <v>0</v>
      </c>
      <c r="MF103" s="53">
        <v>9600</v>
      </c>
      <c r="MG103" s="53">
        <v>2928</v>
      </c>
      <c r="MH103" s="53">
        <v>180</v>
      </c>
      <c r="MI103" s="53">
        <v>2</v>
      </c>
      <c r="MJ103" s="53">
        <v>6</v>
      </c>
      <c r="MK103" s="53">
        <v>0</v>
      </c>
      <c r="ML103" s="53">
        <v>72</v>
      </c>
      <c r="MM103" s="53">
        <v>102</v>
      </c>
      <c r="MN103" s="53">
        <v>0</v>
      </c>
      <c r="MO103" s="53">
        <v>3</v>
      </c>
      <c r="MP103" s="36">
        <v>0.1</v>
      </c>
      <c r="MQ103" s="53">
        <v>11222</v>
      </c>
      <c r="MR103" s="53">
        <v>206</v>
      </c>
      <c r="MS103" s="53">
        <v>3009</v>
      </c>
      <c r="MT103" s="53">
        <v>5</v>
      </c>
      <c r="MU103" s="53">
        <v>56</v>
      </c>
      <c r="MV103" s="53">
        <v>0</v>
      </c>
      <c r="MW103" s="53">
        <v>2794</v>
      </c>
      <c r="MX103" s="53">
        <v>159</v>
      </c>
      <c r="MY103" s="53">
        <v>61</v>
      </c>
      <c r="MZ103" s="53">
        <v>43</v>
      </c>
      <c r="NA103" s="53">
        <v>0.8</v>
      </c>
      <c r="NB103" s="53">
        <v>227860</v>
      </c>
      <c r="NC103" s="53">
        <v>3264</v>
      </c>
      <c r="ND103" s="53">
        <v>19</v>
      </c>
      <c r="NE103" s="53">
        <v>0</v>
      </c>
      <c r="NF103" s="53">
        <v>0</v>
      </c>
      <c r="NG103" s="53">
        <v>0</v>
      </c>
      <c r="NH103" s="53">
        <v>13</v>
      </c>
      <c r="NI103" s="53">
        <v>6</v>
      </c>
      <c r="NJ103" s="53">
        <v>0</v>
      </c>
      <c r="NK103" s="53">
        <v>3</v>
      </c>
      <c r="NL103" s="53">
        <v>0</v>
      </c>
      <c r="NM103" s="53">
        <v>3187</v>
      </c>
      <c r="NN103" s="53">
        <v>438</v>
      </c>
      <c r="NO103" s="53">
        <v>122</v>
      </c>
      <c r="NP103" s="53">
        <v>0</v>
      </c>
      <c r="NQ103" s="53">
        <v>0</v>
      </c>
      <c r="NR103" s="53">
        <v>0</v>
      </c>
      <c r="NS103" s="53">
        <v>120</v>
      </c>
      <c r="NT103" s="53">
        <v>2</v>
      </c>
      <c r="NU103" s="53">
        <v>1</v>
      </c>
      <c r="NV103" s="53">
        <v>7</v>
      </c>
      <c r="NW103" s="53">
        <v>0</v>
      </c>
      <c r="NX103" s="53">
        <v>13448</v>
      </c>
      <c r="NY103" s="53">
        <v>804</v>
      </c>
      <c r="NZ103" s="53">
        <v>288</v>
      </c>
      <c r="OA103" s="53">
        <v>0</v>
      </c>
      <c r="OB103" s="53">
        <v>0</v>
      </c>
      <c r="OC103" s="53">
        <v>0</v>
      </c>
      <c r="OD103" s="53">
        <v>241</v>
      </c>
      <c r="OE103" s="53">
        <v>47</v>
      </c>
      <c r="OF103" s="53">
        <v>8</v>
      </c>
      <c r="OG103" s="53">
        <v>3</v>
      </c>
      <c r="OH103" s="53">
        <v>0</v>
      </c>
      <c r="OI103" s="53">
        <v>261004</v>
      </c>
      <c r="OJ103" s="53">
        <v>2681</v>
      </c>
      <c r="OK103" s="53">
        <v>141</v>
      </c>
      <c r="OL103" s="53">
        <v>0</v>
      </c>
      <c r="OM103" s="53">
        <v>1</v>
      </c>
      <c r="ON103" s="53">
        <v>0</v>
      </c>
      <c r="OO103" s="53">
        <v>134</v>
      </c>
      <c r="OP103" s="53">
        <v>6</v>
      </c>
      <c r="OQ103" s="53">
        <v>2</v>
      </c>
      <c r="OR103" s="53">
        <v>322</v>
      </c>
      <c r="OS103" s="53">
        <v>2</v>
      </c>
      <c r="OT103" s="53">
        <v>15898</v>
      </c>
      <c r="OU103" s="53">
        <v>36340</v>
      </c>
      <c r="OV103" s="53">
        <v>2767</v>
      </c>
      <c r="OW103" s="53">
        <v>88</v>
      </c>
      <c r="OX103" s="53">
        <v>109</v>
      </c>
      <c r="OY103" s="53">
        <v>2</v>
      </c>
      <c r="OZ103" s="53">
        <v>1734</v>
      </c>
      <c r="PA103" s="53">
        <v>924</v>
      </c>
      <c r="PB103" s="53">
        <v>0</v>
      </c>
      <c r="PC103" s="53">
        <v>69</v>
      </c>
      <c r="PD103" s="53">
        <v>3</v>
      </c>
      <c r="PE103" s="53">
        <v>127153</v>
      </c>
      <c r="PF103" s="53">
        <v>3161</v>
      </c>
      <c r="PG103" s="53">
        <v>138657</v>
      </c>
      <c r="PH103" s="53">
        <v>1542</v>
      </c>
      <c r="PI103" s="53">
        <v>3786</v>
      </c>
      <c r="PJ103" s="53">
        <v>47</v>
      </c>
      <c r="PK103" s="53">
        <v>92691</v>
      </c>
      <c r="PL103" s="53">
        <v>42180</v>
      </c>
      <c r="PM103" s="53">
        <v>1154</v>
      </c>
      <c r="PN103" s="53">
        <v>1644</v>
      </c>
      <c r="PO103" s="53">
        <v>45</v>
      </c>
      <c r="PP103" s="53">
        <v>1370598</v>
      </c>
      <c r="PQ103" s="53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55">
        <v>84434</v>
      </c>
      <c r="AQJ103" s="55">
        <v>17</v>
      </c>
      <c r="AQK103" s="55">
        <v>4643</v>
      </c>
      <c r="AQL103" s="55">
        <v>0</v>
      </c>
      <c r="AQM103" s="55">
        <v>79508</v>
      </c>
      <c r="AQN103" s="55">
        <v>283</v>
      </c>
      <c r="AQO103" s="55">
        <v>15</v>
      </c>
      <c r="AQP103" s="55">
        <v>58</v>
      </c>
      <c r="AQQ103" s="55">
        <v>3</v>
      </c>
      <c r="AQR103" s="55">
        <v>0</v>
      </c>
      <c r="AQS103" s="55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</row>
    <row r="104" s="3" customFormat="1" ht="15.25" spans="1:1214">
      <c r="A104" s="4">
        <v>43963</v>
      </c>
      <c r="B104" s="35">
        <v>4243626</v>
      </c>
      <c r="C104" s="36">
        <v>69551</v>
      </c>
      <c r="D104" s="35">
        <v>286563</v>
      </c>
      <c r="E104" s="36">
        <v>2979</v>
      </c>
      <c r="F104" s="35">
        <v>1521397</v>
      </c>
      <c r="G104" s="35">
        <v>2435666</v>
      </c>
      <c r="H104" s="35">
        <v>46920</v>
      </c>
      <c r="J104" s="3">
        <v>4159175</v>
      </c>
      <c r="K104" s="37">
        <v>69534</v>
      </c>
      <c r="L104" s="3">
        <v>281919</v>
      </c>
      <c r="M104" s="37">
        <v>2978</v>
      </c>
      <c r="N104" s="38">
        <v>10909</v>
      </c>
      <c r="O104" s="38">
        <v>35</v>
      </c>
      <c r="P104" s="38">
        <v>256</v>
      </c>
      <c r="Q104" s="38">
        <v>0</v>
      </c>
      <c r="R104" s="38">
        <v>9632</v>
      </c>
      <c r="S104" s="38">
        <v>1021</v>
      </c>
      <c r="T104" s="38">
        <v>55</v>
      </c>
      <c r="U104" s="38">
        <v>213</v>
      </c>
      <c r="V104" s="38">
        <v>5</v>
      </c>
      <c r="W104" s="38">
        <v>668492</v>
      </c>
      <c r="X104" s="38">
        <v>13039</v>
      </c>
      <c r="Y104" s="42">
        <v>219814</v>
      </c>
      <c r="Z104" s="42">
        <v>744</v>
      </c>
      <c r="AA104" s="42">
        <v>30739</v>
      </c>
      <c r="AB104" s="42">
        <v>179</v>
      </c>
      <c r="AC104" s="42">
        <v>106587</v>
      </c>
      <c r="AD104" s="42">
        <v>82488</v>
      </c>
      <c r="AE104" s="42">
        <v>999</v>
      </c>
      <c r="AF104" s="42">
        <v>3636</v>
      </c>
      <c r="AG104" s="42">
        <v>508</v>
      </c>
      <c r="AH104" s="42">
        <v>2606652</v>
      </c>
      <c r="AI104" s="42">
        <v>43112</v>
      </c>
      <c r="AJ104" s="42">
        <v>109286</v>
      </c>
      <c r="AK104" s="43">
        <v>1683</v>
      </c>
      <c r="AL104" s="43">
        <v>6685</v>
      </c>
      <c r="AM104" s="43">
        <v>45</v>
      </c>
      <c r="AN104" s="43">
        <v>87422</v>
      </c>
      <c r="AO104" s="43">
        <v>15179</v>
      </c>
      <c r="AP104" s="43">
        <v>2703</v>
      </c>
      <c r="AQ104" s="43">
        <v>1301</v>
      </c>
      <c r="AR104" s="43">
        <v>80</v>
      </c>
      <c r="AS104" s="43">
        <v>601324</v>
      </c>
      <c r="AT104" s="43">
        <v>7159</v>
      </c>
      <c r="AU104" s="45">
        <v>177423</v>
      </c>
      <c r="AV104" s="45">
        <v>453</v>
      </c>
      <c r="AW104" s="45">
        <v>26643</v>
      </c>
      <c r="AX104" s="45">
        <v>263</v>
      </c>
      <c r="AY104" s="45">
        <v>56724</v>
      </c>
      <c r="AZ104" s="45">
        <v>94056</v>
      </c>
      <c r="BA104" s="45">
        <v>2712</v>
      </c>
      <c r="BB104" s="45">
        <v>2718</v>
      </c>
      <c r="BC104" s="45">
        <v>408</v>
      </c>
      <c r="BD104" s="45">
        <v>1384633</v>
      </c>
      <c r="BE104" s="45">
        <v>21213</v>
      </c>
      <c r="BF104" s="42">
        <v>172517</v>
      </c>
      <c r="BG104" s="42">
        <v>737</v>
      </c>
      <c r="BH104" s="42">
        <v>7653</v>
      </c>
      <c r="BI104" s="42">
        <v>93</v>
      </c>
      <c r="BJ104" s="42">
        <v>145600</v>
      </c>
      <c r="BK104" s="42">
        <v>19264</v>
      </c>
      <c r="BL104" s="42">
        <v>1576</v>
      </c>
      <c r="BM104" s="42">
        <v>2059</v>
      </c>
      <c r="BN104" s="42">
        <v>91</v>
      </c>
      <c r="BO104" s="42">
        <v>2755770</v>
      </c>
      <c r="BP104" s="42">
        <v>32891</v>
      </c>
      <c r="BQ104" s="42">
        <v>268143</v>
      </c>
      <c r="BR104" s="42">
        <v>3480</v>
      </c>
      <c r="BS104" s="42">
        <v>26744</v>
      </c>
      <c r="BT104" s="42">
        <v>123</v>
      </c>
      <c r="BU104" s="42">
        <v>177846</v>
      </c>
      <c r="BV104" s="42">
        <v>63553</v>
      </c>
      <c r="BW104" s="42">
        <v>1650</v>
      </c>
      <c r="BX104" s="42">
        <v>5735</v>
      </c>
      <c r="BY104" s="42">
        <v>572</v>
      </c>
      <c r="BZ104" s="42">
        <v>2467761</v>
      </c>
      <c r="CA104" s="42">
        <v>52781</v>
      </c>
      <c r="CB104" s="42">
        <v>15777</v>
      </c>
      <c r="CC104" s="42">
        <v>114</v>
      </c>
      <c r="CD104" s="42">
        <v>624</v>
      </c>
      <c r="CE104" s="42">
        <v>17</v>
      </c>
      <c r="CF104" s="42">
        <v>8127</v>
      </c>
      <c r="CG104" s="42">
        <v>7026</v>
      </c>
      <c r="CH104" s="42">
        <v>287</v>
      </c>
      <c r="CI104" s="42">
        <v>125</v>
      </c>
      <c r="CJ104" s="42">
        <v>5</v>
      </c>
      <c r="CK104" s="42">
        <v>214256</v>
      </c>
      <c r="CL104" s="42">
        <v>1694</v>
      </c>
      <c r="CM104" s="42">
        <v>1381665</v>
      </c>
      <c r="CN104" s="42">
        <v>16418</v>
      </c>
      <c r="CO104" s="42">
        <v>81552</v>
      </c>
      <c r="CP104" s="42">
        <v>837</v>
      </c>
      <c r="CQ104" s="42">
        <v>260188</v>
      </c>
      <c r="CR104" s="42">
        <v>1039925</v>
      </c>
      <c r="CS104" s="42">
        <v>16451</v>
      </c>
      <c r="CT104" s="42">
        <v>4174</v>
      </c>
      <c r="CU104" s="42">
        <v>246</v>
      </c>
      <c r="CV104" s="42">
        <v>9700658</v>
      </c>
      <c r="CW104" s="42">
        <v>29307</v>
      </c>
      <c r="CX104" s="42">
        <v>30344</v>
      </c>
      <c r="CY104" s="42">
        <v>39</v>
      </c>
      <c r="CZ104" s="42">
        <v>1845</v>
      </c>
      <c r="DA104" s="42">
        <v>15</v>
      </c>
      <c r="DB104" s="42">
        <v>26600</v>
      </c>
      <c r="DC104" s="42">
        <v>1899</v>
      </c>
      <c r="DD104" s="42">
        <v>89</v>
      </c>
      <c r="DE104" s="42">
        <v>3506</v>
      </c>
      <c r="DF104" s="42">
        <v>213</v>
      </c>
      <c r="DG104" s="42">
        <v>312813</v>
      </c>
      <c r="DH104" s="42">
        <v>36144</v>
      </c>
      <c r="DI104" s="42">
        <v>223060</v>
      </c>
      <c r="DJ104" s="42">
        <v>3877</v>
      </c>
      <c r="DK104" s="42">
        <v>32065</v>
      </c>
      <c r="DL104" s="42">
        <v>210</v>
      </c>
      <c r="DM104" s="42" t="s">
        <v>22</v>
      </c>
      <c r="DN104" s="42">
        <v>190651</v>
      </c>
      <c r="DO104" s="42">
        <v>1559</v>
      </c>
      <c r="DP104" s="42">
        <v>3286</v>
      </c>
      <c r="DQ104" s="42">
        <v>472</v>
      </c>
      <c r="DR104" s="42">
        <v>1921770</v>
      </c>
      <c r="DS104" s="42">
        <v>28309</v>
      </c>
      <c r="DT104" s="42">
        <v>26670</v>
      </c>
      <c r="DU104" s="42">
        <v>348</v>
      </c>
      <c r="DV104" s="42">
        <v>3256</v>
      </c>
      <c r="DW104" s="42">
        <v>31</v>
      </c>
      <c r="DX104" s="42">
        <v>4971</v>
      </c>
      <c r="DY104" s="42">
        <v>18443</v>
      </c>
      <c r="DZ104" s="42">
        <v>360</v>
      </c>
      <c r="EA104" s="42">
        <v>2641</v>
      </c>
      <c r="EB104" s="42">
        <v>322</v>
      </c>
      <c r="EC104" s="42">
        <v>148500</v>
      </c>
      <c r="ED104" s="42">
        <v>14704</v>
      </c>
      <c r="EE104" s="42">
        <v>42788</v>
      </c>
      <c r="EF104" s="42">
        <v>161</v>
      </c>
      <c r="EG104" s="42">
        <v>5456</v>
      </c>
      <c r="EH104" s="42">
        <v>16</v>
      </c>
      <c r="EI104" s="42" t="s">
        <v>22</v>
      </c>
      <c r="EJ104" s="42">
        <v>37082</v>
      </c>
      <c r="EK104" s="42">
        <v>498</v>
      </c>
      <c r="EL104" s="42">
        <v>2497</v>
      </c>
      <c r="EM104" s="42">
        <v>318</v>
      </c>
      <c r="EN104" s="42">
        <v>265156</v>
      </c>
      <c r="EO104" s="42">
        <v>15475</v>
      </c>
      <c r="EP104" s="42">
        <v>8122</v>
      </c>
      <c r="EQ104" s="42">
        <v>20</v>
      </c>
      <c r="ER104" s="42">
        <v>224</v>
      </c>
      <c r="ES104" s="42">
        <v>5</v>
      </c>
      <c r="ET104" s="42">
        <v>32</v>
      </c>
      <c r="EU104" s="42">
        <v>7866</v>
      </c>
      <c r="EV104" s="42">
        <v>22</v>
      </c>
      <c r="EW104" s="42">
        <v>1498</v>
      </c>
      <c r="EX104" s="42">
        <v>41</v>
      </c>
      <c r="EY104" s="42">
        <v>202751</v>
      </c>
      <c r="EZ104" s="42">
        <v>37399</v>
      </c>
      <c r="FA104" s="42">
        <v>10513</v>
      </c>
      <c r="FB104" s="42">
        <v>84</v>
      </c>
      <c r="FC104" s="42">
        <v>533</v>
      </c>
      <c r="FD104" s="42">
        <v>4</v>
      </c>
      <c r="FE104" s="42">
        <v>8328</v>
      </c>
      <c r="FF104" s="42">
        <v>1652</v>
      </c>
      <c r="FG104" s="42">
        <v>43</v>
      </c>
      <c r="FH104" s="42">
        <v>1815</v>
      </c>
      <c r="FI104" s="42">
        <v>92</v>
      </c>
      <c r="FJ104" s="42">
        <v>326560</v>
      </c>
      <c r="FK104" s="42">
        <v>56379</v>
      </c>
      <c r="FL104" s="42">
        <v>53449</v>
      </c>
      <c r="FM104" s="42">
        <v>368</v>
      </c>
      <c r="FN104" s="42">
        <v>8707</v>
      </c>
      <c r="FO104" s="42">
        <v>51</v>
      </c>
      <c r="FP104" s="42">
        <v>13697</v>
      </c>
      <c r="FQ104" s="42">
        <v>31045</v>
      </c>
      <c r="FR104" s="42">
        <v>478</v>
      </c>
      <c r="FS104" s="42">
        <v>4612</v>
      </c>
      <c r="FT104" s="42">
        <v>751</v>
      </c>
      <c r="FU104" s="42">
        <v>584707</v>
      </c>
      <c r="FV104" s="42">
        <v>50451</v>
      </c>
      <c r="FW104" s="42">
        <v>15882</v>
      </c>
      <c r="FX104" s="42">
        <v>11</v>
      </c>
      <c r="FY104" s="42">
        <v>620</v>
      </c>
      <c r="FZ104" s="42">
        <v>2</v>
      </c>
      <c r="GA104" s="42">
        <v>14061</v>
      </c>
      <c r="GB104" s="42">
        <v>1201</v>
      </c>
      <c r="GC104" s="42">
        <v>68</v>
      </c>
      <c r="GD104" s="42">
        <v>1763</v>
      </c>
      <c r="GE104" s="42">
        <v>69</v>
      </c>
      <c r="GF104" s="42">
        <v>319484</v>
      </c>
      <c r="GG104" s="42">
        <v>35473</v>
      </c>
      <c r="GH104" s="42">
        <v>23623</v>
      </c>
      <c r="GI104" s="42">
        <v>1103</v>
      </c>
      <c r="GJ104" s="42">
        <v>14</v>
      </c>
      <c r="GK104" s="42">
        <v>0</v>
      </c>
      <c r="GL104" s="42">
        <v>2840</v>
      </c>
      <c r="GM104" s="42">
        <v>20769</v>
      </c>
      <c r="GN104" s="42">
        <v>72</v>
      </c>
      <c r="GO104" s="42">
        <v>8199</v>
      </c>
      <c r="GP104" s="42">
        <v>5</v>
      </c>
      <c r="GQ104" s="42">
        <v>131044</v>
      </c>
      <c r="GR104" s="42">
        <v>45485</v>
      </c>
      <c r="GS104" s="42">
        <v>5236</v>
      </c>
      <c r="GT104" s="42">
        <v>295</v>
      </c>
      <c r="GU104" s="42">
        <v>8</v>
      </c>
      <c r="GV104" s="42">
        <v>0</v>
      </c>
      <c r="GW104" s="42">
        <v>2152</v>
      </c>
      <c r="GX104" s="42">
        <v>3076</v>
      </c>
      <c r="GY104" s="42">
        <v>6</v>
      </c>
      <c r="GZ104" s="42">
        <v>3077</v>
      </c>
      <c r="HA104" s="42">
        <v>5</v>
      </c>
      <c r="HB104" s="42">
        <v>189174</v>
      </c>
      <c r="HC104" s="42">
        <v>111176</v>
      </c>
      <c r="HD104" s="42">
        <v>23822</v>
      </c>
      <c r="HE104" s="42">
        <v>486</v>
      </c>
      <c r="HF104" s="42">
        <v>21</v>
      </c>
      <c r="HG104" s="42">
        <v>1</v>
      </c>
      <c r="HH104" s="42">
        <v>3225</v>
      </c>
      <c r="HI104" s="42">
        <v>20576</v>
      </c>
      <c r="HJ104" s="42">
        <v>24</v>
      </c>
      <c r="HK104" s="42">
        <v>4072</v>
      </c>
      <c r="HL104" s="42">
        <v>4</v>
      </c>
      <c r="HM104" s="42">
        <v>175604</v>
      </c>
      <c r="HN104" s="42">
        <v>30016</v>
      </c>
      <c r="HO104" s="42">
        <v>6726</v>
      </c>
      <c r="HP104" s="42">
        <v>70</v>
      </c>
      <c r="HQ104" s="42">
        <v>109</v>
      </c>
      <c r="HR104" s="42">
        <v>1</v>
      </c>
      <c r="HS104" s="42">
        <v>5113</v>
      </c>
      <c r="HT104" s="42">
        <v>1504</v>
      </c>
      <c r="HU104" s="42">
        <v>20</v>
      </c>
      <c r="HV104" s="42">
        <v>208</v>
      </c>
      <c r="HW104" s="42">
        <v>3</v>
      </c>
      <c r="HX104" s="42">
        <v>271721</v>
      </c>
      <c r="HY104" s="42">
        <v>8395</v>
      </c>
      <c r="HZ104" s="51"/>
      <c r="IA104" s="52">
        <v>43955</v>
      </c>
      <c r="IB104" s="42">
        <v>16326</v>
      </c>
      <c r="IC104" s="42">
        <v>330</v>
      </c>
      <c r="ID104" s="42">
        <v>811</v>
      </c>
      <c r="IE104" s="42">
        <v>11</v>
      </c>
      <c r="IF104" s="42">
        <v>5816</v>
      </c>
      <c r="IG104" s="42">
        <v>9699</v>
      </c>
      <c r="IH104" s="42">
        <v>160</v>
      </c>
      <c r="II104" s="42">
        <v>431</v>
      </c>
      <c r="IJ104" s="42">
        <v>21</v>
      </c>
      <c r="IK104" s="42">
        <v>491216</v>
      </c>
      <c r="IL104" s="42">
        <v>12979</v>
      </c>
      <c r="IM104" s="53">
        <v>30063</v>
      </c>
      <c r="IN104" s="53">
        <v>1197</v>
      </c>
      <c r="IO104" s="53">
        <v>323</v>
      </c>
      <c r="IP104" s="53">
        <v>11</v>
      </c>
      <c r="IQ104" s="53">
        <v>13605</v>
      </c>
      <c r="IR104" s="53">
        <v>16135</v>
      </c>
      <c r="IS104" s="53">
        <v>574</v>
      </c>
      <c r="IT104" s="53">
        <v>1573</v>
      </c>
      <c r="IU104" s="53">
        <v>17</v>
      </c>
      <c r="IV104" s="53">
        <v>294057</v>
      </c>
      <c r="IW104" s="53">
        <v>15383</v>
      </c>
      <c r="IX104" s="53">
        <v>41014</v>
      </c>
      <c r="IY104" s="53">
        <v>1966</v>
      </c>
      <c r="IZ104" s="53">
        <v>255</v>
      </c>
      <c r="JA104" s="53">
        <v>9</v>
      </c>
      <c r="JB104" s="53">
        <v>12737</v>
      </c>
      <c r="JC104" s="53">
        <v>28022</v>
      </c>
      <c r="JD104" s="53">
        <v>143</v>
      </c>
      <c r="JE104" s="53">
        <v>1178</v>
      </c>
      <c r="JF104" s="53">
        <v>7</v>
      </c>
      <c r="JG104" s="53">
        <v>467369</v>
      </c>
      <c r="JH104" s="53">
        <v>13425</v>
      </c>
      <c r="JI104" s="53">
        <v>14265</v>
      </c>
      <c r="JJ104" s="53">
        <v>233</v>
      </c>
      <c r="JK104" s="53">
        <v>991</v>
      </c>
      <c r="JL104" s="53">
        <v>18</v>
      </c>
      <c r="JM104" s="53">
        <v>2881</v>
      </c>
      <c r="JN104" s="53">
        <v>10393</v>
      </c>
      <c r="JO104" s="53">
        <v>0</v>
      </c>
      <c r="JP104" s="53">
        <v>52</v>
      </c>
      <c r="JQ104" s="53">
        <v>4</v>
      </c>
      <c r="JR104" s="53">
        <v>161351</v>
      </c>
      <c r="JS104" s="53">
        <v>590</v>
      </c>
      <c r="JT104" s="53">
        <v>70768</v>
      </c>
      <c r="JU104" s="53">
        <v>3607</v>
      </c>
      <c r="JV104" s="53">
        <v>2294</v>
      </c>
      <c r="JW104" s="53">
        <v>82</v>
      </c>
      <c r="JX104" s="53">
        <v>22549</v>
      </c>
      <c r="JY104" s="53">
        <v>45925</v>
      </c>
      <c r="JZ104" s="53">
        <v>0</v>
      </c>
      <c r="KA104" s="53">
        <v>51</v>
      </c>
      <c r="KB104" s="53">
        <v>2</v>
      </c>
      <c r="KC104" s="53">
        <v>1673688</v>
      </c>
      <c r="KD104" s="53">
        <v>1213</v>
      </c>
      <c r="KE104" s="53">
        <v>68822</v>
      </c>
      <c r="KF104" s="53">
        <v>1515</v>
      </c>
      <c r="KG104" s="53">
        <v>1961</v>
      </c>
      <c r="KH104" s="53">
        <v>72</v>
      </c>
      <c r="KI104" s="53">
        <v>22406</v>
      </c>
      <c r="KJ104" s="53">
        <v>44455</v>
      </c>
      <c r="KK104" s="53">
        <v>785</v>
      </c>
      <c r="KL104" s="53">
        <v>2087</v>
      </c>
      <c r="KM104" s="53">
        <v>59</v>
      </c>
      <c r="KN104" s="53">
        <v>512869</v>
      </c>
      <c r="KO104" s="53">
        <v>15555</v>
      </c>
      <c r="KP104" s="53">
        <v>11086</v>
      </c>
      <c r="KQ104" s="53">
        <v>292</v>
      </c>
      <c r="KR104" s="53">
        <v>726</v>
      </c>
      <c r="KS104" s="53">
        <v>7</v>
      </c>
      <c r="KT104" s="53">
        <v>1999</v>
      </c>
      <c r="KU104" s="53">
        <v>8361</v>
      </c>
      <c r="KV104" s="53">
        <v>31</v>
      </c>
      <c r="KW104" s="53">
        <v>101</v>
      </c>
      <c r="KX104" s="53">
        <v>7</v>
      </c>
      <c r="KY104" s="53">
        <v>173144</v>
      </c>
      <c r="KZ104" s="53">
        <v>1580</v>
      </c>
      <c r="LA104" s="53">
        <v>221344</v>
      </c>
      <c r="LB104" s="53">
        <v>11656</v>
      </c>
      <c r="LC104" s="53">
        <v>2009</v>
      </c>
      <c r="LD104" s="53">
        <v>94</v>
      </c>
      <c r="LE104" s="53">
        <v>39801</v>
      </c>
      <c r="LF104" s="53">
        <v>179534</v>
      </c>
      <c r="LG104" s="53">
        <v>2300</v>
      </c>
      <c r="LH104" s="53">
        <v>1517</v>
      </c>
      <c r="LI104" s="53">
        <v>14</v>
      </c>
      <c r="LJ104" s="53">
        <v>5636763</v>
      </c>
      <c r="LK104" s="53">
        <v>38625</v>
      </c>
      <c r="LL104" s="54">
        <v>30941</v>
      </c>
      <c r="LM104" s="54">
        <v>607</v>
      </c>
      <c r="LN104" s="54">
        <v>667</v>
      </c>
      <c r="LO104" s="54">
        <v>8</v>
      </c>
      <c r="LP104" s="54">
        <v>8212</v>
      </c>
      <c r="LQ104" s="54">
        <v>22062</v>
      </c>
      <c r="LR104" s="54">
        <v>111</v>
      </c>
      <c r="LS104" s="54">
        <v>140</v>
      </c>
      <c r="LT104" s="54">
        <v>3</v>
      </c>
      <c r="LU104" s="54">
        <v>294894</v>
      </c>
      <c r="LV104" s="54">
        <v>1335</v>
      </c>
      <c r="LW104" s="53">
        <v>42</v>
      </c>
      <c r="LX104" s="53">
        <v>0</v>
      </c>
      <c r="LY104" s="53">
        <v>0</v>
      </c>
      <c r="LZ104" s="53">
        <v>0</v>
      </c>
      <c r="MA104" s="53">
        <v>14</v>
      </c>
      <c r="MB104" s="53">
        <v>28</v>
      </c>
      <c r="MC104" s="53">
        <v>2</v>
      </c>
      <c r="MD104" s="53">
        <v>13</v>
      </c>
      <c r="ME104" s="53">
        <v>0</v>
      </c>
      <c r="MF104" s="53">
        <v>9707</v>
      </c>
      <c r="MG104" s="53">
        <v>2961</v>
      </c>
      <c r="MH104" s="53">
        <v>180</v>
      </c>
      <c r="MI104" s="53">
        <v>0</v>
      </c>
      <c r="MJ104" s="53">
        <v>6</v>
      </c>
      <c r="MK104" s="53">
        <v>0</v>
      </c>
      <c r="ML104" s="53">
        <v>74</v>
      </c>
      <c r="MM104" s="53">
        <v>100</v>
      </c>
      <c r="MN104" s="53">
        <v>0</v>
      </c>
      <c r="MO104" s="53">
        <v>3</v>
      </c>
      <c r="MP104" s="36">
        <v>0.1</v>
      </c>
      <c r="MQ104" s="53">
        <v>11482</v>
      </c>
      <c r="MR104" s="53">
        <v>211</v>
      </c>
      <c r="MS104" s="53">
        <v>3015</v>
      </c>
      <c r="MT104" s="53">
        <v>6</v>
      </c>
      <c r="MU104" s="53">
        <v>56</v>
      </c>
      <c r="MV104" s="53">
        <v>0</v>
      </c>
      <c r="MW104" s="53">
        <v>2796</v>
      </c>
      <c r="MX104" s="53">
        <v>163</v>
      </c>
      <c r="MY104" s="53">
        <v>61</v>
      </c>
      <c r="MZ104" s="53">
        <v>43</v>
      </c>
      <c r="NA104" s="53">
        <v>0.8</v>
      </c>
      <c r="NB104" s="53">
        <v>227860</v>
      </c>
      <c r="NC104" s="53">
        <v>3264</v>
      </c>
      <c r="ND104" s="53">
        <v>19</v>
      </c>
      <c r="NE104" s="53">
        <v>0</v>
      </c>
      <c r="NF104" s="53">
        <v>0</v>
      </c>
      <c r="NG104" s="53">
        <v>0</v>
      </c>
      <c r="NH104" s="53">
        <v>13</v>
      </c>
      <c r="NI104" s="53">
        <v>6</v>
      </c>
      <c r="NJ104" s="53">
        <v>0</v>
      </c>
      <c r="NK104" s="53">
        <v>3</v>
      </c>
      <c r="NL104" s="53">
        <v>0</v>
      </c>
      <c r="NM104" s="53">
        <v>3547</v>
      </c>
      <c r="NN104" s="53">
        <v>488</v>
      </c>
      <c r="NO104" s="53">
        <v>122</v>
      </c>
      <c r="NP104" s="53">
        <v>0</v>
      </c>
      <c r="NQ104" s="53">
        <v>0</v>
      </c>
      <c r="NR104" s="53">
        <v>0</v>
      </c>
      <c r="NS104" s="53">
        <v>120</v>
      </c>
      <c r="NT104" s="53">
        <v>2</v>
      </c>
      <c r="NU104" s="53">
        <v>1</v>
      </c>
      <c r="NV104" s="53">
        <v>7</v>
      </c>
      <c r="NW104" s="53">
        <v>0</v>
      </c>
      <c r="NX104" s="53">
        <v>14094</v>
      </c>
      <c r="NY104" s="53">
        <v>843</v>
      </c>
      <c r="NZ104" s="53">
        <v>288</v>
      </c>
      <c r="OA104" s="53">
        <v>0</v>
      </c>
      <c r="OB104" s="53">
        <v>0</v>
      </c>
      <c r="OC104" s="53">
        <v>0</v>
      </c>
      <c r="OD104" s="53">
        <v>249</v>
      </c>
      <c r="OE104" s="53">
        <v>39</v>
      </c>
      <c r="OF104" s="53">
        <v>2</v>
      </c>
      <c r="OG104" s="53">
        <v>3</v>
      </c>
      <c r="OH104" s="53">
        <v>0</v>
      </c>
      <c r="OI104" s="53">
        <v>261004</v>
      </c>
      <c r="OJ104" s="53">
        <v>2681</v>
      </c>
      <c r="OK104" s="53">
        <v>141</v>
      </c>
      <c r="OL104" s="53">
        <v>0</v>
      </c>
      <c r="OM104" s="53">
        <v>1</v>
      </c>
      <c r="ON104" s="53">
        <v>0</v>
      </c>
      <c r="OO104" s="53">
        <v>134</v>
      </c>
      <c r="OP104" s="53">
        <v>6</v>
      </c>
      <c r="OQ104" s="53">
        <v>2</v>
      </c>
      <c r="OR104" s="53">
        <v>322</v>
      </c>
      <c r="OS104" s="53">
        <v>2</v>
      </c>
      <c r="OT104" s="53">
        <v>16037</v>
      </c>
      <c r="OU104" s="53">
        <v>36658</v>
      </c>
      <c r="OV104" s="53">
        <v>2818</v>
      </c>
      <c r="OW104" s="53">
        <v>51</v>
      </c>
      <c r="OX104" s="53">
        <v>110</v>
      </c>
      <c r="OY104" s="53">
        <v>1</v>
      </c>
      <c r="OZ104" s="53">
        <v>1790</v>
      </c>
      <c r="PA104" s="53">
        <v>918</v>
      </c>
      <c r="PB104" s="53">
        <v>0</v>
      </c>
      <c r="PC104" s="53">
        <v>70</v>
      </c>
      <c r="PD104" s="53">
        <v>3</v>
      </c>
      <c r="PE104" s="53">
        <v>129701</v>
      </c>
      <c r="PF104" s="53">
        <v>3225</v>
      </c>
      <c r="PG104" s="53">
        <v>139771</v>
      </c>
      <c r="PH104" s="53">
        <v>1114</v>
      </c>
      <c r="PI104" s="53">
        <v>3841</v>
      </c>
      <c r="PJ104" s="53">
        <v>55</v>
      </c>
      <c r="PK104" s="53">
        <v>95780</v>
      </c>
      <c r="PL104" s="53">
        <v>40150</v>
      </c>
      <c r="PM104" s="53">
        <v>1126</v>
      </c>
      <c r="PN104" s="53">
        <v>1657</v>
      </c>
      <c r="PO104" s="53">
        <v>46</v>
      </c>
      <c r="PP104" s="53">
        <v>1403320</v>
      </c>
      <c r="PQ104" s="53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55">
        <v>84451</v>
      </c>
      <c r="AQJ104" s="55">
        <v>17</v>
      </c>
      <c r="AQK104" s="55">
        <v>4644</v>
      </c>
      <c r="AQL104" s="55">
        <v>1</v>
      </c>
      <c r="AQM104" s="55">
        <v>79537</v>
      </c>
      <c r="AQN104" s="55">
        <v>270</v>
      </c>
      <c r="AQO104" s="55">
        <v>11</v>
      </c>
      <c r="AQP104" s="55">
        <v>58</v>
      </c>
      <c r="AQQ104" s="55">
        <v>3</v>
      </c>
      <c r="AQR104" s="55">
        <v>0</v>
      </c>
      <c r="AQS104" s="55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</row>
    <row r="105" s="3" customFormat="1" ht="15.25" spans="1:1214">
      <c r="A105" s="4">
        <v>43964</v>
      </c>
      <c r="B105" s="35">
        <v>4329916</v>
      </c>
      <c r="C105" s="36">
        <v>86290</v>
      </c>
      <c r="D105" s="35">
        <v>291904</v>
      </c>
      <c r="E105" s="36">
        <v>5341</v>
      </c>
      <c r="F105" s="35">
        <v>1575554</v>
      </c>
      <c r="G105" s="35">
        <v>2462458</v>
      </c>
      <c r="H105" s="35">
        <v>46357</v>
      </c>
      <c r="J105" s="3">
        <v>4245464</v>
      </c>
      <c r="K105" s="37">
        <v>86289</v>
      </c>
      <c r="L105" s="3">
        <v>287260</v>
      </c>
      <c r="M105" s="37">
        <v>5341</v>
      </c>
      <c r="N105" s="38">
        <v>10936</v>
      </c>
      <c r="O105" s="38">
        <v>27</v>
      </c>
      <c r="P105" s="38">
        <v>258</v>
      </c>
      <c r="Q105" s="38">
        <v>2</v>
      </c>
      <c r="R105" s="38">
        <v>9670</v>
      </c>
      <c r="S105" s="38">
        <v>1008</v>
      </c>
      <c r="T105" s="38">
        <v>55</v>
      </c>
      <c r="U105" s="38">
        <v>213</v>
      </c>
      <c r="V105" s="38">
        <v>5</v>
      </c>
      <c r="W105" s="38">
        <v>680890</v>
      </c>
      <c r="X105" s="38">
        <v>13281</v>
      </c>
      <c r="Y105" s="42">
        <v>221216</v>
      </c>
      <c r="Z105" s="42">
        <v>1402</v>
      </c>
      <c r="AA105" s="42">
        <v>30911</v>
      </c>
      <c r="AB105" s="42">
        <v>172</v>
      </c>
      <c r="AC105" s="42">
        <v>109039</v>
      </c>
      <c r="AD105" s="42">
        <v>81266</v>
      </c>
      <c r="AE105" s="42">
        <v>952</v>
      </c>
      <c r="AF105" s="42">
        <v>3659</v>
      </c>
      <c r="AG105" s="42">
        <v>511</v>
      </c>
      <c r="AH105" s="42">
        <v>2673655</v>
      </c>
      <c r="AI105" s="42">
        <v>44221</v>
      </c>
      <c r="AJ105" s="42">
        <v>110767</v>
      </c>
      <c r="AK105" s="43">
        <v>1481</v>
      </c>
      <c r="AL105" s="43">
        <v>6733</v>
      </c>
      <c r="AM105" s="43">
        <v>48</v>
      </c>
      <c r="AN105" s="43">
        <v>88357</v>
      </c>
      <c r="AO105" s="43">
        <v>15677</v>
      </c>
      <c r="AP105" s="43">
        <v>2713</v>
      </c>
      <c r="AQ105" s="43">
        <v>1319</v>
      </c>
      <c r="AR105" s="43">
        <v>80</v>
      </c>
      <c r="AS105" s="43">
        <v>615477</v>
      </c>
      <c r="AT105" s="43">
        <v>7328</v>
      </c>
      <c r="AU105" s="45">
        <v>178060</v>
      </c>
      <c r="AV105" s="45">
        <v>637</v>
      </c>
      <c r="AW105" s="45">
        <v>26991</v>
      </c>
      <c r="AX105" s="45">
        <v>348</v>
      </c>
      <c r="AY105" s="45">
        <v>57785</v>
      </c>
      <c r="AZ105" s="45">
        <v>93449</v>
      </c>
      <c r="BA105" s="45">
        <v>2542</v>
      </c>
      <c r="BB105" s="45">
        <v>2730</v>
      </c>
      <c r="BC105" s="45">
        <v>414</v>
      </c>
      <c r="BD105" s="45">
        <v>1384633</v>
      </c>
      <c r="BE105" s="45">
        <v>21213</v>
      </c>
      <c r="BF105" s="42">
        <v>173171</v>
      </c>
      <c r="BG105" s="42">
        <v>654</v>
      </c>
      <c r="BH105" s="42">
        <v>7738</v>
      </c>
      <c r="BI105" s="42">
        <v>85</v>
      </c>
      <c r="BJ105" s="42">
        <v>147200</v>
      </c>
      <c r="BK105" s="42">
        <v>18233</v>
      </c>
      <c r="BL105" s="42">
        <v>1539</v>
      </c>
      <c r="BM105" s="42">
        <v>2067</v>
      </c>
      <c r="BN105" s="42">
        <v>92</v>
      </c>
      <c r="BO105" s="42">
        <v>2755770</v>
      </c>
      <c r="BP105" s="42">
        <v>32891</v>
      </c>
      <c r="BQ105" s="42">
        <v>269520</v>
      </c>
      <c r="BR105" s="42">
        <v>1377</v>
      </c>
      <c r="BS105" s="42">
        <v>26920</v>
      </c>
      <c r="BT105" s="42">
        <v>176</v>
      </c>
      <c r="BU105" s="42">
        <v>180470</v>
      </c>
      <c r="BV105" s="42">
        <v>62130</v>
      </c>
      <c r="BW105" s="42">
        <v>1534</v>
      </c>
      <c r="BX105" s="42">
        <v>5765</v>
      </c>
      <c r="BY105" s="42">
        <v>576</v>
      </c>
      <c r="BZ105" s="42">
        <v>2467761</v>
      </c>
      <c r="CA105" s="42">
        <v>52781</v>
      </c>
      <c r="CB105" s="42">
        <v>15847</v>
      </c>
      <c r="CC105" s="42">
        <v>70</v>
      </c>
      <c r="CD105" s="42">
        <v>633</v>
      </c>
      <c r="CE105" s="42">
        <v>9</v>
      </c>
      <c r="CF105" s="42">
        <v>8293</v>
      </c>
      <c r="CG105" s="42">
        <v>6921</v>
      </c>
      <c r="CH105" s="42">
        <v>267</v>
      </c>
      <c r="CI105" s="42">
        <v>125</v>
      </c>
      <c r="CJ105" s="42">
        <v>5</v>
      </c>
      <c r="CK105" s="42">
        <v>218204</v>
      </c>
      <c r="CL105" s="42">
        <v>1725</v>
      </c>
      <c r="CM105" s="42">
        <v>1406306</v>
      </c>
      <c r="CN105" s="42">
        <v>24641</v>
      </c>
      <c r="CO105" s="42">
        <v>83254</v>
      </c>
      <c r="CP105" s="42">
        <v>1702</v>
      </c>
      <c r="CQ105" s="42">
        <v>280438</v>
      </c>
      <c r="CR105" s="42">
        <v>1042614</v>
      </c>
      <c r="CS105" s="42">
        <v>16472</v>
      </c>
      <c r="CT105" s="42">
        <v>4249</v>
      </c>
      <c r="CU105" s="42">
        <v>252</v>
      </c>
      <c r="CV105" s="42">
        <v>9925238</v>
      </c>
      <c r="CW105" s="42">
        <v>29985</v>
      </c>
      <c r="CX105" s="42">
        <v>30380</v>
      </c>
      <c r="CY105" s="42">
        <v>36</v>
      </c>
      <c r="CZ105" s="42">
        <v>1867</v>
      </c>
      <c r="DA105" s="42">
        <v>22</v>
      </c>
      <c r="DB105" s="42">
        <v>26800</v>
      </c>
      <c r="DC105" s="42">
        <v>1713</v>
      </c>
      <c r="DD105" s="42">
        <v>89</v>
      </c>
      <c r="DE105" s="42">
        <v>3510</v>
      </c>
      <c r="DF105" s="42">
        <v>216</v>
      </c>
      <c r="DG105" s="42">
        <v>316852</v>
      </c>
      <c r="DH105" s="42">
        <v>36611</v>
      </c>
      <c r="DI105" s="42">
        <v>226463</v>
      </c>
      <c r="DJ105" s="42">
        <v>3403</v>
      </c>
      <c r="DK105" s="42">
        <v>32692</v>
      </c>
      <c r="DL105" s="42">
        <v>627</v>
      </c>
      <c r="DM105" s="42" t="s">
        <v>22</v>
      </c>
      <c r="DN105" s="42">
        <v>193427</v>
      </c>
      <c r="DO105" s="42">
        <v>1559</v>
      </c>
      <c r="DP105" s="42">
        <v>3336</v>
      </c>
      <c r="DQ105" s="42">
        <v>482</v>
      </c>
      <c r="DR105" s="42">
        <v>2007146</v>
      </c>
      <c r="DS105" s="42">
        <v>29566</v>
      </c>
      <c r="DT105" s="42">
        <v>27272</v>
      </c>
      <c r="DU105" s="42">
        <v>602</v>
      </c>
      <c r="DV105" s="42">
        <v>3313</v>
      </c>
      <c r="DW105" s="42">
        <v>57</v>
      </c>
      <c r="DX105" s="42">
        <v>4971</v>
      </c>
      <c r="DY105" s="42">
        <v>18988</v>
      </c>
      <c r="DZ105" s="42">
        <v>360</v>
      </c>
      <c r="EA105" s="42">
        <v>2700</v>
      </c>
      <c r="EB105" s="42">
        <v>328</v>
      </c>
      <c r="EC105" s="42">
        <v>177500</v>
      </c>
      <c r="ED105" s="42">
        <v>17576</v>
      </c>
      <c r="EE105" s="42">
        <v>42984</v>
      </c>
      <c r="EF105" s="42">
        <v>196</v>
      </c>
      <c r="EG105" s="42">
        <v>5510</v>
      </c>
      <c r="EH105" s="42">
        <v>54</v>
      </c>
      <c r="EI105" s="42" t="s">
        <v>22</v>
      </c>
      <c r="EJ105" s="42">
        <v>37224</v>
      </c>
      <c r="EK105" s="42">
        <v>463</v>
      </c>
      <c r="EL105" s="42">
        <v>2509</v>
      </c>
      <c r="EM105" s="42">
        <v>322</v>
      </c>
      <c r="EN105" s="42">
        <v>270351</v>
      </c>
      <c r="EO105" s="42">
        <v>15778</v>
      </c>
      <c r="EP105" s="42">
        <v>8152</v>
      </c>
      <c r="EQ105" s="42">
        <v>30</v>
      </c>
      <c r="ER105" s="42">
        <v>228</v>
      </c>
      <c r="ES105" s="42">
        <v>4</v>
      </c>
      <c r="ET105" s="42">
        <v>32</v>
      </c>
      <c r="EU105" s="42">
        <v>7892</v>
      </c>
      <c r="EV105" s="42">
        <v>23</v>
      </c>
      <c r="EW105" s="42">
        <v>1504</v>
      </c>
      <c r="EX105" s="42">
        <v>42</v>
      </c>
      <c r="EY105" s="42">
        <v>205239</v>
      </c>
      <c r="EZ105" s="42">
        <v>37858</v>
      </c>
      <c r="FA105" s="42">
        <v>10591</v>
      </c>
      <c r="FB105" s="42">
        <v>78</v>
      </c>
      <c r="FC105" s="42">
        <v>527</v>
      </c>
      <c r="FD105" s="42">
        <v>-6</v>
      </c>
      <c r="FE105" s="42">
        <v>8580</v>
      </c>
      <c r="FF105" s="42">
        <v>1484</v>
      </c>
      <c r="FG105" s="42">
        <v>43</v>
      </c>
      <c r="FH105" s="42">
        <v>1828</v>
      </c>
      <c r="FI105" s="42">
        <v>91</v>
      </c>
      <c r="FJ105" s="42">
        <v>334260</v>
      </c>
      <c r="FK105" s="42">
        <v>57709</v>
      </c>
      <c r="FL105" s="42">
        <v>53779</v>
      </c>
      <c r="FM105" s="42">
        <v>330</v>
      </c>
      <c r="FN105" s="42">
        <v>8761</v>
      </c>
      <c r="FO105" s="42">
        <v>54</v>
      </c>
      <c r="FP105" s="42">
        <v>13732</v>
      </c>
      <c r="FQ105" s="42">
        <v>31286</v>
      </c>
      <c r="FR105" s="42">
        <v>465</v>
      </c>
      <c r="FS105" s="42">
        <v>4640</v>
      </c>
      <c r="FT105" s="42">
        <v>756</v>
      </c>
      <c r="FU105" s="42">
        <v>595531</v>
      </c>
      <c r="FV105" s="42">
        <v>51385</v>
      </c>
      <c r="FW105" s="42">
        <v>15961</v>
      </c>
      <c r="FX105" s="42">
        <v>79</v>
      </c>
      <c r="FY105" s="42">
        <v>623</v>
      </c>
      <c r="FZ105" s="42">
        <v>3</v>
      </c>
      <c r="GA105" s="42">
        <v>14148</v>
      </c>
      <c r="GB105" s="42">
        <v>1190</v>
      </c>
      <c r="GC105" s="42">
        <v>59</v>
      </c>
      <c r="GD105" s="42">
        <v>1772</v>
      </c>
      <c r="GE105" s="42">
        <v>69</v>
      </c>
      <c r="GF105" s="42">
        <v>329314</v>
      </c>
      <c r="GG105" s="42">
        <v>36564</v>
      </c>
      <c r="GH105" s="42">
        <v>25149</v>
      </c>
      <c r="GI105" s="42">
        <v>1526</v>
      </c>
      <c r="GJ105" s="42">
        <v>14</v>
      </c>
      <c r="GK105" s="42">
        <v>0</v>
      </c>
      <c r="GL105" s="42">
        <v>3019</v>
      </c>
      <c r="GM105" s="42">
        <v>22116</v>
      </c>
      <c r="GN105" s="42">
        <v>72</v>
      </c>
      <c r="GO105" s="42">
        <v>8729</v>
      </c>
      <c r="GP105" s="42">
        <v>5</v>
      </c>
      <c r="GQ105" s="42">
        <v>135294</v>
      </c>
      <c r="GR105" s="42">
        <v>46960</v>
      </c>
      <c r="GS105" s="42">
        <v>5531</v>
      </c>
      <c r="GT105" s="42">
        <v>295</v>
      </c>
      <c r="GU105" s="42">
        <v>9</v>
      </c>
      <c r="GV105" s="42">
        <v>1</v>
      </c>
      <c r="GW105" s="42">
        <v>2192</v>
      </c>
      <c r="GX105" s="42">
        <v>3330</v>
      </c>
      <c r="GY105" s="42">
        <v>5</v>
      </c>
      <c r="GZ105" s="42">
        <v>3251</v>
      </c>
      <c r="HA105" s="42">
        <v>5</v>
      </c>
      <c r="HB105" s="42">
        <v>197898</v>
      </c>
      <c r="HC105" s="42">
        <v>116303</v>
      </c>
      <c r="HD105" s="42">
        <v>24671</v>
      </c>
      <c r="HE105" s="42">
        <v>849</v>
      </c>
      <c r="HF105" s="42">
        <v>21</v>
      </c>
      <c r="HG105" s="42">
        <v>0</v>
      </c>
      <c r="HH105" s="42">
        <v>3851</v>
      </c>
      <c r="HI105" s="42">
        <v>20799</v>
      </c>
      <c r="HJ105" s="42">
        <v>20</v>
      </c>
      <c r="HK105" s="42">
        <v>4217</v>
      </c>
      <c r="HL105" s="42">
        <v>4</v>
      </c>
      <c r="HM105" s="42">
        <v>175604</v>
      </c>
      <c r="HN105" s="42">
        <v>30016</v>
      </c>
      <c r="HO105" s="42">
        <v>6742</v>
      </c>
      <c r="HP105" s="42">
        <v>16</v>
      </c>
      <c r="HQ105" s="42">
        <v>109</v>
      </c>
      <c r="HR105" s="42">
        <v>0</v>
      </c>
      <c r="HS105" s="42">
        <v>5223</v>
      </c>
      <c r="HT105" s="42">
        <v>1410</v>
      </c>
      <c r="HU105" s="42">
        <v>16</v>
      </c>
      <c r="HV105" s="42">
        <v>208</v>
      </c>
      <c r="HW105" s="42">
        <v>3</v>
      </c>
      <c r="HX105" s="42">
        <v>271721</v>
      </c>
      <c r="HY105" s="42">
        <v>8395</v>
      </c>
      <c r="HZ105" s="51"/>
      <c r="IA105" s="52">
        <v>43955</v>
      </c>
      <c r="IB105" s="42">
        <v>16921</v>
      </c>
      <c r="IC105" s="42">
        <v>595</v>
      </c>
      <c r="ID105" s="42">
        <v>839</v>
      </c>
      <c r="IE105" s="42">
        <v>28</v>
      </c>
      <c r="IF105" s="42">
        <v>6131</v>
      </c>
      <c r="IG105" s="42">
        <v>9951</v>
      </c>
      <c r="IH105" s="42">
        <v>160</v>
      </c>
      <c r="II105" s="42">
        <v>447</v>
      </c>
      <c r="IJ105" s="42">
        <v>22</v>
      </c>
      <c r="IK105" s="42">
        <v>507778</v>
      </c>
      <c r="IL105" s="42">
        <v>13417</v>
      </c>
      <c r="IM105" s="53">
        <v>31721</v>
      </c>
      <c r="IN105" s="53">
        <v>1658</v>
      </c>
      <c r="IO105" s="53">
        <v>335</v>
      </c>
      <c r="IP105" s="53">
        <v>12</v>
      </c>
      <c r="IQ105" s="53">
        <v>14125</v>
      </c>
      <c r="IR105" s="53">
        <v>17261</v>
      </c>
      <c r="IS105" s="53">
        <v>494</v>
      </c>
      <c r="IT105" s="53">
        <v>1659</v>
      </c>
      <c r="IU105" s="53">
        <v>18</v>
      </c>
      <c r="IV105" s="53">
        <v>303340</v>
      </c>
      <c r="IW105" s="53">
        <v>15868</v>
      </c>
      <c r="IX105" s="53">
        <v>42925</v>
      </c>
      <c r="IY105" s="53">
        <v>1911</v>
      </c>
      <c r="IZ105" s="53">
        <v>264</v>
      </c>
      <c r="JA105" s="53">
        <v>9</v>
      </c>
      <c r="JB105" s="53">
        <v>15257</v>
      </c>
      <c r="JC105" s="53">
        <v>27404</v>
      </c>
      <c r="JD105" s="53">
        <v>147</v>
      </c>
      <c r="JE105" s="53">
        <v>1233</v>
      </c>
      <c r="JF105" s="53">
        <v>8</v>
      </c>
      <c r="JG105" s="53">
        <v>482374</v>
      </c>
      <c r="JH105" s="53">
        <v>13856</v>
      </c>
      <c r="JI105" s="53">
        <v>14749</v>
      </c>
      <c r="JJ105" s="53">
        <v>484</v>
      </c>
      <c r="JK105" s="53">
        <v>1007</v>
      </c>
      <c r="JL105" s="53">
        <v>16</v>
      </c>
      <c r="JM105" s="53">
        <v>3063</v>
      </c>
      <c r="JN105" s="53">
        <v>10679</v>
      </c>
      <c r="JO105" s="53">
        <v>0</v>
      </c>
      <c r="JP105" s="53">
        <v>54</v>
      </c>
      <c r="JQ105" s="53">
        <v>4</v>
      </c>
      <c r="JR105" s="53">
        <v>165128</v>
      </c>
      <c r="JS105" s="53">
        <v>604</v>
      </c>
      <c r="JT105" s="53">
        <v>74243</v>
      </c>
      <c r="JU105" s="53">
        <v>3475</v>
      </c>
      <c r="JV105" s="53">
        <v>2415</v>
      </c>
      <c r="JW105" s="53">
        <v>121</v>
      </c>
      <c r="JX105" s="53">
        <v>24420</v>
      </c>
      <c r="JY105" s="53">
        <v>47408</v>
      </c>
      <c r="JZ105" s="53">
        <v>0</v>
      </c>
      <c r="KA105" s="53">
        <v>54</v>
      </c>
      <c r="KB105" s="53">
        <v>2</v>
      </c>
      <c r="KC105" s="53">
        <v>1759579</v>
      </c>
      <c r="KD105" s="53">
        <v>1275</v>
      </c>
      <c r="KE105" s="53">
        <v>72059</v>
      </c>
      <c r="KF105" s="53">
        <v>3237</v>
      </c>
      <c r="KG105" s="53">
        <v>2057</v>
      </c>
      <c r="KH105" s="53">
        <v>96</v>
      </c>
      <c r="KI105" s="53">
        <v>23324</v>
      </c>
      <c r="KJ105" s="53">
        <v>46678</v>
      </c>
      <c r="KK105" s="53">
        <v>797</v>
      </c>
      <c r="KL105" s="53">
        <v>2185</v>
      </c>
      <c r="KM105" s="53">
        <v>62</v>
      </c>
      <c r="KN105" s="53">
        <v>532169</v>
      </c>
      <c r="KO105" s="53">
        <v>16140</v>
      </c>
      <c r="KP105" s="53">
        <v>11350</v>
      </c>
      <c r="KQ105" s="53">
        <v>264</v>
      </c>
      <c r="KR105" s="53">
        <v>751</v>
      </c>
      <c r="KS105" s="53">
        <v>25</v>
      </c>
      <c r="KT105" s="53">
        <v>2106</v>
      </c>
      <c r="KU105" s="53">
        <v>8493</v>
      </c>
      <c r="KV105" s="53">
        <v>31</v>
      </c>
      <c r="KW105" s="53">
        <v>104</v>
      </c>
      <c r="KX105" s="53">
        <v>7</v>
      </c>
      <c r="KY105" s="53">
        <v>181668</v>
      </c>
      <c r="KZ105" s="53">
        <v>1658</v>
      </c>
      <c r="LA105" s="53">
        <v>232243</v>
      </c>
      <c r="LB105" s="53">
        <v>10899</v>
      </c>
      <c r="LC105" s="53">
        <v>2116</v>
      </c>
      <c r="LD105" s="53">
        <v>107</v>
      </c>
      <c r="LE105" s="53">
        <v>43512</v>
      </c>
      <c r="LF105" s="53">
        <v>186615</v>
      </c>
      <c r="LG105" s="53">
        <v>2300</v>
      </c>
      <c r="LH105" s="53">
        <v>1591</v>
      </c>
      <c r="LI105" s="53">
        <v>14</v>
      </c>
      <c r="LJ105" s="53">
        <v>5805404</v>
      </c>
      <c r="LK105" s="53">
        <v>39781</v>
      </c>
      <c r="LL105" s="54">
        <v>32674</v>
      </c>
      <c r="LM105" s="54">
        <v>1733</v>
      </c>
      <c r="LN105" s="54">
        <v>724</v>
      </c>
      <c r="LO105" s="54">
        <v>57</v>
      </c>
      <c r="LP105" s="54">
        <v>8555</v>
      </c>
      <c r="LQ105" s="54">
        <v>23395</v>
      </c>
      <c r="LR105" s="54">
        <v>111</v>
      </c>
      <c r="LS105" s="54">
        <v>148</v>
      </c>
      <c r="LT105" s="54">
        <v>3</v>
      </c>
      <c r="LU105" s="54">
        <v>305851</v>
      </c>
      <c r="LV105" s="54">
        <v>1385</v>
      </c>
      <c r="LW105" s="53">
        <v>42</v>
      </c>
      <c r="LX105" s="53">
        <v>0</v>
      </c>
      <c r="LY105" s="53">
        <v>0</v>
      </c>
      <c r="LZ105" s="53">
        <v>0</v>
      </c>
      <c r="MA105" s="53">
        <v>15</v>
      </c>
      <c r="MB105" s="53">
        <v>27</v>
      </c>
      <c r="MC105" s="53">
        <v>2</v>
      </c>
      <c r="MD105" s="53">
        <v>13</v>
      </c>
      <c r="ME105" s="53">
        <v>0</v>
      </c>
      <c r="MF105" s="53">
        <v>9787</v>
      </c>
      <c r="MG105" s="53">
        <v>2985</v>
      </c>
      <c r="MH105" s="53">
        <v>180</v>
      </c>
      <c r="MI105" s="53">
        <v>0</v>
      </c>
      <c r="MJ105" s="53">
        <v>6</v>
      </c>
      <c r="MK105" s="53">
        <v>0</v>
      </c>
      <c r="ML105" s="53">
        <v>76</v>
      </c>
      <c r="MM105" s="53">
        <v>98</v>
      </c>
      <c r="MN105" s="53">
        <v>0</v>
      </c>
      <c r="MO105" s="53">
        <v>3</v>
      </c>
      <c r="MP105" s="36">
        <v>0.1</v>
      </c>
      <c r="MQ105" s="53">
        <v>11822</v>
      </c>
      <c r="MR105" s="53">
        <v>217</v>
      </c>
      <c r="MS105" s="53">
        <v>3017</v>
      </c>
      <c r="MT105" s="53">
        <v>2</v>
      </c>
      <c r="MU105" s="53">
        <v>56</v>
      </c>
      <c r="MV105" s="53">
        <v>0</v>
      </c>
      <c r="MW105" s="53">
        <v>2798</v>
      </c>
      <c r="MX105" s="53">
        <v>163</v>
      </c>
      <c r="MY105" s="53">
        <v>61</v>
      </c>
      <c r="MZ105" s="53">
        <v>43</v>
      </c>
      <c r="NA105" s="53">
        <v>0.8</v>
      </c>
      <c r="NB105" s="53">
        <v>227860</v>
      </c>
      <c r="NC105" s="53">
        <v>3264</v>
      </c>
      <c r="ND105" s="53">
        <v>19</v>
      </c>
      <c r="NE105" s="53">
        <v>0</v>
      </c>
      <c r="NF105" s="53">
        <v>0</v>
      </c>
      <c r="NG105" s="53">
        <v>0</v>
      </c>
      <c r="NH105" s="53">
        <v>13</v>
      </c>
      <c r="NI105" s="53">
        <v>6</v>
      </c>
      <c r="NJ105" s="53">
        <v>0</v>
      </c>
      <c r="NK105" s="53">
        <v>3</v>
      </c>
      <c r="NL105" s="53">
        <v>0</v>
      </c>
      <c r="NM105" s="53">
        <v>3874</v>
      </c>
      <c r="NN105" s="53">
        <v>532</v>
      </c>
      <c r="NO105" s="53">
        <v>122</v>
      </c>
      <c r="NP105" s="53">
        <v>0</v>
      </c>
      <c r="NQ105" s="53">
        <v>0</v>
      </c>
      <c r="NR105" s="53">
        <v>0</v>
      </c>
      <c r="NS105" s="53">
        <v>121</v>
      </c>
      <c r="NT105" s="53">
        <v>1</v>
      </c>
      <c r="NU105" s="53">
        <v>1</v>
      </c>
      <c r="NV105" s="53">
        <v>7</v>
      </c>
      <c r="NW105" s="53">
        <v>0</v>
      </c>
      <c r="NX105" s="53">
        <v>14156</v>
      </c>
      <c r="NY105" s="53">
        <v>847</v>
      </c>
      <c r="NZ105" s="53">
        <v>288</v>
      </c>
      <c r="OA105" s="53">
        <v>0</v>
      </c>
      <c r="OB105" s="53">
        <v>0</v>
      </c>
      <c r="OC105" s="53">
        <v>0</v>
      </c>
      <c r="OD105" s="53">
        <v>252</v>
      </c>
      <c r="OE105" s="53">
        <v>36</v>
      </c>
      <c r="OF105" s="53">
        <v>2</v>
      </c>
      <c r="OG105" s="53">
        <v>3</v>
      </c>
      <c r="OH105" s="53">
        <v>0</v>
      </c>
      <c r="OI105" s="53">
        <v>261004</v>
      </c>
      <c r="OJ105" s="53">
        <v>2681</v>
      </c>
      <c r="OK105" s="53">
        <v>141</v>
      </c>
      <c r="OL105" s="53">
        <v>0</v>
      </c>
      <c r="OM105" s="53">
        <v>1</v>
      </c>
      <c r="ON105" s="53">
        <v>0</v>
      </c>
      <c r="OO105" s="53">
        <v>134</v>
      </c>
      <c r="OP105" s="53">
        <v>6</v>
      </c>
      <c r="OQ105" s="53">
        <v>2</v>
      </c>
      <c r="OR105" s="53">
        <v>322</v>
      </c>
      <c r="OS105" s="53">
        <v>2</v>
      </c>
      <c r="OT105" s="53">
        <v>16037</v>
      </c>
      <c r="OU105" s="53">
        <v>36658</v>
      </c>
      <c r="OV105" s="53">
        <v>2913</v>
      </c>
      <c r="OW105" s="53">
        <v>95</v>
      </c>
      <c r="OX105" s="53">
        <v>112</v>
      </c>
      <c r="OY105" s="53">
        <v>2</v>
      </c>
      <c r="OZ105" s="53">
        <v>1903</v>
      </c>
      <c r="PA105" s="53">
        <v>898</v>
      </c>
      <c r="PB105" s="53">
        <v>0</v>
      </c>
      <c r="PC105" s="53">
        <v>72</v>
      </c>
      <c r="PD105" s="53">
        <v>3</v>
      </c>
      <c r="PE105" s="53">
        <v>132457</v>
      </c>
      <c r="PF105" s="53">
        <v>3293</v>
      </c>
      <c r="PG105" s="53">
        <v>141475</v>
      </c>
      <c r="PH105" s="53">
        <v>1704</v>
      </c>
      <c r="PI105" s="53">
        <v>3894</v>
      </c>
      <c r="PJ105" s="53">
        <v>53</v>
      </c>
      <c r="PK105" s="53">
        <v>98889</v>
      </c>
      <c r="PL105" s="53">
        <v>38692</v>
      </c>
      <c r="PM105" s="53">
        <v>1045</v>
      </c>
      <c r="PN105" s="53">
        <v>1677</v>
      </c>
      <c r="PO105" s="53">
        <v>46</v>
      </c>
      <c r="PP105" s="53">
        <v>1440671</v>
      </c>
      <c r="PQ105" s="53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55">
        <v>84452</v>
      </c>
      <c r="AQJ105" s="55">
        <v>1</v>
      </c>
      <c r="AQK105" s="55">
        <v>4644</v>
      </c>
      <c r="AQL105" s="55">
        <v>0</v>
      </c>
      <c r="AQM105" s="55">
        <v>79576</v>
      </c>
      <c r="AQN105" s="55">
        <v>232</v>
      </c>
      <c r="AQO105" s="55">
        <v>12</v>
      </c>
      <c r="AQP105" s="55">
        <v>58</v>
      </c>
      <c r="AQQ105" s="55">
        <v>3</v>
      </c>
      <c r="AQR105" s="55">
        <v>0</v>
      </c>
      <c r="AQS105" s="55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</row>
    <row r="106" s="3" customFormat="1" ht="15.25" spans="1:1214">
      <c r="A106" s="4">
        <v>43965</v>
      </c>
      <c r="B106" s="35">
        <v>4417219</v>
      </c>
      <c r="C106" s="36">
        <v>87303</v>
      </c>
      <c r="D106" s="35">
        <v>297324</v>
      </c>
      <c r="E106" s="36">
        <v>5420</v>
      </c>
      <c r="F106" s="35">
        <v>1648397</v>
      </c>
      <c r="G106" s="35">
        <v>2471498</v>
      </c>
      <c r="H106" s="35">
        <v>45932</v>
      </c>
      <c r="J106" s="3">
        <v>4332757</v>
      </c>
      <c r="K106" s="37">
        <v>87293</v>
      </c>
      <c r="L106" s="3">
        <v>292680</v>
      </c>
      <c r="M106" s="37">
        <v>5420</v>
      </c>
      <c r="N106" s="38">
        <v>10962</v>
      </c>
      <c r="O106" s="38">
        <v>26</v>
      </c>
      <c r="P106" s="38">
        <v>259</v>
      </c>
      <c r="Q106" s="38">
        <v>1</v>
      </c>
      <c r="R106" s="38">
        <v>9695</v>
      </c>
      <c r="S106" s="38">
        <v>1008</v>
      </c>
      <c r="T106" s="38">
        <v>55</v>
      </c>
      <c r="U106" s="38">
        <v>214</v>
      </c>
      <c r="V106" s="38">
        <v>5</v>
      </c>
      <c r="W106" s="38">
        <v>695920</v>
      </c>
      <c r="X106" s="38">
        <v>13574</v>
      </c>
      <c r="Y106" s="42">
        <v>222104</v>
      </c>
      <c r="Z106" s="42">
        <v>888</v>
      </c>
      <c r="AA106" s="42">
        <v>31106</v>
      </c>
      <c r="AB106" s="42">
        <v>195</v>
      </c>
      <c r="AC106" s="42">
        <v>112541</v>
      </c>
      <c r="AD106" s="42">
        <v>78457</v>
      </c>
      <c r="AE106" s="42">
        <v>893</v>
      </c>
      <c r="AF106" s="42">
        <v>3673</v>
      </c>
      <c r="AG106" s="42">
        <v>514</v>
      </c>
      <c r="AH106" s="42">
        <v>2735628</v>
      </c>
      <c r="AI106" s="42">
        <v>45246</v>
      </c>
      <c r="AJ106" s="42">
        <v>112725</v>
      </c>
      <c r="AK106" s="43">
        <v>1958</v>
      </c>
      <c r="AL106" s="43">
        <v>6783</v>
      </c>
      <c r="AM106" s="43">
        <v>50</v>
      </c>
      <c r="AN106" s="43">
        <v>89428</v>
      </c>
      <c r="AO106" s="43">
        <v>16514</v>
      </c>
      <c r="AP106" s="43">
        <v>2735</v>
      </c>
      <c r="AQ106" s="43">
        <v>1342</v>
      </c>
      <c r="AR106" s="43">
        <v>81</v>
      </c>
      <c r="AS106" s="43">
        <v>629534</v>
      </c>
      <c r="AT106" s="43">
        <v>7495</v>
      </c>
      <c r="AU106" s="45">
        <v>178060</v>
      </c>
      <c r="AV106" s="45">
        <v>0</v>
      </c>
      <c r="AW106" s="45">
        <v>27074</v>
      </c>
      <c r="AX106" s="45">
        <v>83</v>
      </c>
      <c r="AY106" s="45">
        <v>58673</v>
      </c>
      <c r="AZ106" s="45">
        <v>92313</v>
      </c>
      <c r="BA106" s="45">
        <v>2428</v>
      </c>
      <c r="BB106" s="45">
        <v>2728</v>
      </c>
      <c r="BC106" s="45">
        <v>415</v>
      </c>
      <c r="BD106" s="45">
        <v>1384633</v>
      </c>
      <c r="BE106" s="45">
        <v>21213</v>
      </c>
      <c r="BF106" s="42">
        <v>174098</v>
      </c>
      <c r="BG106" s="42">
        <v>927</v>
      </c>
      <c r="BH106" s="42">
        <v>7859</v>
      </c>
      <c r="BI106" s="42">
        <v>121</v>
      </c>
      <c r="BJ106" s="42">
        <v>148700</v>
      </c>
      <c r="BK106" s="42">
        <v>17539</v>
      </c>
      <c r="BL106" s="42">
        <v>1465</v>
      </c>
      <c r="BM106" s="42">
        <v>2078</v>
      </c>
      <c r="BN106" s="42">
        <v>94</v>
      </c>
      <c r="BO106" s="42">
        <v>3147771</v>
      </c>
      <c r="BP106" s="42">
        <v>37570</v>
      </c>
      <c r="BQ106" s="42">
        <v>271095</v>
      </c>
      <c r="BR106" s="42">
        <v>1575</v>
      </c>
      <c r="BS106" s="42">
        <v>27104</v>
      </c>
      <c r="BT106" s="42">
        <v>184</v>
      </c>
      <c r="BU106" s="42">
        <v>183227</v>
      </c>
      <c r="BV106" s="42">
        <v>60764</v>
      </c>
      <c r="BW106" s="42">
        <v>1534</v>
      </c>
      <c r="BX106" s="42">
        <v>5798</v>
      </c>
      <c r="BY106" s="42">
        <v>580</v>
      </c>
      <c r="BZ106" s="42">
        <v>2467761</v>
      </c>
      <c r="CA106" s="42">
        <v>52781</v>
      </c>
      <c r="CB106" s="42">
        <v>15968</v>
      </c>
      <c r="CC106" s="42">
        <v>121</v>
      </c>
      <c r="CD106" s="42">
        <v>657</v>
      </c>
      <c r="CE106" s="42">
        <v>24</v>
      </c>
      <c r="CF106" s="42">
        <v>8531</v>
      </c>
      <c r="CG106" s="42">
        <v>6780</v>
      </c>
      <c r="CH106" s="42">
        <v>249</v>
      </c>
      <c r="CI106" s="42">
        <v>126</v>
      </c>
      <c r="CJ106" s="42">
        <v>5</v>
      </c>
      <c r="CK106" s="42">
        <v>223649</v>
      </c>
      <c r="CL106" s="42">
        <v>1768</v>
      </c>
      <c r="CM106" s="42">
        <v>1427185</v>
      </c>
      <c r="CN106" s="42">
        <v>20879</v>
      </c>
      <c r="CO106" s="42">
        <v>84971</v>
      </c>
      <c r="CP106" s="42">
        <v>1717</v>
      </c>
      <c r="CQ106" s="42">
        <v>307755</v>
      </c>
      <c r="CR106" s="42">
        <v>1034459</v>
      </c>
      <c r="CS106" s="42">
        <v>16349</v>
      </c>
      <c r="CT106" s="42">
        <v>4312</v>
      </c>
      <c r="CU106" s="42">
        <v>257</v>
      </c>
      <c r="CV106" s="42">
        <v>10228597</v>
      </c>
      <c r="CW106" s="42">
        <v>30902</v>
      </c>
      <c r="CX106" s="42">
        <v>30413</v>
      </c>
      <c r="CY106" s="42">
        <v>33</v>
      </c>
      <c r="CZ106" s="42">
        <v>1870</v>
      </c>
      <c r="DA106" s="42">
        <v>3</v>
      </c>
      <c r="DB106" s="42">
        <v>27100</v>
      </c>
      <c r="DC106" s="42">
        <v>1443</v>
      </c>
      <c r="DD106" s="42">
        <v>79</v>
      </c>
      <c r="DE106" s="42">
        <v>3514</v>
      </c>
      <c r="DF106" s="42">
        <v>216</v>
      </c>
      <c r="DG106" s="42">
        <v>322084</v>
      </c>
      <c r="DH106" s="42">
        <v>37215</v>
      </c>
      <c r="DI106" s="42">
        <v>229705</v>
      </c>
      <c r="DJ106" s="42">
        <v>3242</v>
      </c>
      <c r="DK106" s="42">
        <v>33186</v>
      </c>
      <c r="DL106" s="42">
        <v>494</v>
      </c>
      <c r="DM106" s="42" t="s">
        <v>22</v>
      </c>
      <c r="DN106" s="42">
        <v>196175</v>
      </c>
      <c r="DO106" s="42">
        <v>1559</v>
      </c>
      <c r="DP106" s="42">
        <v>3384</v>
      </c>
      <c r="DQ106" s="42">
        <v>489</v>
      </c>
      <c r="DR106" s="42">
        <v>2094209</v>
      </c>
      <c r="DS106" s="42">
        <v>30849</v>
      </c>
      <c r="DT106" s="42">
        <v>27909</v>
      </c>
      <c r="DU106" s="42">
        <v>637</v>
      </c>
      <c r="DV106" s="42">
        <v>3460</v>
      </c>
      <c r="DW106" s="42">
        <v>147</v>
      </c>
      <c r="DX106" s="42">
        <v>4971</v>
      </c>
      <c r="DY106" s="42">
        <v>19478</v>
      </c>
      <c r="DZ106" s="42">
        <v>351</v>
      </c>
      <c r="EA106" s="42">
        <v>2763</v>
      </c>
      <c r="EB106" s="42">
        <v>343</v>
      </c>
      <c r="EC106" s="42">
        <v>177500</v>
      </c>
      <c r="ED106" s="42">
        <v>17576</v>
      </c>
      <c r="EE106" s="42">
        <v>43211</v>
      </c>
      <c r="EF106" s="42">
        <v>227</v>
      </c>
      <c r="EG106" s="42">
        <v>5562</v>
      </c>
      <c r="EH106" s="42">
        <v>52</v>
      </c>
      <c r="EI106" s="42" t="s">
        <v>22</v>
      </c>
      <c r="EJ106" s="42">
        <v>37399</v>
      </c>
      <c r="EK106" s="42">
        <v>432</v>
      </c>
      <c r="EL106" s="42">
        <v>2522</v>
      </c>
      <c r="EM106" s="42">
        <v>325</v>
      </c>
      <c r="EN106" s="42">
        <v>275720</v>
      </c>
      <c r="EO106" s="42">
        <v>16091</v>
      </c>
      <c r="EP106" s="42">
        <v>8168</v>
      </c>
      <c r="EQ106" s="42">
        <v>16</v>
      </c>
      <c r="ER106" s="42">
        <v>229</v>
      </c>
      <c r="ES106" s="42">
        <v>1</v>
      </c>
      <c r="ET106" s="42">
        <v>32</v>
      </c>
      <c r="EU106" s="42">
        <v>7907</v>
      </c>
      <c r="EV106" s="42">
        <v>23</v>
      </c>
      <c r="EW106" s="42">
        <v>1507</v>
      </c>
      <c r="EX106" s="42">
        <v>42</v>
      </c>
      <c r="EY106" s="42">
        <v>208874</v>
      </c>
      <c r="EZ106" s="42">
        <v>38529</v>
      </c>
      <c r="FA106" s="42">
        <v>10667</v>
      </c>
      <c r="FB106" s="42">
        <v>76</v>
      </c>
      <c r="FC106" s="42">
        <v>533</v>
      </c>
      <c r="FD106" s="42">
        <v>6</v>
      </c>
      <c r="FE106" s="42">
        <v>8663</v>
      </c>
      <c r="FF106" s="42">
        <v>1471</v>
      </c>
      <c r="FG106" s="42">
        <v>37</v>
      </c>
      <c r="FH106" s="42">
        <v>1842</v>
      </c>
      <c r="FI106" s="42">
        <v>92</v>
      </c>
      <c r="FJ106" s="42">
        <v>345712</v>
      </c>
      <c r="FK106" s="42">
        <v>59686</v>
      </c>
      <c r="FL106" s="42">
        <v>53981</v>
      </c>
      <c r="FM106" s="42">
        <v>202</v>
      </c>
      <c r="FN106" s="42">
        <v>8843</v>
      </c>
      <c r="FO106" s="42">
        <v>82</v>
      </c>
      <c r="FP106" s="42">
        <v>13937</v>
      </c>
      <c r="FQ106" s="42">
        <v>31201</v>
      </c>
      <c r="FR106" s="42">
        <v>420</v>
      </c>
      <c r="FS106" s="42">
        <v>4658</v>
      </c>
      <c r="FT106" s="42">
        <v>763</v>
      </c>
      <c r="FU106" s="42">
        <v>605237</v>
      </c>
      <c r="FV106" s="42">
        <v>52222</v>
      </c>
      <c r="FW106" s="42">
        <v>15997</v>
      </c>
      <c r="FX106" s="42">
        <v>36</v>
      </c>
      <c r="FY106" s="42">
        <v>624</v>
      </c>
      <c r="FZ106" s="42">
        <v>1</v>
      </c>
      <c r="GA106" s="42">
        <v>14304</v>
      </c>
      <c r="GB106" s="42">
        <v>1069</v>
      </c>
      <c r="GC106" s="42">
        <v>55</v>
      </c>
      <c r="GD106" s="42">
        <v>1776</v>
      </c>
      <c r="GE106" s="42">
        <v>69</v>
      </c>
      <c r="GF106" s="42">
        <v>336252</v>
      </c>
      <c r="GG106" s="42">
        <v>37335</v>
      </c>
      <c r="GH106" s="42">
        <v>26539</v>
      </c>
      <c r="GI106" s="42">
        <v>1390</v>
      </c>
      <c r="GJ106" s="42">
        <v>14</v>
      </c>
      <c r="GK106" s="42">
        <v>0</v>
      </c>
      <c r="GL106" s="42">
        <v>3143</v>
      </c>
      <c r="GM106" s="42">
        <v>23382</v>
      </c>
      <c r="GN106" s="42">
        <v>72</v>
      </c>
      <c r="GO106" s="42">
        <v>9212</v>
      </c>
      <c r="GP106" s="42">
        <v>5</v>
      </c>
      <c r="GQ106" s="42">
        <v>139127</v>
      </c>
      <c r="GR106" s="42">
        <v>48290</v>
      </c>
      <c r="GS106" s="42">
        <v>5816</v>
      </c>
      <c r="GT106" s="42">
        <v>285</v>
      </c>
      <c r="GU106" s="42">
        <v>10</v>
      </c>
      <c r="GV106" s="42">
        <v>1</v>
      </c>
      <c r="GW106" s="42">
        <v>2205</v>
      </c>
      <c r="GX106" s="42">
        <v>3601</v>
      </c>
      <c r="GY106" s="42">
        <v>6</v>
      </c>
      <c r="GZ106" s="42">
        <v>3418</v>
      </c>
      <c r="HA106" s="42">
        <v>6</v>
      </c>
      <c r="HB106" s="42">
        <v>205570</v>
      </c>
      <c r="HC106" s="42">
        <v>120812</v>
      </c>
      <c r="HD106" s="42">
        <v>25346</v>
      </c>
      <c r="HE106" s="42">
        <v>675</v>
      </c>
      <c r="HF106" s="42">
        <v>21</v>
      </c>
      <c r="HG106" s="42">
        <v>0</v>
      </c>
      <c r="HH106" s="42">
        <v>4809</v>
      </c>
      <c r="HI106" s="42">
        <v>20516</v>
      </c>
      <c r="HJ106" s="42">
        <v>19</v>
      </c>
      <c r="HK106" s="42">
        <v>4332</v>
      </c>
      <c r="HL106" s="42">
        <v>4</v>
      </c>
      <c r="HM106" s="42">
        <v>224262</v>
      </c>
      <c r="HN106" s="42">
        <v>38333</v>
      </c>
      <c r="HO106" s="42">
        <v>6779</v>
      </c>
      <c r="HP106" s="42">
        <v>37</v>
      </c>
      <c r="HQ106" s="42">
        <v>111</v>
      </c>
      <c r="HR106" s="42">
        <v>2</v>
      </c>
      <c r="HS106" s="42">
        <v>5281</v>
      </c>
      <c r="HT106" s="42">
        <v>1387</v>
      </c>
      <c r="HU106" s="42">
        <v>16</v>
      </c>
      <c r="HV106" s="42">
        <v>209</v>
      </c>
      <c r="HW106" s="42">
        <v>3</v>
      </c>
      <c r="HX106" s="42">
        <v>271721</v>
      </c>
      <c r="HY106" s="42">
        <v>8395</v>
      </c>
      <c r="HZ106" s="51"/>
      <c r="IA106" s="52">
        <v>43955</v>
      </c>
      <c r="IB106" s="42">
        <v>17204</v>
      </c>
      <c r="IC106" s="42">
        <v>283</v>
      </c>
      <c r="ID106" s="42">
        <v>861</v>
      </c>
      <c r="IE106" s="42">
        <v>22</v>
      </c>
      <c r="IF106" s="42">
        <v>6410</v>
      </c>
      <c r="IG106" s="42">
        <v>9933</v>
      </c>
      <c r="IH106" s="42">
        <v>160</v>
      </c>
      <c r="II106" s="42">
        <v>455</v>
      </c>
      <c r="IJ106" s="42">
        <v>23</v>
      </c>
      <c r="IK106" s="42">
        <v>528122</v>
      </c>
      <c r="IL106" s="42">
        <v>13954</v>
      </c>
      <c r="IM106" s="53">
        <v>34381</v>
      </c>
      <c r="IN106" s="53">
        <v>2660</v>
      </c>
      <c r="IO106" s="53">
        <v>346</v>
      </c>
      <c r="IP106" s="53">
        <v>11</v>
      </c>
      <c r="IQ106" s="53">
        <v>14865</v>
      </c>
      <c r="IR106" s="53">
        <v>19170</v>
      </c>
      <c r="IS106" s="53">
        <v>494</v>
      </c>
      <c r="IT106" s="53">
        <v>1799</v>
      </c>
      <c r="IU106" s="53">
        <v>18</v>
      </c>
      <c r="IV106" s="53">
        <v>313750</v>
      </c>
      <c r="IW106" s="53">
        <v>16413</v>
      </c>
      <c r="IX106" s="53">
        <v>44830</v>
      </c>
      <c r="IY106" s="53">
        <v>1905</v>
      </c>
      <c r="IZ106" s="53">
        <v>273</v>
      </c>
      <c r="JA106" s="53">
        <v>9</v>
      </c>
      <c r="JB106" s="53">
        <v>17622</v>
      </c>
      <c r="JC106" s="53">
        <v>26935</v>
      </c>
      <c r="JD106" s="53">
        <v>147</v>
      </c>
      <c r="JE106" s="53">
        <v>1288</v>
      </c>
      <c r="JF106" s="53">
        <v>8</v>
      </c>
      <c r="JG106" s="53">
        <v>496948</v>
      </c>
      <c r="JH106" s="53">
        <v>14274</v>
      </c>
      <c r="JI106" s="53">
        <v>15438</v>
      </c>
      <c r="JJ106" s="53">
        <v>689</v>
      </c>
      <c r="JK106" s="53">
        <v>1028</v>
      </c>
      <c r="JL106" s="53">
        <v>21</v>
      </c>
      <c r="JM106" s="53">
        <v>3287</v>
      </c>
      <c r="JN106" s="53">
        <v>11123</v>
      </c>
      <c r="JO106" s="53">
        <v>0</v>
      </c>
      <c r="JP106" s="53">
        <v>56</v>
      </c>
      <c r="JQ106" s="53">
        <v>4</v>
      </c>
      <c r="JR106" s="53">
        <v>169195</v>
      </c>
      <c r="JS106" s="53">
        <v>619</v>
      </c>
      <c r="JT106" s="53">
        <v>78055</v>
      </c>
      <c r="JU106" s="53">
        <v>3812</v>
      </c>
      <c r="JV106" s="53">
        <v>2551</v>
      </c>
      <c r="JW106" s="53">
        <v>136</v>
      </c>
      <c r="JX106" s="53">
        <v>26400</v>
      </c>
      <c r="JY106" s="53">
        <v>49104</v>
      </c>
      <c r="JZ106" s="53">
        <v>0</v>
      </c>
      <c r="KA106" s="53">
        <v>57</v>
      </c>
      <c r="KB106" s="53">
        <v>2</v>
      </c>
      <c r="KC106" s="53">
        <v>1854250</v>
      </c>
      <c r="KD106" s="53">
        <v>1344</v>
      </c>
      <c r="KE106" s="53">
        <v>76306</v>
      </c>
      <c r="KF106" s="53">
        <v>4247</v>
      </c>
      <c r="KG106" s="53">
        <v>2169</v>
      </c>
      <c r="KH106" s="53">
        <v>112</v>
      </c>
      <c r="KI106" s="53">
        <v>24324</v>
      </c>
      <c r="KJ106" s="53">
        <v>49813</v>
      </c>
      <c r="KK106" s="53">
        <v>806</v>
      </c>
      <c r="KL106" s="53">
        <v>2314</v>
      </c>
      <c r="KM106" s="53">
        <v>66</v>
      </c>
      <c r="KN106" s="53">
        <v>553302</v>
      </c>
      <c r="KO106" s="53">
        <v>16781</v>
      </c>
      <c r="KP106" s="53">
        <v>11618</v>
      </c>
      <c r="KQ106" s="53">
        <v>268</v>
      </c>
      <c r="KR106" s="53">
        <v>772</v>
      </c>
      <c r="KS106" s="53">
        <v>21</v>
      </c>
      <c r="KT106" s="53">
        <v>2251</v>
      </c>
      <c r="KU106" s="53">
        <v>8595</v>
      </c>
      <c r="KV106" s="53">
        <v>77</v>
      </c>
      <c r="KW106" s="53">
        <v>106</v>
      </c>
      <c r="KX106" s="53">
        <v>7</v>
      </c>
      <c r="KY106" s="53">
        <v>188649</v>
      </c>
      <c r="KZ106" s="53">
        <v>1722</v>
      </c>
      <c r="LA106" s="53">
        <v>242271</v>
      </c>
      <c r="LB106" s="53">
        <v>10028</v>
      </c>
      <c r="LC106" s="53">
        <v>2212</v>
      </c>
      <c r="LD106" s="53">
        <v>96</v>
      </c>
      <c r="LE106" s="53">
        <v>48003</v>
      </c>
      <c r="LF106" s="53">
        <v>192056</v>
      </c>
      <c r="LG106" s="53">
        <v>2300</v>
      </c>
      <c r="LH106" s="53">
        <v>1660</v>
      </c>
      <c r="LI106" s="53">
        <v>15</v>
      </c>
      <c r="LJ106" s="53">
        <v>5982558</v>
      </c>
      <c r="LK106" s="53">
        <v>40995</v>
      </c>
      <c r="LL106" s="54">
        <v>35298</v>
      </c>
      <c r="LM106" s="54">
        <v>2624</v>
      </c>
      <c r="LN106" s="54">
        <v>761</v>
      </c>
      <c r="LO106" s="54">
        <v>37</v>
      </c>
      <c r="LP106" s="54">
        <v>8899</v>
      </c>
      <c r="LQ106" s="54">
        <v>25638</v>
      </c>
      <c r="LR106" s="54">
        <v>111</v>
      </c>
      <c r="LS106" s="54">
        <v>160</v>
      </c>
      <c r="LT106" s="54">
        <v>3</v>
      </c>
      <c r="LU106" s="54">
        <v>317699</v>
      </c>
      <c r="LV106" s="54">
        <v>1438</v>
      </c>
      <c r="LW106" s="53">
        <v>42</v>
      </c>
      <c r="LX106" s="53">
        <v>0</v>
      </c>
      <c r="LY106" s="53">
        <v>0</v>
      </c>
      <c r="LZ106" s="53">
        <v>0</v>
      </c>
      <c r="MA106" s="53">
        <v>15</v>
      </c>
      <c r="MB106" s="53">
        <v>27</v>
      </c>
      <c r="MC106" s="53">
        <v>2</v>
      </c>
      <c r="MD106" s="53">
        <v>13</v>
      </c>
      <c r="ME106" s="53">
        <v>0</v>
      </c>
      <c r="MF106" s="53">
        <v>9787</v>
      </c>
      <c r="MG106" s="53">
        <v>2985</v>
      </c>
      <c r="MH106" s="53">
        <v>181</v>
      </c>
      <c r="MI106" s="53">
        <v>1</v>
      </c>
      <c r="MJ106" s="53">
        <v>6</v>
      </c>
      <c r="MK106" s="53">
        <v>0</v>
      </c>
      <c r="ML106" s="53">
        <v>79</v>
      </c>
      <c r="MM106" s="53">
        <v>96</v>
      </c>
      <c r="MN106" s="53">
        <v>0</v>
      </c>
      <c r="MO106" s="53">
        <v>3</v>
      </c>
      <c r="MP106" s="36">
        <v>0.1</v>
      </c>
      <c r="MQ106" s="53">
        <v>12061</v>
      </c>
      <c r="MR106" s="53">
        <v>222</v>
      </c>
      <c r="MS106" s="53">
        <v>3017</v>
      </c>
      <c r="MT106" s="53">
        <v>0</v>
      </c>
      <c r="MU106" s="53">
        <v>56</v>
      </c>
      <c r="MV106" s="53">
        <v>0</v>
      </c>
      <c r="MW106" s="53">
        <v>2844</v>
      </c>
      <c r="MX106" s="53">
        <v>117</v>
      </c>
      <c r="MY106" s="53">
        <v>61</v>
      </c>
      <c r="MZ106" s="53">
        <v>43</v>
      </c>
      <c r="NA106" s="53">
        <v>0.8</v>
      </c>
      <c r="NB106" s="53">
        <v>286008</v>
      </c>
      <c r="NC106" s="53">
        <v>4098</v>
      </c>
      <c r="ND106" s="53">
        <v>19</v>
      </c>
      <c r="NE106" s="53">
        <v>0</v>
      </c>
      <c r="NF106" s="53">
        <v>0</v>
      </c>
      <c r="NG106" s="53">
        <v>0</v>
      </c>
      <c r="NH106" s="53">
        <v>14</v>
      </c>
      <c r="NI106" s="53">
        <v>5</v>
      </c>
      <c r="NJ106" s="53">
        <v>0</v>
      </c>
      <c r="NK106" s="53">
        <v>3</v>
      </c>
      <c r="NL106" s="53">
        <v>0</v>
      </c>
      <c r="NM106" s="53">
        <v>3975</v>
      </c>
      <c r="NN106" s="53">
        <v>546</v>
      </c>
      <c r="NO106" s="53">
        <v>122</v>
      </c>
      <c r="NP106" s="53">
        <v>0</v>
      </c>
      <c r="NQ106" s="53">
        <v>0</v>
      </c>
      <c r="NR106" s="53">
        <v>0</v>
      </c>
      <c r="NS106" s="53">
        <v>121</v>
      </c>
      <c r="NT106" s="53">
        <v>1</v>
      </c>
      <c r="NU106" s="53">
        <v>1</v>
      </c>
      <c r="NV106" s="53">
        <v>7</v>
      </c>
      <c r="NW106" s="53">
        <v>0</v>
      </c>
      <c r="NX106" s="53">
        <v>14156</v>
      </c>
      <c r="NY106" s="53">
        <v>847</v>
      </c>
      <c r="NZ106" s="53">
        <v>288</v>
      </c>
      <c r="OA106" s="53">
        <v>0</v>
      </c>
      <c r="OB106" s="53">
        <v>0</v>
      </c>
      <c r="OC106" s="53">
        <v>0</v>
      </c>
      <c r="OD106" s="53">
        <v>252</v>
      </c>
      <c r="OE106" s="53">
        <v>36</v>
      </c>
      <c r="OF106" s="53">
        <v>2</v>
      </c>
      <c r="OG106" s="53">
        <v>3</v>
      </c>
      <c r="OH106" s="53">
        <v>0</v>
      </c>
      <c r="OI106" s="53">
        <v>275000</v>
      </c>
      <c r="OJ106" s="53">
        <v>2825</v>
      </c>
      <c r="OK106" s="53">
        <v>141</v>
      </c>
      <c r="OL106" s="53">
        <v>0</v>
      </c>
      <c r="OM106" s="53">
        <v>1</v>
      </c>
      <c r="ON106" s="53">
        <v>0</v>
      </c>
      <c r="OO106" s="53">
        <v>134</v>
      </c>
      <c r="OP106" s="53">
        <v>6</v>
      </c>
      <c r="OQ106" s="53">
        <v>2</v>
      </c>
      <c r="OR106" s="53">
        <v>322</v>
      </c>
      <c r="OS106" s="53">
        <v>2</v>
      </c>
      <c r="OT106" s="53">
        <v>16350</v>
      </c>
      <c r="OU106" s="53">
        <v>37373</v>
      </c>
      <c r="OV106" s="53">
        <v>3032</v>
      </c>
      <c r="OW106" s="53">
        <v>119</v>
      </c>
      <c r="OX106" s="53">
        <v>115</v>
      </c>
      <c r="OY106" s="53">
        <v>3</v>
      </c>
      <c r="OZ106" s="53">
        <v>1966</v>
      </c>
      <c r="PA106" s="53">
        <v>951</v>
      </c>
      <c r="PB106" s="53">
        <v>0</v>
      </c>
      <c r="PC106" s="53">
        <v>75</v>
      </c>
      <c r="PD106" s="53">
        <v>3</v>
      </c>
      <c r="PE106" s="53">
        <v>136640</v>
      </c>
      <c r="PF106" s="53">
        <v>3397</v>
      </c>
      <c r="PG106" s="53">
        <v>143114</v>
      </c>
      <c r="PH106" s="53">
        <v>1639</v>
      </c>
      <c r="PI106" s="53">
        <v>3952</v>
      </c>
      <c r="PJ106" s="53">
        <v>58</v>
      </c>
      <c r="PK106" s="53">
        <v>101715</v>
      </c>
      <c r="PL106" s="53">
        <v>37447</v>
      </c>
      <c r="PM106" s="53">
        <v>998</v>
      </c>
      <c r="PN106" s="53">
        <v>1697</v>
      </c>
      <c r="PO106" s="53">
        <v>47</v>
      </c>
      <c r="PP106" s="53">
        <v>1474003</v>
      </c>
      <c r="PQ106" s="53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156603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55">
        <v>84462</v>
      </c>
      <c r="AQJ106" s="55">
        <v>10</v>
      </c>
      <c r="AQK106" s="55">
        <v>4644</v>
      </c>
      <c r="AQL106" s="55">
        <v>0</v>
      </c>
      <c r="AQM106" s="55">
        <v>79615</v>
      </c>
      <c r="AQN106" s="55">
        <v>203</v>
      </c>
      <c r="AQO106" s="55">
        <v>12</v>
      </c>
      <c r="AQP106" s="55">
        <v>58</v>
      </c>
      <c r="AQQ106" s="55">
        <v>3</v>
      </c>
      <c r="AQR106" s="55">
        <v>0</v>
      </c>
      <c r="AQS106" s="55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</row>
    <row r="107" s="3" customFormat="1" ht="15.25" spans="1:1214">
      <c r="A107" s="4">
        <v>43966</v>
      </c>
      <c r="B107" s="35">
        <v>4510963</v>
      </c>
      <c r="C107" s="36">
        <v>93744</v>
      </c>
      <c r="D107" s="35">
        <v>302504</v>
      </c>
      <c r="E107" s="36">
        <v>5180</v>
      </c>
      <c r="F107" s="35">
        <v>1697595</v>
      </c>
      <c r="G107" s="35">
        <v>2510864</v>
      </c>
      <c r="H107" s="35">
        <v>45555</v>
      </c>
      <c r="J107" s="3">
        <v>4426497</v>
      </c>
      <c r="K107" s="37">
        <v>93740</v>
      </c>
      <c r="L107" s="3">
        <v>297860</v>
      </c>
      <c r="M107" s="37">
        <v>5180</v>
      </c>
      <c r="N107" s="38">
        <v>10991</v>
      </c>
      <c r="O107" s="38">
        <v>29</v>
      </c>
      <c r="P107" s="38">
        <v>260</v>
      </c>
      <c r="Q107" s="38">
        <v>1</v>
      </c>
      <c r="R107" s="38">
        <v>9762</v>
      </c>
      <c r="S107" s="38">
        <v>969</v>
      </c>
      <c r="T107" s="38">
        <v>55</v>
      </c>
      <c r="U107" s="38">
        <v>214</v>
      </c>
      <c r="V107" s="38">
        <v>5</v>
      </c>
      <c r="W107" s="38">
        <v>711484</v>
      </c>
      <c r="X107" s="38">
        <v>13877</v>
      </c>
      <c r="Y107" s="42">
        <v>223096</v>
      </c>
      <c r="Z107" s="42">
        <v>992</v>
      </c>
      <c r="AA107" s="42">
        <v>31368</v>
      </c>
      <c r="AB107" s="42">
        <v>262</v>
      </c>
      <c r="AC107" s="42">
        <v>115288</v>
      </c>
      <c r="AD107" s="42">
        <v>76440</v>
      </c>
      <c r="AE107" s="42">
        <v>855</v>
      </c>
      <c r="AF107" s="42">
        <v>3690</v>
      </c>
      <c r="AG107" s="42">
        <v>519</v>
      </c>
      <c r="AH107" s="42">
        <v>2807504</v>
      </c>
      <c r="AI107" s="42">
        <v>46434</v>
      </c>
      <c r="AJ107" s="42">
        <v>114533</v>
      </c>
      <c r="AK107" s="43">
        <v>1808</v>
      </c>
      <c r="AL107" s="43">
        <v>6854</v>
      </c>
      <c r="AM107" s="43">
        <v>71</v>
      </c>
      <c r="AN107" s="43">
        <v>90539</v>
      </c>
      <c r="AO107" s="43">
        <v>17140</v>
      </c>
      <c r="AP107" s="43">
        <v>2758</v>
      </c>
      <c r="AQ107" s="43">
        <v>1364</v>
      </c>
      <c r="AR107" s="43">
        <v>82</v>
      </c>
      <c r="AS107" s="43">
        <v>643772</v>
      </c>
      <c r="AT107" s="43">
        <v>7665</v>
      </c>
      <c r="AU107" s="45">
        <v>178870</v>
      </c>
      <c r="AV107" s="45">
        <v>810</v>
      </c>
      <c r="AW107" s="45">
        <v>27425</v>
      </c>
      <c r="AX107" s="45">
        <v>351</v>
      </c>
      <c r="AY107" s="45">
        <v>59605</v>
      </c>
      <c r="AZ107" s="45">
        <v>91840</v>
      </c>
      <c r="BA107" s="45">
        <v>2299</v>
      </c>
      <c r="BB107" s="45">
        <v>2740</v>
      </c>
      <c r="BC107" s="45">
        <v>420</v>
      </c>
      <c r="BD107" s="45">
        <v>1384633</v>
      </c>
      <c r="BE107" s="45">
        <v>21213</v>
      </c>
      <c r="BF107" s="42">
        <v>174975</v>
      </c>
      <c r="BG107" s="42">
        <v>877</v>
      </c>
      <c r="BH107" s="42">
        <v>7928</v>
      </c>
      <c r="BI107" s="42">
        <v>69</v>
      </c>
      <c r="BJ107" s="42">
        <v>150300</v>
      </c>
      <c r="BK107" s="42">
        <v>16747</v>
      </c>
      <c r="BL107" s="42">
        <v>1329</v>
      </c>
      <c r="BM107" s="42">
        <v>2088</v>
      </c>
      <c r="BN107" s="42">
        <v>95</v>
      </c>
      <c r="BO107" s="42">
        <v>3147771</v>
      </c>
      <c r="BP107" s="42">
        <v>37570</v>
      </c>
      <c r="BQ107" s="42">
        <v>272646</v>
      </c>
      <c r="BR107" s="42">
        <v>1551</v>
      </c>
      <c r="BS107" s="42">
        <v>27321</v>
      </c>
      <c r="BT107" s="42">
        <v>217</v>
      </c>
      <c r="BU107" s="42">
        <v>186480</v>
      </c>
      <c r="BV107" s="42">
        <v>58845</v>
      </c>
      <c r="BW107" s="42">
        <v>1376</v>
      </c>
      <c r="BX107" s="42">
        <v>5831</v>
      </c>
      <c r="BY107" s="42">
        <v>584</v>
      </c>
      <c r="BZ107" s="42">
        <v>2467761</v>
      </c>
      <c r="CA107" s="42">
        <v>52781</v>
      </c>
      <c r="CB107" s="42">
        <v>16049</v>
      </c>
      <c r="CC107" s="42">
        <v>81</v>
      </c>
      <c r="CD107" s="42">
        <v>678</v>
      </c>
      <c r="CE107" s="42">
        <v>21</v>
      </c>
      <c r="CF107" s="42">
        <v>8920</v>
      </c>
      <c r="CG107" s="42">
        <v>6451</v>
      </c>
      <c r="CH107" s="42">
        <v>243</v>
      </c>
      <c r="CI107" s="42">
        <v>127</v>
      </c>
      <c r="CJ107" s="42">
        <v>5</v>
      </c>
      <c r="CK107" s="42">
        <v>223667</v>
      </c>
      <c r="CL107" s="42">
        <v>1768</v>
      </c>
      <c r="CM107" s="42">
        <v>1453381</v>
      </c>
      <c r="CN107" s="42">
        <v>26196</v>
      </c>
      <c r="CO107" s="42">
        <v>86770</v>
      </c>
      <c r="CP107" s="42">
        <v>1799</v>
      </c>
      <c r="CQ107" s="42">
        <v>316244</v>
      </c>
      <c r="CR107" s="42">
        <v>1050367</v>
      </c>
      <c r="CS107" s="42">
        <v>16239</v>
      </c>
      <c r="CT107" s="42">
        <v>4391</v>
      </c>
      <c r="CU107" s="42">
        <v>262</v>
      </c>
      <c r="CV107" s="42">
        <v>10569822</v>
      </c>
      <c r="CW107" s="42">
        <v>31933</v>
      </c>
      <c r="CX107" s="42">
        <v>30463</v>
      </c>
      <c r="CY107" s="42">
        <v>50</v>
      </c>
      <c r="CZ107" s="42">
        <v>1872</v>
      </c>
      <c r="DA107" s="42">
        <v>2</v>
      </c>
      <c r="DB107" s="42">
        <v>27100</v>
      </c>
      <c r="DC107" s="42">
        <v>1491</v>
      </c>
      <c r="DD107" s="42">
        <v>79</v>
      </c>
      <c r="DE107" s="42">
        <v>3520</v>
      </c>
      <c r="DF107" s="42">
        <v>216</v>
      </c>
      <c r="DG107" s="42">
        <v>328163</v>
      </c>
      <c r="DH107" s="42">
        <v>37918</v>
      </c>
      <c r="DI107" s="42">
        <v>233151</v>
      </c>
      <c r="DJ107" s="42">
        <v>3446</v>
      </c>
      <c r="DK107" s="42">
        <v>33614</v>
      </c>
      <c r="DL107" s="42">
        <v>428</v>
      </c>
      <c r="DM107" s="42" t="s">
        <v>22</v>
      </c>
      <c r="DN107" s="42">
        <v>199193</v>
      </c>
      <c r="DO107" s="42">
        <v>1559</v>
      </c>
      <c r="DP107" s="42">
        <v>3434</v>
      </c>
      <c r="DQ107" s="42">
        <v>495</v>
      </c>
      <c r="DR107" s="42">
        <v>2219281</v>
      </c>
      <c r="DS107" s="42">
        <v>32691</v>
      </c>
      <c r="DT107" s="42">
        <v>28582</v>
      </c>
      <c r="DU107" s="42">
        <v>673</v>
      </c>
      <c r="DV107" s="42">
        <v>3529</v>
      </c>
      <c r="DW107" s="42">
        <v>69</v>
      </c>
      <c r="DX107" s="42">
        <v>4971</v>
      </c>
      <c r="DY107" s="42">
        <v>20082</v>
      </c>
      <c r="DZ107" s="42">
        <v>351</v>
      </c>
      <c r="EA107" s="42">
        <v>2830</v>
      </c>
      <c r="EB107" s="42">
        <v>349</v>
      </c>
      <c r="EC107" s="42">
        <v>177500</v>
      </c>
      <c r="ED107" s="42">
        <v>17576</v>
      </c>
      <c r="EE107" s="42">
        <v>43481</v>
      </c>
      <c r="EF107" s="42">
        <v>270</v>
      </c>
      <c r="EG107" s="42">
        <v>5590</v>
      </c>
      <c r="EH107" s="42">
        <v>28</v>
      </c>
      <c r="EI107" s="42" t="s">
        <v>22</v>
      </c>
      <c r="EJ107" s="42">
        <v>37641</v>
      </c>
      <c r="EK107" s="42">
        <v>410</v>
      </c>
      <c r="EL107" s="42">
        <v>2538</v>
      </c>
      <c r="EM107" s="42">
        <v>326</v>
      </c>
      <c r="EN107" s="42">
        <v>282776</v>
      </c>
      <c r="EO107" s="42">
        <v>16503</v>
      </c>
      <c r="EP107" s="42">
        <v>8187</v>
      </c>
      <c r="EQ107" s="42">
        <v>19</v>
      </c>
      <c r="ER107" s="42">
        <v>232</v>
      </c>
      <c r="ES107" s="42">
        <v>3</v>
      </c>
      <c r="ET107" s="42">
        <v>32</v>
      </c>
      <c r="EU107" s="42">
        <v>7923</v>
      </c>
      <c r="EV107" s="42">
        <v>23</v>
      </c>
      <c r="EW107" s="42">
        <v>1510</v>
      </c>
      <c r="EX107" s="42">
        <v>43</v>
      </c>
      <c r="EY107" s="42">
        <v>212655</v>
      </c>
      <c r="EZ107" s="42">
        <v>39226</v>
      </c>
      <c r="FA107" s="42">
        <v>10713</v>
      </c>
      <c r="FB107" s="42">
        <v>46</v>
      </c>
      <c r="FC107" s="42">
        <v>537</v>
      </c>
      <c r="FD107" s="42">
        <v>4</v>
      </c>
      <c r="FE107" s="42">
        <v>8805</v>
      </c>
      <c r="FF107" s="42">
        <v>1371</v>
      </c>
      <c r="FG107" s="42">
        <v>35</v>
      </c>
      <c r="FH107" s="42">
        <v>1850</v>
      </c>
      <c r="FI107" s="42">
        <v>93</v>
      </c>
      <c r="FJ107" s="42">
        <v>357986</v>
      </c>
      <c r="FK107" s="42">
        <v>61805</v>
      </c>
      <c r="FL107" s="42">
        <v>54288</v>
      </c>
      <c r="FM107" s="42">
        <v>307</v>
      </c>
      <c r="FN107" s="42">
        <v>8903</v>
      </c>
      <c r="FO107" s="42">
        <v>60</v>
      </c>
      <c r="FP107" s="42">
        <v>14111</v>
      </c>
      <c r="FQ107" s="42">
        <v>31274</v>
      </c>
      <c r="FR107" s="42">
        <v>407</v>
      </c>
      <c r="FS107" s="42">
        <v>4684</v>
      </c>
      <c r="FT107" s="42">
        <v>768</v>
      </c>
      <c r="FU107" s="42">
        <v>623628</v>
      </c>
      <c r="FV107" s="42">
        <v>53809</v>
      </c>
      <c r="FW107" s="42">
        <v>16058</v>
      </c>
      <c r="FX107" s="42">
        <v>61</v>
      </c>
      <c r="FY107" s="42">
        <v>626</v>
      </c>
      <c r="FZ107" s="42">
        <v>2</v>
      </c>
      <c r="GA107" s="42">
        <v>14405</v>
      </c>
      <c r="GB107" s="42">
        <v>1027</v>
      </c>
      <c r="GC107" s="42">
        <v>54</v>
      </c>
      <c r="GD107" s="42">
        <v>1783</v>
      </c>
      <c r="GE107" s="42">
        <v>70</v>
      </c>
      <c r="GF107" s="42">
        <v>344606</v>
      </c>
      <c r="GG107" s="42">
        <v>38262</v>
      </c>
      <c r="GH107" s="42">
        <v>28272</v>
      </c>
      <c r="GI107" s="42">
        <v>1733</v>
      </c>
      <c r="GJ107" s="42">
        <v>14</v>
      </c>
      <c r="GK107" s="42">
        <v>0</v>
      </c>
      <c r="GL107" s="42">
        <v>3356</v>
      </c>
      <c r="GM107" s="42">
        <v>24902</v>
      </c>
      <c r="GN107" s="42">
        <v>72</v>
      </c>
      <c r="GO107" s="42">
        <v>9813</v>
      </c>
      <c r="GP107" s="42">
        <v>5</v>
      </c>
      <c r="GQ107" s="42">
        <v>143938</v>
      </c>
      <c r="GR107" s="42">
        <v>49960</v>
      </c>
      <c r="GS107" s="42">
        <v>6069</v>
      </c>
      <c r="GT107" s="42">
        <v>253</v>
      </c>
      <c r="GU107" s="42">
        <v>10</v>
      </c>
      <c r="GV107" s="42">
        <v>0</v>
      </c>
      <c r="GW107" s="42">
        <v>2220</v>
      </c>
      <c r="GX107" s="42">
        <v>3839</v>
      </c>
      <c r="GY107" s="42">
        <v>6</v>
      </c>
      <c r="GZ107" s="42">
        <v>3567</v>
      </c>
      <c r="HA107" s="42">
        <v>6</v>
      </c>
      <c r="HB107" s="42">
        <v>211127</v>
      </c>
      <c r="HC107" s="42">
        <v>124077</v>
      </c>
      <c r="HD107" s="42">
        <v>26098</v>
      </c>
      <c r="HE107" s="42">
        <v>752</v>
      </c>
      <c r="HF107" s="42">
        <v>21</v>
      </c>
      <c r="HG107" s="42">
        <v>0</v>
      </c>
      <c r="HH107" s="42">
        <v>5973</v>
      </c>
      <c r="HI107" s="42">
        <v>20104</v>
      </c>
      <c r="HJ107" s="42">
        <v>20</v>
      </c>
      <c r="HK107" s="42">
        <v>4461</v>
      </c>
      <c r="HL107" s="42">
        <v>4</v>
      </c>
      <c r="HM107" s="42">
        <v>224262</v>
      </c>
      <c r="HN107" s="42">
        <v>38333</v>
      </c>
      <c r="HO107" s="42">
        <v>6819</v>
      </c>
      <c r="HP107" s="42">
        <v>40</v>
      </c>
      <c r="HQ107" s="42">
        <v>112</v>
      </c>
      <c r="HR107" s="42">
        <v>1</v>
      </c>
      <c r="HS107" s="42">
        <v>5351</v>
      </c>
      <c r="HT107" s="42">
        <v>1356</v>
      </c>
      <c r="HU107" s="42">
        <v>16</v>
      </c>
      <c r="HV107" s="42">
        <v>211</v>
      </c>
      <c r="HW107" s="42">
        <v>3</v>
      </c>
      <c r="HX107" s="42">
        <v>271721</v>
      </c>
      <c r="HY107" s="42">
        <v>8395</v>
      </c>
      <c r="HZ107" s="51"/>
      <c r="IA107" s="52">
        <v>43955</v>
      </c>
      <c r="IB107" s="42">
        <v>17615</v>
      </c>
      <c r="IC107" s="42">
        <v>411</v>
      </c>
      <c r="ID107" s="42">
        <v>883</v>
      </c>
      <c r="IE107" s="42">
        <v>22</v>
      </c>
      <c r="IF107" s="42">
        <v>6696</v>
      </c>
      <c r="IG107" s="42">
        <v>10036</v>
      </c>
      <c r="IH107" s="42">
        <v>160</v>
      </c>
      <c r="II107" s="42">
        <v>465</v>
      </c>
      <c r="IJ107" s="42">
        <v>23</v>
      </c>
      <c r="IK107" s="42">
        <v>554357</v>
      </c>
      <c r="IL107" s="42">
        <v>14647</v>
      </c>
      <c r="IM107" s="53">
        <v>37040</v>
      </c>
      <c r="IN107" s="53">
        <v>2659</v>
      </c>
      <c r="IO107" s="53">
        <v>368</v>
      </c>
      <c r="IP107" s="53">
        <v>22</v>
      </c>
      <c r="IQ107" s="53">
        <v>15655</v>
      </c>
      <c r="IR107" s="53">
        <v>21017</v>
      </c>
      <c r="IS107" s="53">
        <v>663</v>
      </c>
      <c r="IT107" s="53">
        <v>1938</v>
      </c>
      <c r="IU107" s="53">
        <v>19</v>
      </c>
      <c r="IV107" s="53">
        <v>325417</v>
      </c>
      <c r="IW107" s="53">
        <v>17023</v>
      </c>
      <c r="IX107" s="53">
        <v>46869</v>
      </c>
      <c r="IY107" s="53">
        <v>2039</v>
      </c>
      <c r="IZ107" s="53">
        <v>283</v>
      </c>
      <c r="JA107" s="53">
        <v>10</v>
      </c>
      <c r="JB107" s="53">
        <v>19051</v>
      </c>
      <c r="JC107" s="53">
        <v>27535</v>
      </c>
      <c r="JD107" s="53">
        <v>156</v>
      </c>
      <c r="JE107" s="53">
        <v>1346</v>
      </c>
      <c r="JF107" s="53">
        <v>8</v>
      </c>
      <c r="JG107" s="53">
        <v>513587</v>
      </c>
      <c r="JH107" s="53">
        <v>14752</v>
      </c>
      <c r="JI107" s="53">
        <v>16006</v>
      </c>
      <c r="JJ107" s="53">
        <v>568</v>
      </c>
      <c r="JK107" s="53">
        <v>1043</v>
      </c>
      <c r="JL107" s="53">
        <v>15</v>
      </c>
      <c r="JM107" s="53">
        <v>3518</v>
      </c>
      <c r="JN107" s="53">
        <v>11445</v>
      </c>
      <c r="JO107" s="53">
        <v>0</v>
      </c>
      <c r="JP107" s="53">
        <v>59</v>
      </c>
      <c r="JQ107" s="53">
        <v>4</v>
      </c>
      <c r="JR107" s="53">
        <v>173690</v>
      </c>
      <c r="JS107" s="53">
        <v>635</v>
      </c>
      <c r="JT107" s="53">
        <v>81997</v>
      </c>
      <c r="JU107" s="53">
        <v>3942</v>
      </c>
      <c r="JV107" s="53">
        <v>2649</v>
      </c>
      <c r="JW107" s="53">
        <v>98</v>
      </c>
      <c r="JX107" s="53">
        <v>27969</v>
      </c>
      <c r="JY107" s="53">
        <v>51379</v>
      </c>
      <c r="JZ107" s="53">
        <v>0</v>
      </c>
      <c r="KA107" s="53">
        <v>59</v>
      </c>
      <c r="KB107" s="53">
        <v>2</v>
      </c>
      <c r="KC107" s="53">
        <v>1947041</v>
      </c>
      <c r="KD107" s="53">
        <v>1411</v>
      </c>
      <c r="KE107" s="53">
        <v>80604</v>
      </c>
      <c r="KF107" s="53">
        <v>4298</v>
      </c>
      <c r="KG107" s="53">
        <v>2267</v>
      </c>
      <c r="KH107" s="53">
        <v>98</v>
      </c>
      <c r="KI107" s="53">
        <v>25151</v>
      </c>
      <c r="KJ107" s="53">
        <v>53186</v>
      </c>
      <c r="KK107" s="53">
        <v>842</v>
      </c>
      <c r="KL107" s="53">
        <v>2445</v>
      </c>
      <c r="KM107" s="53">
        <v>69</v>
      </c>
      <c r="KN107" s="53">
        <v>587292</v>
      </c>
      <c r="KO107" s="53">
        <v>17812</v>
      </c>
      <c r="KP107" s="53">
        <v>11876</v>
      </c>
      <c r="KQ107" s="53">
        <v>258</v>
      </c>
      <c r="KR107" s="53">
        <v>790</v>
      </c>
      <c r="KS107" s="53">
        <v>18</v>
      </c>
      <c r="KT107" s="53">
        <v>2337</v>
      </c>
      <c r="KU107" s="53">
        <v>8749</v>
      </c>
      <c r="KV107" s="53">
        <v>77</v>
      </c>
      <c r="KW107" s="53">
        <v>108</v>
      </c>
      <c r="KX107" s="53">
        <v>7</v>
      </c>
      <c r="KY107" s="53">
        <v>189469</v>
      </c>
      <c r="KZ107" s="53">
        <v>1729</v>
      </c>
      <c r="LA107" s="53">
        <v>252245</v>
      </c>
      <c r="LB107" s="53">
        <v>9974</v>
      </c>
      <c r="LC107" s="53">
        <v>2305</v>
      </c>
      <c r="LD107" s="53">
        <v>93</v>
      </c>
      <c r="LE107" s="53">
        <v>53530</v>
      </c>
      <c r="LF107" s="53">
        <v>196410</v>
      </c>
      <c r="LG107" s="53">
        <v>2300</v>
      </c>
      <c r="LH107" s="53">
        <v>1728</v>
      </c>
      <c r="LI107" s="53">
        <v>16</v>
      </c>
      <c r="LJ107" s="53">
        <v>6188102</v>
      </c>
      <c r="LK107" s="53">
        <v>42403</v>
      </c>
      <c r="LL107" s="54">
        <v>35788</v>
      </c>
      <c r="LM107" s="54">
        <v>490</v>
      </c>
      <c r="LN107" s="54">
        <v>770</v>
      </c>
      <c r="LO107" s="54">
        <v>9</v>
      </c>
      <c r="LP107" s="54">
        <v>9695</v>
      </c>
      <c r="LQ107" s="54">
        <v>25323</v>
      </c>
      <c r="LR107" s="54">
        <v>111</v>
      </c>
      <c r="LS107" s="54">
        <v>162</v>
      </c>
      <c r="LT107" s="54">
        <v>3</v>
      </c>
      <c r="LU107" s="54">
        <v>330750</v>
      </c>
      <c r="LV107" s="54">
        <v>1497</v>
      </c>
      <c r="LW107" s="53">
        <v>98</v>
      </c>
      <c r="LX107" s="53">
        <v>56</v>
      </c>
      <c r="LY107" s="53">
        <v>0</v>
      </c>
      <c r="LZ107" s="53">
        <v>0</v>
      </c>
      <c r="MA107" s="53">
        <v>15</v>
      </c>
      <c r="MB107" s="53">
        <v>83</v>
      </c>
      <c r="MC107" s="53">
        <v>2</v>
      </c>
      <c r="MD107" s="53">
        <v>30</v>
      </c>
      <c r="ME107" s="53">
        <v>0</v>
      </c>
      <c r="MF107" s="53">
        <v>10162</v>
      </c>
      <c r="MG107" s="53">
        <v>3100</v>
      </c>
      <c r="MH107" s="53">
        <v>181</v>
      </c>
      <c r="MI107" s="53">
        <v>0</v>
      </c>
      <c r="MJ107" s="53">
        <v>6</v>
      </c>
      <c r="MK107" s="53">
        <v>0</v>
      </c>
      <c r="ML107" s="53">
        <v>84</v>
      </c>
      <c r="MM107" s="53">
        <v>91</v>
      </c>
      <c r="MN107" s="53">
        <v>0</v>
      </c>
      <c r="MO107" s="53">
        <v>3</v>
      </c>
      <c r="MP107" s="36">
        <v>0.1</v>
      </c>
      <c r="MQ107" s="53">
        <v>12482</v>
      </c>
      <c r="MR107" s="53">
        <v>229</v>
      </c>
      <c r="MS107" s="53">
        <v>3018</v>
      </c>
      <c r="MT107" s="53">
        <v>1</v>
      </c>
      <c r="MU107" s="53">
        <v>56</v>
      </c>
      <c r="MV107" s="53">
        <v>0</v>
      </c>
      <c r="MW107" s="53">
        <v>2850</v>
      </c>
      <c r="MX107" s="53">
        <v>112</v>
      </c>
      <c r="MY107" s="53">
        <v>61</v>
      </c>
      <c r="MZ107" s="53">
        <v>43</v>
      </c>
      <c r="NA107" s="53">
        <v>0.8</v>
      </c>
      <c r="NB107" s="53">
        <v>286008</v>
      </c>
      <c r="NC107" s="53">
        <v>4098</v>
      </c>
      <c r="ND107" s="53">
        <v>19</v>
      </c>
      <c r="NE107" s="53">
        <v>0</v>
      </c>
      <c r="NF107" s="53">
        <v>0</v>
      </c>
      <c r="NG107" s="53">
        <v>0</v>
      </c>
      <c r="NH107" s="53">
        <v>14</v>
      </c>
      <c r="NI107" s="53">
        <v>5</v>
      </c>
      <c r="NJ107" s="53">
        <v>0</v>
      </c>
      <c r="NK107" s="53">
        <v>3</v>
      </c>
      <c r="NL107" s="53">
        <v>0</v>
      </c>
      <c r="NM107" s="53">
        <v>4092</v>
      </c>
      <c r="NN107" s="53">
        <v>562</v>
      </c>
      <c r="NO107" s="53">
        <v>122</v>
      </c>
      <c r="NP107" s="53">
        <v>0</v>
      </c>
      <c r="NQ107" s="53">
        <v>0</v>
      </c>
      <c r="NR107" s="53">
        <v>0</v>
      </c>
      <c r="NS107" s="53">
        <v>121</v>
      </c>
      <c r="NT107" s="53">
        <v>1</v>
      </c>
      <c r="NU107" s="53">
        <v>1</v>
      </c>
      <c r="NV107" s="53">
        <v>7</v>
      </c>
      <c r="NW107" s="53">
        <v>0</v>
      </c>
      <c r="NX107" s="53">
        <v>14461</v>
      </c>
      <c r="NY107" s="53">
        <v>865</v>
      </c>
      <c r="NZ107" s="53">
        <v>288</v>
      </c>
      <c r="OA107" s="53">
        <v>0</v>
      </c>
      <c r="OB107" s="53">
        <v>0</v>
      </c>
      <c r="OC107" s="53">
        <v>0</v>
      </c>
      <c r="OD107" s="53">
        <v>260</v>
      </c>
      <c r="OE107" s="53">
        <v>28</v>
      </c>
      <c r="OF107" s="53">
        <v>2</v>
      </c>
      <c r="OG107" s="53">
        <v>3</v>
      </c>
      <c r="OH107" s="53">
        <v>0</v>
      </c>
      <c r="OI107" s="53">
        <v>275000</v>
      </c>
      <c r="OJ107" s="53">
        <v>2825</v>
      </c>
      <c r="OK107" s="53">
        <v>141</v>
      </c>
      <c r="OL107" s="53">
        <v>0</v>
      </c>
      <c r="OM107" s="53">
        <v>1</v>
      </c>
      <c r="ON107" s="53">
        <v>0</v>
      </c>
      <c r="OO107" s="53">
        <v>134</v>
      </c>
      <c r="OP107" s="53">
        <v>6</v>
      </c>
      <c r="OQ107" s="53">
        <v>2</v>
      </c>
      <c r="OR107" s="53">
        <v>322</v>
      </c>
      <c r="OS107" s="53">
        <v>2</v>
      </c>
      <c r="OT107" s="53">
        <v>16523</v>
      </c>
      <c r="OU107" s="53">
        <v>37769</v>
      </c>
      <c r="OV107" s="53">
        <v>3143</v>
      </c>
      <c r="OW107" s="53">
        <v>111</v>
      </c>
      <c r="OX107" s="53">
        <v>115</v>
      </c>
      <c r="OY107" s="53">
        <v>0</v>
      </c>
      <c r="OZ107" s="53">
        <v>2028</v>
      </c>
      <c r="PA107" s="53">
        <v>1000</v>
      </c>
      <c r="PB107" s="53">
        <v>0</v>
      </c>
      <c r="PC107" s="53">
        <v>78</v>
      </c>
      <c r="PD107" s="53">
        <v>3</v>
      </c>
      <c r="PE107" s="53">
        <v>140573</v>
      </c>
      <c r="PF107" s="53">
        <v>3495</v>
      </c>
      <c r="PG107" s="53">
        <v>144749</v>
      </c>
      <c r="PH107" s="53">
        <v>1635</v>
      </c>
      <c r="PI107" s="53">
        <v>4007</v>
      </c>
      <c r="PJ107" s="53">
        <v>55</v>
      </c>
      <c r="PK107" s="53">
        <v>104030</v>
      </c>
      <c r="PL107" s="53">
        <v>36712</v>
      </c>
      <c r="PM107" s="53">
        <v>963</v>
      </c>
      <c r="PN107" s="53">
        <v>1716</v>
      </c>
      <c r="PO107" s="53">
        <v>48</v>
      </c>
      <c r="PP107" s="53">
        <v>1508824</v>
      </c>
      <c r="PQ107" s="53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55">
        <v>84466</v>
      </c>
      <c r="AQJ107" s="55">
        <v>4</v>
      </c>
      <c r="AQK107" s="55">
        <v>4644</v>
      </c>
      <c r="AQL107" s="55">
        <v>0</v>
      </c>
      <c r="AQM107" s="55">
        <v>79630</v>
      </c>
      <c r="AQN107" s="55">
        <v>192</v>
      </c>
      <c r="AQO107" s="55">
        <v>11</v>
      </c>
      <c r="AQP107" s="55">
        <v>58</v>
      </c>
      <c r="AQQ107" s="55">
        <v>3</v>
      </c>
      <c r="AQR107" s="55">
        <v>0</v>
      </c>
      <c r="AQS107" s="55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</row>
    <row r="108" s="3" customFormat="1" ht="15.25" spans="1:1214">
      <c r="A108" s="4">
        <v>43967</v>
      </c>
      <c r="B108" s="35">
        <v>4609797</v>
      </c>
      <c r="C108" s="36">
        <v>98834</v>
      </c>
      <c r="D108" s="35">
        <v>307533</v>
      </c>
      <c r="E108" s="36">
        <v>5029</v>
      </c>
      <c r="F108" s="35">
        <v>1742819</v>
      </c>
      <c r="G108" s="35">
        <v>2559445</v>
      </c>
      <c r="H108" s="35">
        <v>45021</v>
      </c>
      <c r="J108" s="3">
        <v>4525326</v>
      </c>
      <c r="K108" s="37">
        <v>98829</v>
      </c>
      <c r="L108" s="3">
        <v>302889</v>
      </c>
      <c r="M108" s="37">
        <v>5029</v>
      </c>
      <c r="N108" s="38">
        <v>11018</v>
      </c>
      <c r="O108" s="38">
        <v>27</v>
      </c>
      <c r="P108" s="38">
        <v>260</v>
      </c>
      <c r="Q108" s="38">
        <v>0</v>
      </c>
      <c r="R108" s="38">
        <v>9821</v>
      </c>
      <c r="S108" s="38">
        <v>937</v>
      </c>
      <c r="T108" s="38">
        <v>55</v>
      </c>
      <c r="U108" s="38">
        <v>215</v>
      </c>
      <c r="V108" s="38">
        <v>5</v>
      </c>
      <c r="W108" s="38">
        <v>726747</v>
      </c>
      <c r="X108" s="38">
        <v>14177</v>
      </c>
      <c r="Y108" s="42">
        <v>223885</v>
      </c>
      <c r="Z108" s="42">
        <v>789</v>
      </c>
      <c r="AA108" s="42">
        <v>31610</v>
      </c>
      <c r="AB108" s="42">
        <v>242</v>
      </c>
      <c r="AC108" s="42">
        <v>120205</v>
      </c>
      <c r="AD108" s="42">
        <v>72070</v>
      </c>
      <c r="AE108" s="42">
        <v>808</v>
      </c>
      <c r="AF108" s="42">
        <v>3702</v>
      </c>
      <c r="AG108" s="42">
        <v>523</v>
      </c>
      <c r="AH108" s="42">
        <v>2875680</v>
      </c>
      <c r="AI108" s="42">
        <v>47553</v>
      </c>
      <c r="AJ108" s="42">
        <v>116635</v>
      </c>
      <c r="AK108" s="43">
        <v>2102</v>
      </c>
      <c r="AL108" s="43">
        <v>6902</v>
      </c>
      <c r="AM108" s="43">
        <v>48</v>
      </c>
      <c r="AN108" s="43">
        <v>91836</v>
      </c>
      <c r="AO108" s="43">
        <v>17897</v>
      </c>
      <c r="AP108" s="43">
        <v>2727</v>
      </c>
      <c r="AQ108" s="43">
        <v>1391</v>
      </c>
      <c r="AR108" s="43">
        <v>82</v>
      </c>
      <c r="AS108" s="43">
        <v>658604</v>
      </c>
      <c r="AT108" s="43">
        <v>7854</v>
      </c>
      <c r="AU108" s="45">
        <v>179365</v>
      </c>
      <c r="AV108" s="45">
        <v>495</v>
      </c>
      <c r="AW108" s="45">
        <v>27529</v>
      </c>
      <c r="AX108" s="45">
        <v>104</v>
      </c>
      <c r="AY108" s="45">
        <v>60448</v>
      </c>
      <c r="AZ108" s="45">
        <v>91456</v>
      </c>
      <c r="BA108" s="45">
        <v>2203</v>
      </c>
      <c r="BB108" s="45">
        <v>2750</v>
      </c>
      <c r="BC108" s="45">
        <v>422</v>
      </c>
      <c r="BD108" s="45">
        <v>1384633</v>
      </c>
      <c r="BE108" s="45">
        <v>21219</v>
      </c>
      <c r="BF108" s="42">
        <v>175678</v>
      </c>
      <c r="BG108" s="42">
        <v>703</v>
      </c>
      <c r="BH108" s="42">
        <v>7999</v>
      </c>
      <c r="BI108" s="42">
        <v>71</v>
      </c>
      <c r="BJ108" s="42">
        <v>151700</v>
      </c>
      <c r="BK108" s="42">
        <v>15979</v>
      </c>
      <c r="BL108" s="42">
        <v>1294</v>
      </c>
      <c r="BM108" s="42">
        <v>2098</v>
      </c>
      <c r="BN108" s="42">
        <v>96</v>
      </c>
      <c r="BO108" s="42">
        <v>3147771</v>
      </c>
      <c r="BP108" s="42">
        <v>37585</v>
      </c>
      <c r="BQ108" s="42">
        <v>274367</v>
      </c>
      <c r="BR108" s="42">
        <v>1721</v>
      </c>
      <c r="BS108" s="42">
        <v>27459</v>
      </c>
      <c r="BT108" s="42">
        <v>138</v>
      </c>
      <c r="BU108" s="42">
        <v>188967</v>
      </c>
      <c r="BV108" s="42">
        <v>57941</v>
      </c>
      <c r="BW108" s="42">
        <v>1320</v>
      </c>
      <c r="BX108" s="42">
        <v>5868</v>
      </c>
      <c r="BY108" s="42">
        <v>587</v>
      </c>
      <c r="BZ108" s="42">
        <v>2467761</v>
      </c>
      <c r="CA108" s="42">
        <v>52784</v>
      </c>
      <c r="CB108" s="42">
        <v>16120</v>
      </c>
      <c r="CC108" s="42">
        <v>71</v>
      </c>
      <c r="CD108" s="42">
        <v>697</v>
      </c>
      <c r="CE108" s="42">
        <v>19</v>
      </c>
      <c r="CF108" s="42">
        <v>9868</v>
      </c>
      <c r="CG108" s="42">
        <v>5555</v>
      </c>
      <c r="CH108" s="42">
        <v>259</v>
      </c>
      <c r="CI108" s="42">
        <v>127</v>
      </c>
      <c r="CJ108" s="42">
        <v>6</v>
      </c>
      <c r="CK108" s="42">
        <v>233144</v>
      </c>
      <c r="CL108" s="42">
        <v>1843</v>
      </c>
      <c r="CM108" s="42">
        <v>1480703</v>
      </c>
      <c r="CN108" s="42">
        <v>27322</v>
      </c>
      <c r="CO108" s="42">
        <v>88309</v>
      </c>
      <c r="CP108" s="42">
        <v>1539</v>
      </c>
      <c r="CQ108" s="42">
        <v>321348</v>
      </c>
      <c r="CR108" s="42">
        <v>1071046</v>
      </c>
      <c r="CS108" s="42">
        <v>16145</v>
      </c>
      <c r="CT108" s="42">
        <v>4477</v>
      </c>
      <c r="CU108" s="42">
        <v>267</v>
      </c>
      <c r="CV108" s="42">
        <v>11003912</v>
      </c>
      <c r="CW108" s="42">
        <v>33269</v>
      </c>
      <c r="CX108" s="42">
        <v>30514</v>
      </c>
      <c r="CY108" s="42">
        <v>51</v>
      </c>
      <c r="CZ108" s="42">
        <v>1878</v>
      </c>
      <c r="DA108" s="42">
        <v>6</v>
      </c>
      <c r="DB108" s="42">
        <v>27100</v>
      </c>
      <c r="DC108" s="42">
        <v>1536</v>
      </c>
      <c r="DD108" s="42">
        <v>69</v>
      </c>
      <c r="DE108" s="42">
        <v>3529</v>
      </c>
      <c r="DF108" s="42">
        <v>217</v>
      </c>
      <c r="DG108" s="42">
        <v>334274</v>
      </c>
      <c r="DH108" s="42">
        <v>38660</v>
      </c>
      <c r="DI108" s="42">
        <v>236711</v>
      </c>
      <c r="DJ108" s="42">
        <v>3560</v>
      </c>
      <c r="DK108" s="42">
        <v>33998</v>
      </c>
      <c r="DL108" s="42">
        <v>384</v>
      </c>
      <c r="DM108" s="42" t="s">
        <v>22</v>
      </c>
      <c r="DN108" s="42" t="s">
        <v>22</v>
      </c>
      <c r="DO108" s="42">
        <v>1559</v>
      </c>
      <c r="DP108" s="42">
        <v>3489</v>
      </c>
      <c r="DQ108" s="42">
        <v>501</v>
      </c>
      <c r="DR108" s="42">
        <v>2353078</v>
      </c>
      <c r="DS108" s="42">
        <v>34686</v>
      </c>
      <c r="DT108" s="42">
        <v>29207</v>
      </c>
      <c r="DU108" s="42">
        <v>625</v>
      </c>
      <c r="DV108" s="42">
        <v>3646</v>
      </c>
      <c r="DW108" s="42">
        <v>117</v>
      </c>
      <c r="DX108" s="42">
        <v>4971</v>
      </c>
      <c r="DY108" s="42">
        <v>20590</v>
      </c>
      <c r="DZ108" s="42">
        <v>351</v>
      </c>
      <c r="EA108" s="42">
        <v>2894</v>
      </c>
      <c r="EB108" s="42">
        <v>361</v>
      </c>
      <c r="EC108" s="42">
        <v>177500</v>
      </c>
      <c r="ED108" s="42">
        <v>17590</v>
      </c>
      <c r="EE108" s="42">
        <v>43681</v>
      </c>
      <c r="EF108" s="42">
        <v>200</v>
      </c>
      <c r="EG108" s="42">
        <v>5643</v>
      </c>
      <c r="EH108" s="42">
        <v>53</v>
      </c>
      <c r="EI108" s="42" t="s">
        <v>22</v>
      </c>
      <c r="EJ108" s="42" t="s">
        <v>22</v>
      </c>
      <c r="EK108" s="42">
        <v>378</v>
      </c>
      <c r="EL108" s="42">
        <v>2550</v>
      </c>
      <c r="EM108" s="42">
        <v>329</v>
      </c>
      <c r="EN108" s="42">
        <v>287943</v>
      </c>
      <c r="EO108" s="42">
        <v>16809</v>
      </c>
      <c r="EP108" s="42">
        <v>8206</v>
      </c>
      <c r="EQ108" s="42">
        <v>19</v>
      </c>
      <c r="ER108" s="42">
        <v>232</v>
      </c>
      <c r="ES108" s="42">
        <v>0</v>
      </c>
      <c r="ET108" s="42">
        <v>32</v>
      </c>
      <c r="EU108" s="42">
        <v>7942</v>
      </c>
      <c r="EV108" s="42">
        <v>20</v>
      </c>
      <c r="EW108" s="42">
        <v>1515</v>
      </c>
      <c r="EX108" s="42">
        <v>43</v>
      </c>
      <c r="EY108" s="42">
        <v>216350</v>
      </c>
      <c r="EZ108" s="42">
        <v>39948</v>
      </c>
      <c r="FA108" s="42">
        <v>10791</v>
      </c>
      <c r="FB108" s="42">
        <v>78</v>
      </c>
      <c r="FC108" s="42">
        <v>537</v>
      </c>
      <c r="FD108" s="42">
        <v>0</v>
      </c>
      <c r="FE108" s="42">
        <v>8959</v>
      </c>
      <c r="FF108" s="42">
        <v>1295</v>
      </c>
      <c r="FG108" s="42">
        <v>32</v>
      </c>
      <c r="FH108" s="42">
        <v>1864</v>
      </c>
      <c r="FI108" s="42">
        <v>93</v>
      </c>
      <c r="FJ108" s="42">
        <v>368889</v>
      </c>
      <c r="FK108" s="42">
        <v>63716</v>
      </c>
      <c r="FL108" s="42">
        <v>54644</v>
      </c>
      <c r="FM108" s="42">
        <v>356</v>
      </c>
      <c r="FN108" s="42">
        <v>8959</v>
      </c>
      <c r="FO108" s="42">
        <v>56</v>
      </c>
      <c r="FP108" s="42">
        <v>14301</v>
      </c>
      <c r="FQ108" s="42">
        <v>31384</v>
      </c>
      <c r="FR108" s="42">
        <v>380</v>
      </c>
      <c r="FS108" s="42">
        <v>4718</v>
      </c>
      <c r="FT108" s="42">
        <v>773</v>
      </c>
      <c r="FU108" s="42">
        <v>645314</v>
      </c>
      <c r="FV108" s="42">
        <v>55711</v>
      </c>
      <c r="FW108" s="42">
        <v>16109</v>
      </c>
      <c r="FX108" s="42">
        <v>51</v>
      </c>
      <c r="FY108" s="42">
        <v>628</v>
      </c>
      <c r="FZ108" s="42">
        <v>2</v>
      </c>
      <c r="GA108" s="42">
        <v>14471</v>
      </c>
      <c r="GB108" s="42">
        <v>1010</v>
      </c>
      <c r="GC108" s="42">
        <v>47</v>
      </c>
      <c r="GD108" s="42">
        <v>1790</v>
      </c>
      <c r="GE108" s="42">
        <v>70</v>
      </c>
      <c r="GF108" s="42">
        <v>351351</v>
      </c>
      <c r="GG108" s="42">
        <v>39040</v>
      </c>
      <c r="GH108" s="42">
        <v>29425</v>
      </c>
      <c r="GI108" s="42">
        <v>1153</v>
      </c>
      <c r="GJ108" s="42">
        <v>14</v>
      </c>
      <c r="GK108" s="42">
        <v>0</v>
      </c>
      <c r="GL108" s="42">
        <v>3546</v>
      </c>
      <c r="GM108" s="42">
        <v>25865</v>
      </c>
      <c r="GN108" s="42">
        <v>72</v>
      </c>
      <c r="GO108" s="42">
        <v>10237</v>
      </c>
      <c r="GP108" s="42">
        <v>5</v>
      </c>
      <c r="GQ108" s="42">
        <v>148173</v>
      </c>
      <c r="GR108" s="42">
        <v>51547</v>
      </c>
      <c r="GS108" s="42">
        <v>6583</v>
      </c>
      <c r="GT108" s="42">
        <v>514</v>
      </c>
      <c r="GU108" s="42">
        <v>11</v>
      </c>
      <c r="GV108" s="42">
        <v>1</v>
      </c>
      <c r="GW108" s="42">
        <v>2640</v>
      </c>
      <c r="GX108" s="42">
        <v>3932</v>
      </c>
      <c r="GY108" s="42">
        <v>4</v>
      </c>
      <c r="GZ108" s="42">
        <v>3888</v>
      </c>
      <c r="HA108" s="42">
        <v>6</v>
      </c>
      <c r="HB108" s="42">
        <v>222542</v>
      </c>
      <c r="HC108" s="42">
        <v>131447</v>
      </c>
      <c r="HD108" s="42">
        <v>26891</v>
      </c>
      <c r="HE108" s="42">
        <v>793</v>
      </c>
      <c r="HF108" s="42">
        <v>21</v>
      </c>
      <c r="HG108" s="42">
        <v>0</v>
      </c>
      <c r="HH108" s="42">
        <v>7248</v>
      </c>
      <c r="HI108" s="42">
        <v>19622</v>
      </c>
      <c r="HJ108" s="42">
        <v>18</v>
      </c>
      <c r="HK108" s="42">
        <v>4601</v>
      </c>
      <c r="HL108" s="42">
        <v>4</v>
      </c>
      <c r="HM108" s="42">
        <v>224262</v>
      </c>
      <c r="HN108" s="42">
        <v>38372</v>
      </c>
      <c r="HO108" s="42">
        <v>6855</v>
      </c>
      <c r="HP108" s="42">
        <v>36</v>
      </c>
      <c r="HQ108" s="42">
        <v>112</v>
      </c>
      <c r="HR108" s="42">
        <v>0</v>
      </c>
      <c r="HS108" s="42">
        <v>5439</v>
      </c>
      <c r="HT108" s="42">
        <v>1304</v>
      </c>
      <c r="HU108" s="42">
        <v>14</v>
      </c>
      <c r="HV108" s="42">
        <v>212</v>
      </c>
      <c r="HW108" s="42">
        <v>3</v>
      </c>
      <c r="HX108" s="42">
        <v>424306</v>
      </c>
      <c r="HY108" s="42">
        <v>13132</v>
      </c>
      <c r="HZ108" s="51"/>
      <c r="IA108" s="52">
        <v>43955</v>
      </c>
      <c r="IB108" s="42">
        <v>18016</v>
      </c>
      <c r="IC108" s="42">
        <v>401</v>
      </c>
      <c r="ID108" s="42">
        <v>907</v>
      </c>
      <c r="IE108" s="42">
        <v>24</v>
      </c>
      <c r="IF108" s="42">
        <v>6918</v>
      </c>
      <c r="IG108" s="42">
        <v>10191</v>
      </c>
      <c r="IH108" s="42">
        <v>160</v>
      </c>
      <c r="II108" s="42">
        <v>476</v>
      </c>
      <c r="IJ108" s="42">
        <v>24</v>
      </c>
      <c r="IK108" s="42">
        <v>576276</v>
      </c>
      <c r="IL108" s="42">
        <v>15225</v>
      </c>
      <c r="IM108" s="53">
        <v>39542</v>
      </c>
      <c r="IN108" s="53">
        <v>2502</v>
      </c>
      <c r="IO108" s="53">
        <v>394</v>
      </c>
      <c r="IP108" s="53">
        <v>26</v>
      </c>
      <c r="IQ108" s="53">
        <v>16614</v>
      </c>
      <c r="IR108" s="53">
        <v>22534</v>
      </c>
      <c r="IS108" s="53">
        <v>584</v>
      </c>
      <c r="IT108" s="53">
        <v>2071</v>
      </c>
      <c r="IU108" s="53">
        <v>21</v>
      </c>
      <c r="IV108" s="53">
        <v>341347</v>
      </c>
      <c r="IW108" s="53">
        <v>17876</v>
      </c>
      <c r="IX108" s="53">
        <v>49176</v>
      </c>
      <c r="IY108" s="53">
        <v>2307</v>
      </c>
      <c r="IZ108" s="53">
        <v>292</v>
      </c>
      <c r="JA108" s="53">
        <v>9</v>
      </c>
      <c r="JB108" s="53">
        <v>21869</v>
      </c>
      <c r="JC108" s="53">
        <v>27015</v>
      </c>
      <c r="JD108" s="53">
        <v>167</v>
      </c>
      <c r="JE108" s="53">
        <v>1415</v>
      </c>
      <c r="JF108" s="53">
        <v>8</v>
      </c>
      <c r="JG108" s="53">
        <v>530265</v>
      </c>
      <c r="JH108" s="53">
        <v>15263</v>
      </c>
      <c r="JI108" s="53">
        <v>16496</v>
      </c>
      <c r="JJ108" s="53">
        <v>490</v>
      </c>
      <c r="JK108" s="53">
        <v>1076</v>
      </c>
      <c r="JL108" s="53">
        <v>33</v>
      </c>
      <c r="JM108" s="53">
        <v>3803</v>
      </c>
      <c r="JN108" s="53">
        <v>11617</v>
      </c>
      <c r="JO108" s="53">
        <v>0</v>
      </c>
      <c r="JP108" s="53">
        <v>60</v>
      </c>
      <c r="JQ108" s="53">
        <v>4</v>
      </c>
      <c r="JR108" s="53">
        <v>178602</v>
      </c>
      <c r="JS108" s="53">
        <v>654</v>
      </c>
      <c r="JT108" s="53">
        <v>85784</v>
      </c>
      <c r="JU108" s="53">
        <v>3787</v>
      </c>
      <c r="JV108" s="53">
        <v>2753</v>
      </c>
      <c r="JW108" s="53">
        <v>104</v>
      </c>
      <c r="JX108" s="53">
        <v>30234</v>
      </c>
      <c r="JY108" s="53">
        <v>52797</v>
      </c>
      <c r="JZ108" s="53">
        <v>0</v>
      </c>
      <c r="KA108" s="53">
        <v>62</v>
      </c>
      <c r="KB108" s="53">
        <v>2</v>
      </c>
      <c r="KC108" s="53">
        <v>2039952</v>
      </c>
      <c r="KD108" s="53">
        <v>1480</v>
      </c>
      <c r="KE108" s="53">
        <v>84495</v>
      </c>
      <c r="KF108" s="53">
        <v>3891</v>
      </c>
      <c r="KG108" s="53">
        <v>2392</v>
      </c>
      <c r="KH108" s="53">
        <v>125</v>
      </c>
      <c r="KI108" s="53">
        <v>27147</v>
      </c>
      <c r="KJ108" s="53">
        <v>54956</v>
      </c>
      <c r="KK108" s="53">
        <v>842</v>
      </c>
      <c r="KL108" s="53">
        <v>2567</v>
      </c>
      <c r="KM108" s="53">
        <v>73</v>
      </c>
      <c r="KN108" s="53">
        <v>605383</v>
      </c>
      <c r="KO108" s="53">
        <v>18395</v>
      </c>
      <c r="KP108" s="53">
        <v>12091</v>
      </c>
      <c r="KQ108" s="53">
        <v>215</v>
      </c>
      <c r="KR108" s="53">
        <v>806</v>
      </c>
      <c r="KS108" s="53">
        <v>16</v>
      </c>
      <c r="KT108" s="53">
        <v>2460</v>
      </c>
      <c r="KU108" s="53">
        <v>8825</v>
      </c>
      <c r="KV108" s="53">
        <v>77</v>
      </c>
      <c r="KW108" s="53">
        <v>111</v>
      </c>
      <c r="KX108" s="53">
        <v>7</v>
      </c>
      <c r="KY108" s="53">
        <v>191963</v>
      </c>
      <c r="KZ108" s="53">
        <v>1755</v>
      </c>
      <c r="LA108" s="53">
        <v>262843</v>
      </c>
      <c r="LB108" s="53">
        <v>10598</v>
      </c>
      <c r="LC108" s="53">
        <v>2418</v>
      </c>
      <c r="LD108" s="53">
        <v>113</v>
      </c>
      <c r="LE108" s="53">
        <v>58226</v>
      </c>
      <c r="LF108" s="53">
        <v>202199</v>
      </c>
      <c r="LG108" s="53">
        <v>2300</v>
      </c>
      <c r="LH108" s="53">
        <v>1801</v>
      </c>
      <c r="LI108" s="53">
        <v>17</v>
      </c>
      <c r="LJ108" s="53">
        <v>6413948</v>
      </c>
      <c r="LK108" s="53">
        <v>43953</v>
      </c>
      <c r="LL108" s="54">
        <v>37218</v>
      </c>
      <c r="LM108" s="54">
        <v>1430</v>
      </c>
      <c r="LN108" s="54">
        <v>803</v>
      </c>
      <c r="LO108" s="54">
        <v>33</v>
      </c>
      <c r="LP108" s="54">
        <v>10155</v>
      </c>
      <c r="LQ108" s="54">
        <v>26260</v>
      </c>
      <c r="LR108" s="54">
        <v>111</v>
      </c>
      <c r="LS108" s="54">
        <v>169</v>
      </c>
      <c r="LT108" s="54">
        <v>4</v>
      </c>
      <c r="LU108" s="54">
        <v>344450</v>
      </c>
      <c r="LV108" s="54">
        <v>1563</v>
      </c>
      <c r="LW108" s="53">
        <v>98</v>
      </c>
      <c r="LX108" s="53">
        <v>0</v>
      </c>
      <c r="LY108" s="53">
        <v>0</v>
      </c>
      <c r="LZ108" s="53">
        <v>0</v>
      </c>
      <c r="MA108" s="53">
        <v>20</v>
      </c>
      <c r="MB108" s="53">
        <v>78</v>
      </c>
      <c r="MC108" s="53">
        <v>2</v>
      </c>
      <c r="MD108" s="53">
        <v>30</v>
      </c>
      <c r="ME108" s="53">
        <v>0</v>
      </c>
      <c r="MF108" s="53">
        <v>10162</v>
      </c>
      <c r="MG108" s="53">
        <v>3106</v>
      </c>
      <c r="MH108" s="53">
        <v>181</v>
      </c>
      <c r="MI108" s="53">
        <v>0</v>
      </c>
      <c r="MJ108" s="53">
        <v>6</v>
      </c>
      <c r="MK108" s="53">
        <v>0</v>
      </c>
      <c r="ML108" s="53">
        <v>89</v>
      </c>
      <c r="MM108" s="53">
        <v>86</v>
      </c>
      <c r="MN108" s="53">
        <v>0</v>
      </c>
      <c r="MO108" s="53">
        <v>3</v>
      </c>
      <c r="MP108" s="36">
        <v>0.1</v>
      </c>
      <c r="MQ108" s="53">
        <v>12995</v>
      </c>
      <c r="MR108" s="53">
        <v>239</v>
      </c>
      <c r="MS108" s="53">
        <v>3025</v>
      </c>
      <c r="MT108" s="53">
        <v>7</v>
      </c>
      <c r="MU108" s="53">
        <v>56</v>
      </c>
      <c r="MV108" s="53">
        <v>0</v>
      </c>
      <c r="MW108" s="53">
        <v>2854</v>
      </c>
      <c r="MX108" s="53">
        <v>115</v>
      </c>
      <c r="MY108" s="53">
        <v>61</v>
      </c>
      <c r="MZ108" s="53">
        <v>43</v>
      </c>
      <c r="NA108" s="53">
        <v>0.8</v>
      </c>
      <c r="NB108" s="53">
        <v>286008</v>
      </c>
      <c r="NC108" s="53">
        <v>4099</v>
      </c>
      <c r="ND108" s="53">
        <v>19</v>
      </c>
      <c r="NE108" s="53">
        <v>0</v>
      </c>
      <c r="NF108" s="53">
        <v>0</v>
      </c>
      <c r="NG108" s="53">
        <v>0</v>
      </c>
      <c r="NH108" s="53">
        <v>14</v>
      </c>
      <c r="NI108" s="53">
        <v>5</v>
      </c>
      <c r="NJ108" s="53">
        <v>0</v>
      </c>
      <c r="NK108" s="53">
        <v>3</v>
      </c>
      <c r="NL108" s="53">
        <v>0</v>
      </c>
      <c r="NM108" s="53">
        <v>4204</v>
      </c>
      <c r="NN108" s="53">
        <v>579</v>
      </c>
      <c r="NO108" s="53">
        <v>122</v>
      </c>
      <c r="NP108" s="53">
        <v>0</v>
      </c>
      <c r="NQ108" s="53">
        <v>0</v>
      </c>
      <c r="NR108" s="53">
        <v>0</v>
      </c>
      <c r="NS108" s="53">
        <v>121</v>
      </c>
      <c r="NT108" s="53">
        <v>1</v>
      </c>
      <c r="NU108" s="53">
        <v>1</v>
      </c>
      <c r="NV108" s="53">
        <v>7</v>
      </c>
      <c r="NW108" s="53">
        <v>0</v>
      </c>
      <c r="NX108" s="53">
        <v>14615</v>
      </c>
      <c r="NY108" s="53">
        <v>876</v>
      </c>
      <c r="NZ108" s="53">
        <v>312</v>
      </c>
      <c r="OA108" s="53">
        <v>24</v>
      </c>
      <c r="OB108" s="53">
        <v>0</v>
      </c>
      <c r="OC108" s="53">
        <v>0</v>
      </c>
      <c r="OD108" s="53">
        <v>260</v>
      </c>
      <c r="OE108" s="53">
        <v>52</v>
      </c>
      <c r="OF108" s="53">
        <v>2</v>
      </c>
      <c r="OG108" s="53">
        <v>3</v>
      </c>
      <c r="OH108" s="53">
        <v>0</v>
      </c>
      <c r="OI108" s="53">
        <v>275000</v>
      </c>
      <c r="OJ108" s="53">
        <v>2829</v>
      </c>
      <c r="OK108" s="53">
        <v>141</v>
      </c>
      <c r="OL108" s="53">
        <v>0</v>
      </c>
      <c r="OM108" s="53">
        <v>1</v>
      </c>
      <c r="ON108" s="53">
        <v>0</v>
      </c>
      <c r="OO108" s="53">
        <v>134</v>
      </c>
      <c r="OP108" s="53">
        <v>6</v>
      </c>
      <c r="OQ108" s="53">
        <v>2</v>
      </c>
      <c r="OR108" s="53">
        <v>323</v>
      </c>
      <c r="OS108" s="53">
        <v>2</v>
      </c>
      <c r="OT108" s="53">
        <v>16523</v>
      </c>
      <c r="OU108" s="53">
        <v>37816</v>
      </c>
      <c r="OV108" s="53">
        <v>3193</v>
      </c>
      <c r="OW108" s="53">
        <v>50</v>
      </c>
      <c r="OX108" s="53">
        <v>117</v>
      </c>
      <c r="OY108" s="53">
        <v>2</v>
      </c>
      <c r="OZ108" s="53">
        <v>2089</v>
      </c>
      <c r="PA108" s="53">
        <v>987</v>
      </c>
      <c r="PB108" s="53">
        <v>0</v>
      </c>
      <c r="PC108" s="53">
        <v>80</v>
      </c>
      <c r="PD108" s="53">
        <v>3</v>
      </c>
      <c r="PE108" s="53">
        <v>140573</v>
      </c>
      <c r="PF108" s="53">
        <v>3506</v>
      </c>
      <c r="PG108" s="53">
        <v>146457</v>
      </c>
      <c r="PH108" s="53">
        <v>1708</v>
      </c>
      <c r="PI108" s="53">
        <v>4055</v>
      </c>
      <c r="PJ108" s="53">
        <v>48</v>
      </c>
      <c r="PK108" s="53">
        <v>106133</v>
      </c>
      <c r="PL108" s="53">
        <v>36269</v>
      </c>
      <c r="PM108" s="53">
        <v>944</v>
      </c>
      <c r="PN108" s="53">
        <v>1739</v>
      </c>
      <c r="PO108" s="53">
        <v>48</v>
      </c>
      <c r="PP108" s="53">
        <v>1547389</v>
      </c>
      <c r="PQ108" s="53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96039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55">
        <v>84471</v>
      </c>
      <c r="AQJ108" s="55">
        <v>5</v>
      </c>
      <c r="AQK108" s="55">
        <v>4644</v>
      </c>
      <c r="AQL108" s="55">
        <v>0</v>
      </c>
      <c r="AQM108" s="55">
        <v>79658</v>
      </c>
      <c r="AQN108" s="55">
        <v>169</v>
      </c>
      <c r="AQO108" s="55">
        <v>13</v>
      </c>
      <c r="AQP108" s="55">
        <v>58</v>
      </c>
      <c r="AQQ108" s="55">
        <v>3</v>
      </c>
      <c r="AQR108" s="55">
        <v>0</v>
      </c>
      <c r="AQS108" s="55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</row>
    <row r="109" s="3" customFormat="1" ht="15.25" spans="1:1214">
      <c r="A109" s="4">
        <v>43968</v>
      </c>
      <c r="B109" s="35">
        <v>4707188</v>
      </c>
      <c r="C109" s="36">
        <v>97391</v>
      </c>
      <c r="D109" s="35">
        <v>311932</v>
      </c>
      <c r="E109" s="36">
        <v>4399</v>
      </c>
      <c r="F109" s="35">
        <v>1803101</v>
      </c>
      <c r="G109" s="35">
        <v>2592155</v>
      </c>
      <c r="H109" s="35">
        <v>44631</v>
      </c>
      <c r="J109" s="3">
        <v>4622709</v>
      </c>
      <c r="K109" s="37">
        <v>97383</v>
      </c>
      <c r="L109" s="3">
        <v>307288</v>
      </c>
      <c r="M109" s="37">
        <v>4399</v>
      </c>
      <c r="N109" s="38">
        <v>11037</v>
      </c>
      <c r="O109" s="38">
        <v>19</v>
      </c>
      <c r="P109" s="38">
        <v>262</v>
      </c>
      <c r="Q109" s="38">
        <v>2</v>
      </c>
      <c r="R109" s="38">
        <v>9851</v>
      </c>
      <c r="S109" s="38">
        <v>924</v>
      </c>
      <c r="T109" s="38">
        <v>55</v>
      </c>
      <c r="U109" s="38">
        <v>215</v>
      </c>
      <c r="V109" s="38">
        <v>5</v>
      </c>
      <c r="W109" s="38">
        <v>741145</v>
      </c>
      <c r="X109" s="38">
        <v>14457</v>
      </c>
      <c r="Y109" s="42">
        <v>224760</v>
      </c>
      <c r="Z109" s="42">
        <v>875</v>
      </c>
      <c r="AA109" s="42">
        <v>31763</v>
      </c>
      <c r="AB109" s="42">
        <v>153</v>
      </c>
      <c r="AC109" s="42">
        <v>122810</v>
      </c>
      <c r="AD109" s="42">
        <v>70187</v>
      </c>
      <c r="AE109" s="42">
        <v>775</v>
      </c>
      <c r="AF109" s="42">
        <v>3717</v>
      </c>
      <c r="AG109" s="42">
        <v>525</v>
      </c>
      <c r="AH109" s="42">
        <v>2944859</v>
      </c>
      <c r="AI109" s="42">
        <v>48697</v>
      </c>
      <c r="AJ109" s="42">
        <v>118392</v>
      </c>
      <c r="AK109" s="43">
        <v>1757</v>
      </c>
      <c r="AL109" s="43">
        <v>6937</v>
      </c>
      <c r="AM109" s="43">
        <v>35</v>
      </c>
      <c r="AN109" s="43">
        <v>93147</v>
      </c>
      <c r="AO109" s="43">
        <v>18308</v>
      </c>
      <c r="AP109" s="43">
        <v>2716</v>
      </c>
      <c r="AQ109" s="43">
        <v>1412</v>
      </c>
      <c r="AR109" s="43">
        <v>83</v>
      </c>
      <c r="AS109" s="43">
        <v>672679</v>
      </c>
      <c r="AT109" s="43">
        <v>8022</v>
      </c>
      <c r="AU109" s="45">
        <v>179365</v>
      </c>
      <c r="AV109" s="45">
        <v>0</v>
      </c>
      <c r="AW109" s="45">
        <v>27625</v>
      </c>
      <c r="AX109" s="45">
        <v>96</v>
      </c>
      <c r="AY109" s="45">
        <v>61066</v>
      </c>
      <c r="AZ109" s="45">
        <v>90674</v>
      </c>
      <c r="BA109" s="45">
        <v>2132</v>
      </c>
      <c r="BB109" s="45">
        <v>2749</v>
      </c>
      <c r="BC109" s="45">
        <v>423</v>
      </c>
      <c r="BD109" s="45">
        <v>1384633</v>
      </c>
      <c r="BE109" s="45">
        <v>21219</v>
      </c>
      <c r="BF109" s="42">
        <v>176081</v>
      </c>
      <c r="BG109" s="42">
        <v>403</v>
      </c>
      <c r="BH109" s="42">
        <v>8019</v>
      </c>
      <c r="BI109" s="42">
        <v>20</v>
      </c>
      <c r="BJ109" s="42">
        <v>152600</v>
      </c>
      <c r="BK109" s="42">
        <v>15462</v>
      </c>
      <c r="BL109" s="42">
        <v>1203</v>
      </c>
      <c r="BM109" s="42">
        <v>2102</v>
      </c>
      <c r="BN109" s="42">
        <v>96</v>
      </c>
      <c r="BO109" s="42">
        <v>3147771</v>
      </c>
      <c r="BP109" s="42">
        <v>37585</v>
      </c>
      <c r="BQ109" s="42">
        <v>276505</v>
      </c>
      <c r="BR109" s="42">
        <v>2138</v>
      </c>
      <c r="BS109" s="42">
        <v>27563</v>
      </c>
      <c r="BT109" s="42">
        <v>104</v>
      </c>
      <c r="BU109" s="42">
        <v>192253</v>
      </c>
      <c r="BV109" s="42">
        <v>56689</v>
      </c>
      <c r="BW109" s="42">
        <v>1208</v>
      </c>
      <c r="BX109" s="42">
        <v>5914</v>
      </c>
      <c r="BY109" s="42">
        <v>590</v>
      </c>
      <c r="BZ109" s="42">
        <v>3037840</v>
      </c>
      <c r="CA109" s="42">
        <v>64977</v>
      </c>
      <c r="CB109" s="42">
        <v>16203</v>
      </c>
      <c r="CC109" s="42">
        <v>83</v>
      </c>
      <c r="CD109" s="42">
        <v>713</v>
      </c>
      <c r="CE109" s="42">
        <v>16</v>
      </c>
      <c r="CF109" s="42">
        <v>10338</v>
      </c>
      <c r="CG109" s="42">
        <v>5152</v>
      </c>
      <c r="CH109" s="42">
        <v>245</v>
      </c>
      <c r="CI109" s="42">
        <v>128</v>
      </c>
      <c r="CJ109" s="42">
        <v>6</v>
      </c>
      <c r="CK109" s="42">
        <v>233144</v>
      </c>
      <c r="CL109" s="42">
        <v>1843</v>
      </c>
      <c r="CM109" s="42">
        <v>1503684</v>
      </c>
      <c r="CN109" s="42">
        <v>22981</v>
      </c>
      <c r="CO109" s="42">
        <v>89454</v>
      </c>
      <c r="CP109" s="42">
        <v>1145</v>
      </c>
      <c r="CQ109" s="42">
        <v>337563</v>
      </c>
      <c r="CR109" s="42">
        <v>1076667</v>
      </c>
      <c r="CS109" s="42">
        <v>16034</v>
      </c>
      <c r="CT109" s="42">
        <v>4546</v>
      </c>
      <c r="CU109" s="42">
        <v>270</v>
      </c>
      <c r="CV109" s="42">
        <v>11774477</v>
      </c>
      <c r="CW109" s="42">
        <v>35598</v>
      </c>
      <c r="CX109" s="42">
        <v>30572</v>
      </c>
      <c r="CY109" s="42">
        <v>58</v>
      </c>
      <c r="CZ109" s="42">
        <v>1879</v>
      </c>
      <c r="DA109" s="42">
        <v>1</v>
      </c>
      <c r="DB109" s="42">
        <v>27400</v>
      </c>
      <c r="DC109" s="42">
        <v>1293</v>
      </c>
      <c r="DD109" s="42">
        <v>69</v>
      </c>
      <c r="DE109" s="42">
        <v>3536</v>
      </c>
      <c r="DF109" s="42">
        <v>217</v>
      </c>
      <c r="DG109" s="42">
        <v>339364</v>
      </c>
      <c r="DH109" s="42">
        <v>39248</v>
      </c>
      <c r="DI109" s="42">
        <v>240161</v>
      </c>
      <c r="DJ109" s="42">
        <v>3450</v>
      </c>
      <c r="DK109" s="42">
        <v>34466</v>
      </c>
      <c r="DL109" s="42">
        <v>468</v>
      </c>
      <c r="DM109" s="42" t="s">
        <v>22</v>
      </c>
      <c r="DN109" s="42" t="s">
        <v>22</v>
      </c>
      <c r="DO109" s="42">
        <v>1559</v>
      </c>
      <c r="DP109" s="42">
        <v>3540</v>
      </c>
      <c r="DQ109" s="42">
        <v>508</v>
      </c>
      <c r="DR109" s="42">
        <v>2489563</v>
      </c>
      <c r="DS109" s="42">
        <v>36697</v>
      </c>
      <c r="DT109" s="42">
        <v>29677</v>
      </c>
      <c r="DU109" s="42">
        <v>470</v>
      </c>
      <c r="DV109" s="42">
        <v>3674</v>
      </c>
      <c r="DW109" s="42">
        <v>28</v>
      </c>
      <c r="DX109" s="42">
        <v>4971</v>
      </c>
      <c r="DY109" s="42">
        <v>21032</v>
      </c>
      <c r="DZ109" s="42">
        <v>278</v>
      </c>
      <c r="EA109" s="42">
        <v>2941</v>
      </c>
      <c r="EB109" s="42">
        <v>364</v>
      </c>
      <c r="EC109" s="42">
        <v>177500</v>
      </c>
      <c r="ED109" s="42">
        <v>17589</v>
      </c>
      <c r="EE109" s="42">
        <v>43870</v>
      </c>
      <c r="EF109" s="42">
        <v>189</v>
      </c>
      <c r="EG109" s="42">
        <v>5670</v>
      </c>
      <c r="EH109" s="42">
        <v>27</v>
      </c>
      <c r="EI109" s="42" t="s">
        <v>22</v>
      </c>
      <c r="EJ109" s="42" t="s">
        <v>22</v>
      </c>
      <c r="EK109" s="42">
        <v>346</v>
      </c>
      <c r="EL109" s="42">
        <v>2561</v>
      </c>
      <c r="EM109" s="42">
        <v>331</v>
      </c>
      <c r="EN109" s="42">
        <v>287943</v>
      </c>
      <c r="EO109" s="42">
        <v>16809</v>
      </c>
      <c r="EP109" s="42">
        <v>8226</v>
      </c>
      <c r="EQ109" s="42">
        <v>20</v>
      </c>
      <c r="ER109" s="42">
        <v>232</v>
      </c>
      <c r="ES109" s="42">
        <v>0</v>
      </c>
      <c r="ET109" s="42">
        <v>32</v>
      </c>
      <c r="EU109" s="42">
        <v>7962</v>
      </c>
      <c r="EV109" s="42">
        <v>20</v>
      </c>
      <c r="EW109" s="42">
        <v>1519</v>
      </c>
      <c r="EX109" s="42">
        <v>43</v>
      </c>
      <c r="EY109" s="42">
        <v>216350</v>
      </c>
      <c r="EZ109" s="42">
        <v>39947</v>
      </c>
      <c r="FA109" s="42">
        <v>10858</v>
      </c>
      <c r="FB109" s="42">
        <v>67</v>
      </c>
      <c r="FC109" s="42">
        <v>543</v>
      </c>
      <c r="FD109" s="42">
        <v>6</v>
      </c>
      <c r="FE109" s="42">
        <v>9107</v>
      </c>
      <c r="FF109" s="42">
        <v>1208</v>
      </c>
      <c r="FG109" s="42">
        <v>28</v>
      </c>
      <c r="FH109" s="42">
        <v>1875</v>
      </c>
      <c r="FI109" s="42">
        <v>94</v>
      </c>
      <c r="FJ109" s="42">
        <v>444562</v>
      </c>
      <c r="FK109" s="42">
        <v>76785</v>
      </c>
      <c r="FL109" s="42">
        <v>54989</v>
      </c>
      <c r="FM109" s="42">
        <v>345</v>
      </c>
      <c r="FN109" s="42">
        <v>9005</v>
      </c>
      <c r="FO109" s="42">
        <v>46</v>
      </c>
      <c r="FP109" s="42">
        <v>14460</v>
      </c>
      <c r="FQ109" s="42">
        <v>31524</v>
      </c>
      <c r="FR109" s="42">
        <v>364</v>
      </c>
      <c r="FS109" s="42">
        <v>4747</v>
      </c>
      <c r="FT109" s="42">
        <v>777</v>
      </c>
      <c r="FU109" s="42">
        <v>663755</v>
      </c>
      <c r="FV109" s="42">
        <v>57303</v>
      </c>
      <c r="FW109" s="42">
        <v>16201</v>
      </c>
      <c r="FX109" s="42">
        <v>92</v>
      </c>
      <c r="FY109" s="42">
        <v>629</v>
      </c>
      <c r="FZ109" s="42">
        <v>1</v>
      </c>
      <c r="GA109" s="42">
        <v>14524</v>
      </c>
      <c r="GB109" s="42">
        <v>1048</v>
      </c>
      <c r="GC109" s="42">
        <v>50</v>
      </c>
      <c r="GD109" s="42">
        <v>1800</v>
      </c>
      <c r="GE109" s="42">
        <v>70</v>
      </c>
      <c r="GF109" s="42">
        <v>357393</v>
      </c>
      <c r="GG109" s="42">
        <v>39711</v>
      </c>
      <c r="GH109" s="42">
        <v>30972</v>
      </c>
      <c r="GI109" s="42">
        <v>1547</v>
      </c>
      <c r="GJ109" s="42">
        <v>15</v>
      </c>
      <c r="GK109" s="42">
        <v>1</v>
      </c>
      <c r="GL109" s="42">
        <v>3788</v>
      </c>
      <c r="GM109" s="42">
        <v>27169</v>
      </c>
      <c r="GN109" s="42">
        <v>158</v>
      </c>
      <c r="GO109" s="42">
        <v>10774</v>
      </c>
      <c r="GP109" s="42">
        <v>5</v>
      </c>
      <c r="GQ109" s="42">
        <v>152704</v>
      </c>
      <c r="GR109" s="42">
        <v>53121</v>
      </c>
      <c r="GS109" s="42">
        <v>6747</v>
      </c>
      <c r="GT109" s="42">
        <v>164</v>
      </c>
      <c r="GU109" s="42">
        <v>12</v>
      </c>
      <c r="GV109" s="42">
        <v>1</v>
      </c>
      <c r="GW109" s="42">
        <v>2753</v>
      </c>
      <c r="GX109" s="42">
        <v>3982</v>
      </c>
      <c r="GY109" s="42">
        <v>3</v>
      </c>
      <c r="GZ109" s="42">
        <v>3985</v>
      </c>
      <c r="HA109" s="42">
        <v>7</v>
      </c>
      <c r="HB109" s="42">
        <v>228573</v>
      </c>
      <c r="HC109" s="42">
        <v>134996</v>
      </c>
      <c r="HD109" s="42">
        <v>27356</v>
      </c>
      <c r="HE109" s="42">
        <v>465</v>
      </c>
      <c r="HF109" s="42">
        <v>22</v>
      </c>
      <c r="HG109" s="42">
        <v>1</v>
      </c>
      <c r="HH109" s="42">
        <v>8342</v>
      </c>
      <c r="HI109" s="42">
        <v>18992</v>
      </c>
      <c r="HJ109" s="42">
        <v>16</v>
      </c>
      <c r="HK109" s="42">
        <v>4681</v>
      </c>
      <c r="HL109" s="42">
        <v>4</v>
      </c>
      <c r="HM109" s="42">
        <v>224262</v>
      </c>
      <c r="HN109" s="42">
        <v>38371</v>
      </c>
      <c r="HO109" s="42">
        <v>6872</v>
      </c>
      <c r="HP109" s="42">
        <v>17</v>
      </c>
      <c r="HQ109" s="42">
        <v>113</v>
      </c>
      <c r="HR109" s="42">
        <v>1</v>
      </c>
      <c r="HS109" s="42">
        <v>5512</v>
      </c>
      <c r="HT109" s="42">
        <v>1247</v>
      </c>
      <c r="HU109" s="42">
        <v>13</v>
      </c>
      <c r="HV109" s="42">
        <v>213</v>
      </c>
      <c r="HW109" s="42">
        <v>3</v>
      </c>
      <c r="HX109" s="42">
        <v>434136</v>
      </c>
      <c r="HY109" s="42">
        <v>13436</v>
      </c>
      <c r="HZ109" s="51"/>
      <c r="IA109" s="52">
        <v>43955</v>
      </c>
      <c r="IB109" s="42">
        <v>18257</v>
      </c>
      <c r="IC109" s="42">
        <v>241</v>
      </c>
      <c r="ID109" s="42">
        <v>915</v>
      </c>
      <c r="IE109" s="42">
        <v>8</v>
      </c>
      <c r="IF109" s="42">
        <v>7175</v>
      </c>
      <c r="IG109" s="42">
        <v>10167</v>
      </c>
      <c r="IH109" s="42">
        <v>160</v>
      </c>
      <c r="II109" s="42">
        <v>482</v>
      </c>
      <c r="IJ109" s="42">
        <v>24</v>
      </c>
      <c r="IK109" s="42">
        <v>601394</v>
      </c>
      <c r="IL109" s="42">
        <v>15888</v>
      </c>
      <c r="IM109" s="53">
        <v>41428</v>
      </c>
      <c r="IN109" s="53">
        <v>1886</v>
      </c>
      <c r="IO109" s="53">
        <v>421</v>
      </c>
      <c r="IP109" s="53">
        <v>27</v>
      </c>
      <c r="IQ109" s="53">
        <v>18014</v>
      </c>
      <c r="IR109" s="53">
        <v>22993</v>
      </c>
      <c r="IS109" s="53">
        <v>751</v>
      </c>
      <c r="IT109" s="53">
        <v>2170</v>
      </c>
      <c r="IU109" s="53">
        <v>22</v>
      </c>
      <c r="IV109" s="53">
        <v>350325</v>
      </c>
      <c r="IW109" s="53">
        <v>18346</v>
      </c>
      <c r="IX109" s="53">
        <v>52016</v>
      </c>
      <c r="IY109" s="53">
        <v>2840</v>
      </c>
      <c r="IZ109" s="53">
        <v>302</v>
      </c>
      <c r="JA109" s="53">
        <v>10</v>
      </c>
      <c r="JB109" s="53">
        <v>23666</v>
      </c>
      <c r="JC109" s="53">
        <v>28048</v>
      </c>
      <c r="JD109" s="53">
        <v>166</v>
      </c>
      <c r="JE109" s="53">
        <v>1497</v>
      </c>
      <c r="JF109" s="53">
        <v>9</v>
      </c>
      <c r="JG109" s="53">
        <v>548023</v>
      </c>
      <c r="JH109" s="53">
        <v>15774</v>
      </c>
      <c r="JI109" s="53">
        <v>17025</v>
      </c>
      <c r="JJ109" s="53">
        <v>529</v>
      </c>
      <c r="JK109" s="53">
        <v>1089</v>
      </c>
      <c r="JL109" s="53">
        <v>13</v>
      </c>
      <c r="JM109" s="53">
        <v>3911</v>
      </c>
      <c r="JN109" s="53">
        <v>12025</v>
      </c>
      <c r="JO109" s="53">
        <v>0</v>
      </c>
      <c r="JP109" s="53">
        <v>62</v>
      </c>
      <c r="JQ109" s="53">
        <v>4</v>
      </c>
      <c r="JR109" s="53">
        <v>182818</v>
      </c>
      <c r="JS109" s="53">
        <v>669</v>
      </c>
      <c r="JT109" s="53">
        <v>90648</v>
      </c>
      <c r="JU109" s="53">
        <v>4864</v>
      </c>
      <c r="JV109" s="53">
        <v>2871</v>
      </c>
      <c r="JW109" s="53">
        <v>118</v>
      </c>
      <c r="JX109" s="53">
        <v>34224</v>
      </c>
      <c r="JY109" s="53">
        <v>53553</v>
      </c>
      <c r="JZ109" s="53">
        <v>0</v>
      </c>
      <c r="KA109" s="53">
        <v>66</v>
      </c>
      <c r="KB109" s="53">
        <v>2</v>
      </c>
      <c r="KC109" s="53">
        <v>2134277</v>
      </c>
      <c r="KD109" s="53">
        <v>1549</v>
      </c>
      <c r="KE109" s="53">
        <v>88541</v>
      </c>
      <c r="KF109" s="53">
        <v>4046</v>
      </c>
      <c r="KG109" s="53">
        <v>2523</v>
      </c>
      <c r="KH109" s="53">
        <v>131</v>
      </c>
      <c r="KI109" s="53">
        <v>28272</v>
      </c>
      <c r="KJ109" s="53">
        <v>57746</v>
      </c>
      <c r="KK109" s="53">
        <v>840</v>
      </c>
      <c r="KL109" s="53">
        <v>2690</v>
      </c>
      <c r="KM109" s="53">
        <v>77</v>
      </c>
      <c r="KN109" s="53">
        <v>630482</v>
      </c>
      <c r="KO109" s="53">
        <v>19157</v>
      </c>
      <c r="KP109" s="53">
        <v>12305</v>
      </c>
      <c r="KQ109" s="53">
        <v>214</v>
      </c>
      <c r="KR109" s="53">
        <v>817</v>
      </c>
      <c r="KS109" s="53">
        <v>11</v>
      </c>
      <c r="KT109" s="53">
        <v>2561</v>
      </c>
      <c r="KU109" s="53">
        <v>8927</v>
      </c>
      <c r="KV109" s="53">
        <v>79</v>
      </c>
      <c r="KW109" s="53">
        <v>112</v>
      </c>
      <c r="KX109" s="53">
        <v>7</v>
      </c>
      <c r="KY109" s="53">
        <v>215060</v>
      </c>
      <c r="KZ109" s="53">
        <v>1966</v>
      </c>
      <c r="LA109" s="53">
        <v>272043</v>
      </c>
      <c r="LB109" s="53">
        <v>9200</v>
      </c>
      <c r="LC109" s="53">
        <v>2537</v>
      </c>
      <c r="LD109" s="53">
        <v>119</v>
      </c>
      <c r="LE109" s="53">
        <v>63166</v>
      </c>
      <c r="LF109" s="53">
        <v>206340</v>
      </c>
      <c r="LG109" s="53">
        <v>2300</v>
      </c>
      <c r="LH109" s="53">
        <v>1864</v>
      </c>
      <c r="LI109" s="53">
        <v>17</v>
      </c>
      <c r="LJ109" s="53">
        <v>6656340</v>
      </c>
      <c r="LK109" s="53">
        <v>45614</v>
      </c>
      <c r="LL109" s="54">
        <v>38799</v>
      </c>
      <c r="LM109" s="54">
        <v>1581</v>
      </c>
      <c r="LN109" s="54">
        <v>834</v>
      </c>
      <c r="LO109" s="54">
        <v>31</v>
      </c>
      <c r="LP109" s="54">
        <v>10880</v>
      </c>
      <c r="LQ109" s="54">
        <v>27085</v>
      </c>
      <c r="LR109" s="54">
        <v>111</v>
      </c>
      <c r="LS109" s="54">
        <v>176</v>
      </c>
      <c r="LT109" s="54">
        <v>4</v>
      </c>
      <c r="LU109" s="54">
        <v>359264</v>
      </c>
      <c r="LV109" s="54">
        <v>1631</v>
      </c>
      <c r="LW109" s="53">
        <v>135</v>
      </c>
      <c r="LX109" s="53">
        <v>37</v>
      </c>
      <c r="LY109" s="53">
        <v>0</v>
      </c>
      <c r="LZ109" s="53">
        <v>0</v>
      </c>
      <c r="MA109" s="53">
        <v>20</v>
      </c>
      <c r="MB109" s="53">
        <v>115</v>
      </c>
      <c r="MC109" s="53">
        <v>2</v>
      </c>
      <c r="MD109" s="53">
        <v>41</v>
      </c>
      <c r="ME109" s="53">
        <v>0</v>
      </c>
      <c r="MF109" s="53">
        <v>10162</v>
      </c>
      <c r="MG109" s="53">
        <v>3106</v>
      </c>
      <c r="MH109" s="53">
        <v>182</v>
      </c>
      <c r="MI109" s="53">
        <v>1</v>
      </c>
      <c r="MJ109" s="53">
        <v>6</v>
      </c>
      <c r="MK109" s="53">
        <v>0</v>
      </c>
      <c r="ML109" s="53">
        <v>96</v>
      </c>
      <c r="MM109" s="53">
        <v>80</v>
      </c>
      <c r="MN109" s="53">
        <v>0</v>
      </c>
      <c r="MO109" s="53">
        <v>3</v>
      </c>
      <c r="MP109" s="36">
        <v>0.1</v>
      </c>
      <c r="MQ109" s="53">
        <v>13634</v>
      </c>
      <c r="MR109" s="53">
        <v>251</v>
      </c>
      <c r="MS109" s="53">
        <v>3025</v>
      </c>
      <c r="MT109" s="53">
        <v>0</v>
      </c>
      <c r="MU109" s="53">
        <v>56</v>
      </c>
      <c r="MV109" s="53">
        <v>0</v>
      </c>
      <c r="MW109" s="53">
        <v>2855</v>
      </c>
      <c r="MX109" s="53">
        <v>114</v>
      </c>
      <c r="MY109" s="53">
        <v>61</v>
      </c>
      <c r="MZ109" s="53">
        <v>43</v>
      </c>
      <c r="NA109" s="53">
        <v>0.8</v>
      </c>
      <c r="NB109" s="53">
        <v>286008</v>
      </c>
      <c r="NC109" s="53">
        <v>4099</v>
      </c>
      <c r="ND109" s="53">
        <v>19</v>
      </c>
      <c r="NE109" s="53">
        <v>0</v>
      </c>
      <c r="NF109" s="53">
        <v>0</v>
      </c>
      <c r="NG109" s="53">
        <v>0</v>
      </c>
      <c r="NH109" s="53">
        <v>14</v>
      </c>
      <c r="NI109" s="53">
        <v>5</v>
      </c>
      <c r="NJ109" s="53">
        <v>0</v>
      </c>
      <c r="NK109" s="53">
        <v>3</v>
      </c>
      <c r="NL109" s="53">
        <v>0</v>
      </c>
      <c r="NM109" s="53">
        <v>4424</v>
      </c>
      <c r="NN109" s="53">
        <v>609</v>
      </c>
      <c r="NO109" s="53">
        <v>122</v>
      </c>
      <c r="NP109" s="53">
        <v>0</v>
      </c>
      <c r="NQ109" s="53">
        <v>0</v>
      </c>
      <c r="NR109" s="53">
        <v>0</v>
      </c>
      <c r="NS109" s="53">
        <v>122</v>
      </c>
      <c r="NT109" s="53">
        <v>0</v>
      </c>
      <c r="NU109" s="53">
        <v>0</v>
      </c>
      <c r="NV109" s="53">
        <v>7</v>
      </c>
      <c r="NW109" s="53">
        <v>0</v>
      </c>
      <c r="NX109" s="53">
        <v>14684</v>
      </c>
      <c r="NY109" s="53">
        <v>880</v>
      </c>
      <c r="NZ109" s="53">
        <v>318</v>
      </c>
      <c r="OA109" s="53">
        <v>6</v>
      </c>
      <c r="OB109" s="53">
        <v>0</v>
      </c>
      <c r="OC109" s="53">
        <v>0</v>
      </c>
      <c r="OD109" s="53">
        <v>260</v>
      </c>
      <c r="OE109" s="53">
        <v>58</v>
      </c>
      <c r="OF109" s="53">
        <v>2</v>
      </c>
      <c r="OG109" s="53">
        <v>3</v>
      </c>
      <c r="OH109" s="53">
        <v>0</v>
      </c>
      <c r="OI109" s="53">
        <v>275000</v>
      </c>
      <c r="OJ109" s="53">
        <v>2828</v>
      </c>
      <c r="OK109" s="53">
        <v>141</v>
      </c>
      <c r="OL109" s="53">
        <v>0</v>
      </c>
      <c r="OM109" s="53">
        <v>1</v>
      </c>
      <c r="ON109" s="53">
        <v>0</v>
      </c>
      <c r="OO109" s="53">
        <v>136</v>
      </c>
      <c r="OP109" s="53">
        <v>4</v>
      </c>
      <c r="OQ109" s="53">
        <v>2</v>
      </c>
      <c r="OR109" s="53">
        <v>323</v>
      </c>
      <c r="OS109" s="53">
        <v>2</v>
      </c>
      <c r="OT109" s="53">
        <v>16892</v>
      </c>
      <c r="OU109" s="53">
        <v>38659</v>
      </c>
      <c r="OV109" s="53">
        <v>3260</v>
      </c>
      <c r="OW109" s="53">
        <v>67</v>
      </c>
      <c r="OX109" s="53">
        <v>121</v>
      </c>
      <c r="OY109" s="53">
        <v>4</v>
      </c>
      <c r="OZ109" s="53">
        <v>2126</v>
      </c>
      <c r="PA109" s="53">
        <v>1013</v>
      </c>
      <c r="PB109" s="53">
        <v>0</v>
      </c>
      <c r="PC109" s="53">
        <v>81</v>
      </c>
      <c r="PD109" s="53">
        <v>3</v>
      </c>
      <c r="PE109" s="53">
        <v>140573</v>
      </c>
      <c r="PF109" s="53">
        <v>3505</v>
      </c>
      <c r="PG109" s="53">
        <v>148067</v>
      </c>
      <c r="PH109" s="53">
        <v>1610</v>
      </c>
      <c r="PI109" s="53">
        <v>4096</v>
      </c>
      <c r="PJ109" s="53">
        <v>41</v>
      </c>
      <c r="PK109" s="53">
        <v>108137</v>
      </c>
      <c r="PL109" s="53">
        <v>35834</v>
      </c>
      <c r="PM109" s="53">
        <v>906</v>
      </c>
      <c r="PN109" s="53">
        <v>1758</v>
      </c>
      <c r="PO109" s="53">
        <v>49</v>
      </c>
      <c r="PP109" s="53">
        <v>1589625</v>
      </c>
      <c r="PQ109" s="53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6036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55">
        <v>84479</v>
      </c>
      <c r="AQJ109" s="55">
        <v>8</v>
      </c>
      <c r="AQK109" s="55">
        <v>4644</v>
      </c>
      <c r="AQL109" s="55">
        <v>0</v>
      </c>
      <c r="AQM109" s="55">
        <v>79673</v>
      </c>
      <c r="AQN109" s="55">
        <v>162</v>
      </c>
      <c r="AQO109" s="55">
        <v>13</v>
      </c>
      <c r="AQP109" s="55">
        <v>58</v>
      </c>
      <c r="AQQ109" s="55">
        <v>3</v>
      </c>
      <c r="AQR109" s="55">
        <v>0</v>
      </c>
      <c r="AQS109" s="55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</row>
    <row r="110" s="3" customFormat="1" ht="15.25" spans="1:1214">
      <c r="A110" s="4">
        <v>43969</v>
      </c>
      <c r="B110" s="35">
        <v>0</v>
      </c>
      <c r="C110" s="36">
        <v>-4707188</v>
      </c>
      <c r="D110" s="35">
        <v>0</v>
      </c>
      <c r="E110" s="36">
        <v>-311932</v>
      </c>
      <c r="F110" s="35">
        <v>0</v>
      </c>
      <c r="G110" s="35">
        <v>0</v>
      </c>
      <c r="H110" s="35">
        <v>0</v>
      </c>
      <c r="J110" s="3">
        <v>0</v>
      </c>
      <c r="K110" s="37">
        <v>-4622709</v>
      </c>
      <c r="L110" s="3">
        <v>0</v>
      </c>
      <c r="M110" s="37">
        <v>-307288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3">
        <v>0</v>
      </c>
      <c r="AQ110" s="43">
        <v>0</v>
      </c>
      <c r="AR110" s="43">
        <v>0</v>
      </c>
      <c r="AS110" s="43">
        <v>0</v>
      </c>
      <c r="AT110" s="43">
        <v>0</v>
      </c>
      <c r="AU110" s="45">
        <v>0</v>
      </c>
      <c r="AV110" s="45">
        <v>0</v>
      </c>
      <c r="AW110" s="45">
        <v>0</v>
      </c>
      <c r="AX110" s="45">
        <v>0</v>
      </c>
      <c r="AY110" s="45">
        <v>0</v>
      </c>
      <c r="AZ110" s="45">
        <v>0</v>
      </c>
      <c r="BA110" s="45">
        <v>0</v>
      </c>
      <c r="BB110" s="45">
        <v>0</v>
      </c>
      <c r="BC110" s="45">
        <v>0</v>
      </c>
      <c r="BD110" s="45">
        <v>0</v>
      </c>
      <c r="BE110" s="45">
        <v>0</v>
      </c>
      <c r="BF110" s="42">
        <v>0</v>
      </c>
      <c r="BG110" s="42">
        <v>0</v>
      </c>
      <c r="BH110" s="42">
        <v>0</v>
      </c>
      <c r="BI110" s="42">
        <v>0</v>
      </c>
      <c r="BJ110" s="42">
        <v>0</v>
      </c>
      <c r="BK110" s="42">
        <v>0</v>
      </c>
      <c r="BL110" s="42">
        <v>0</v>
      </c>
      <c r="BM110" s="42">
        <v>0</v>
      </c>
      <c r="BN110" s="42">
        <v>0</v>
      </c>
      <c r="BO110" s="42">
        <v>0</v>
      </c>
      <c r="BP110" s="42">
        <v>0</v>
      </c>
      <c r="BQ110" s="42">
        <v>0</v>
      </c>
      <c r="BR110" s="42">
        <v>0</v>
      </c>
      <c r="BS110" s="42">
        <v>0</v>
      </c>
      <c r="BT110" s="42">
        <v>0</v>
      </c>
      <c r="BU110" s="42">
        <v>0</v>
      </c>
      <c r="BV110" s="42">
        <v>0</v>
      </c>
      <c r="BW110" s="42">
        <v>0</v>
      </c>
      <c r="BX110" s="42">
        <v>0</v>
      </c>
      <c r="BY110" s="42">
        <v>0</v>
      </c>
      <c r="BZ110" s="42">
        <v>0</v>
      </c>
      <c r="CA110" s="42">
        <v>0</v>
      </c>
      <c r="CB110" s="42">
        <v>0</v>
      </c>
      <c r="CC110" s="42">
        <v>0</v>
      </c>
      <c r="CD110" s="42">
        <v>0</v>
      </c>
      <c r="CE110" s="42">
        <v>0</v>
      </c>
      <c r="CF110" s="42">
        <v>0</v>
      </c>
      <c r="CG110" s="42">
        <v>0</v>
      </c>
      <c r="CH110" s="42">
        <v>0</v>
      </c>
      <c r="CI110" s="42">
        <v>0</v>
      </c>
      <c r="CJ110" s="42">
        <v>0</v>
      </c>
      <c r="CK110" s="42">
        <v>0</v>
      </c>
      <c r="CL110" s="42">
        <v>0</v>
      </c>
      <c r="CM110" s="42">
        <v>0</v>
      </c>
      <c r="CN110" s="42">
        <v>0</v>
      </c>
      <c r="CO110" s="42">
        <v>0</v>
      </c>
      <c r="CP110" s="42">
        <v>0</v>
      </c>
      <c r="CQ110" s="42">
        <v>0</v>
      </c>
      <c r="CR110" s="42">
        <v>0</v>
      </c>
      <c r="CS110" s="42">
        <v>0</v>
      </c>
      <c r="CT110" s="42">
        <v>0</v>
      </c>
      <c r="CU110" s="42">
        <v>0</v>
      </c>
      <c r="CV110" s="42">
        <v>0</v>
      </c>
      <c r="CW110" s="42">
        <v>0</v>
      </c>
      <c r="CX110" s="42">
        <v>0</v>
      </c>
      <c r="CY110" s="42">
        <v>0</v>
      </c>
      <c r="CZ110" s="42">
        <v>0</v>
      </c>
      <c r="DA110" s="42">
        <v>0</v>
      </c>
      <c r="DB110" s="42">
        <v>0</v>
      </c>
      <c r="DC110" s="42">
        <v>0</v>
      </c>
      <c r="DD110" s="42">
        <v>0</v>
      </c>
      <c r="DE110" s="42">
        <v>0</v>
      </c>
      <c r="DF110" s="42">
        <v>0</v>
      </c>
      <c r="DG110" s="42">
        <v>0</v>
      </c>
      <c r="DH110" s="42">
        <v>0</v>
      </c>
      <c r="DI110" s="42">
        <v>0</v>
      </c>
      <c r="DJ110" s="42">
        <v>0</v>
      </c>
      <c r="DK110" s="42">
        <v>0</v>
      </c>
      <c r="DL110" s="42">
        <v>0</v>
      </c>
      <c r="DM110" s="42">
        <v>0</v>
      </c>
      <c r="DN110" s="42">
        <v>0</v>
      </c>
      <c r="DO110" s="42">
        <v>0</v>
      </c>
      <c r="DP110" s="42">
        <v>0</v>
      </c>
      <c r="DQ110" s="42">
        <v>0</v>
      </c>
      <c r="DR110" s="42">
        <v>0</v>
      </c>
      <c r="DS110" s="42">
        <v>0</v>
      </c>
      <c r="DT110" s="42">
        <v>0</v>
      </c>
      <c r="DU110" s="42">
        <v>0</v>
      </c>
      <c r="DV110" s="42">
        <v>0</v>
      </c>
      <c r="DW110" s="42">
        <v>0</v>
      </c>
      <c r="DX110" s="42">
        <v>0</v>
      </c>
      <c r="DY110" s="42">
        <v>0</v>
      </c>
      <c r="DZ110" s="42">
        <v>0</v>
      </c>
      <c r="EA110" s="42">
        <v>0</v>
      </c>
      <c r="EB110" s="42">
        <v>0</v>
      </c>
      <c r="EC110" s="42">
        <v>0</v>
      </c>
      <c r="ED110" s="42">
        <v>0</v>
      </c>
      <c r="EE110" s="42">
        <v>0</v>
      </c>
      <c r="EF110" s="42">
        <v>0</v>
      </c>
      <c r="EG110" s="42">
        <v>0</v>
      </c>
      <c r="EH110" s="42">
        <v>0</v>
      </c>
      <c r="EI110" s="42">
        <v>0</v>
      </c>
      <c r="EJ110" s="42">
        <v>0</v>
      </c>
      <c r="EK110" s="42">
        <v>0</v>
      </c>
      <c r="EL110" s="42">
        <v>0</v>
      </c>
      <c r="EM110" s="42">
        <v>0</v>
      </c>
      <c r="EN110" s="42">
        <v>0</v>
      </c>
      <c r="EO110" s="42">
        <v>0</v>
      </c>
      <c r="EP110" s="42">
        <v>0</v>
      </c>
      <c r="EQ110" s="42">
        <v>0</v>
      </c>
      <c r="ER110" s="42">
        <v>0</v>
      </c>
      <c r="ES110" s="42">
        <v>0</v>
      </c>
      <c r="ET110" s="42">
        <v>0</v>
      </c>
      <c r="EU110" s="42">
        <v>0</v>
      </c>
      <c r="EV110" s="42">
        <v>0</v>
      </c>
      <c r="EW110" s="42">
        <v>0</v>
      </c>
      <c r="EX110" s="42">
        <v>0</v>
      </c>
      <c r="EY110" s="42">
        <v>0</v>
      </c>
      <c r="EZ110" s="42">
        <v>0</v>
      </c>
      <c r="FA110" s="42">
        <v>0</v>
      </c>
      <c r="FB110" s="42">
        <v>0</v>
      </c>
      <c r="FC110" s="42">
        <v>0</v>
      </c>
      <c r="FD110" s="42">
        <v>0</v>
      </c>
      <c r="FE110" s="42">
        <v>0</v>
      </c>
      <c r="FF110" s="42">
        <v>0</v>
      </c>
      <c r="FG110" s="42">
        <v>0</v>
      </c>
      <c r="FH110" s="42">
        <v>0</v>
      </c>
      <c r="FI110" s="42">
        <v>0</v>
      </c>
      <c r="FJ110" s="42">
        <v>0</v>
      </c>
      <c r="FK110" s="42">
        <v>0</v>
      </c>
      <c r="FL110" s="42">
        <v>0</v>
      </c>
      <c r="FM110" s="42">
        <v>0</v>
      </c>
      <c r="FN110" s="42">
        <v>0</v>
      </c>
      <c r="FO110" s="42">
        <v>0</v>
      </c>
      <c r="FP110" s="42">
        <v>0</v>
      </c>
      <c r="FQ110" s="42">
        <v>0</v>
      </c>
      <c r="FR110" s="42">
        <v>0</v>
      </c>
      <c r="FS110" s="42">
        <v>0</v>
      </c>
      <c r="FT110" s="42">
        <v>0</v>
      </c>
      <c r="FU110" s="42">
        <v>0</v>
      </c>
      <c r="FV110" s="42">
        <v>0</v>
      </c>
      <c r="FW110" s="42">
        <v>0</v>
      </c>
      <c r="FX110" s="42">
        <v>0</v>
      </c>
      <c r="FY110" s="42">
        <v>0</v>
      </c>
      <c r="FZ110" s="42">
        <v>0</v>
      </c>
      <c r="GA110" s="42">
        <v>0</v>
      </c>
      <c r="GB110" s="42">
        <v>0</v>
      </c>
      <c r="GC110" s="42">
        <v>0</v>
      </c>
      <c r="GD110" s="42">
        <v>0</v>
      </c>
      <c r="GE110" s="42">
        <v>0</v>
      </c>
      <c r="GF110" s="42">
        <v>0</v>
      </c>
      <c r="GG110" s="42">
        <v>0</v>
      </c>
      <c r="GH110" s="42">
        <v>0</v>
      </c>
      <c r="GI110" s="42">
        <v>0</v>
      </c>
      <c r="GJ110" s="42">
        <v>0</v>
      </c>
      <c r="GK110" s="42">
        <v>0</v>
      </c>
      <c r="GL110" s="42">
        <v>0</v>
      </c>
      <c r="GM110" s="42">
        <v>0</v>
      </c>
      <c r="GN110" s="42">
        <v>0</v>
      </c>
      <c r="GO110" s="42">
        <v>0</v>
      </c>
      <c r="GP110" s="42">
        <v>0</v>
      </c>
      <c r="GQ110" s="42">
        <v>0</v>
      </c>
      <c r="GR110" s="42">
        <v>0</v>
      </c>
      <c r="GS110" s="42">
        <v>0</v>
      </c>
      <c r="GT110" s="42">
        <v>0</v>
      </c>
      <c r="GU110" s="42">
        <v>0</v>
      </c>
      <c r="GV110" s="42">
        <v>0</v>
      </c>
      <c r="GW110" s="42">
        <v>0</v>
      </c>
      <c r="GX110" s="42">
        <v>0</v>
      </c>
      <c r="GY110" s="42">
        <v>0</v>
      </c>
      <c r="GZ110" s="42">
        <v>0</v>
      </c>
      <c r="HA110" s="42">
        <v>0</v>
      </c>
      <c r="HB110" s="42">
        <v>0</v>
      </c>
      <c r="HC110" s="42">
        <v>0</v>
      </c>
      <c r="HD110" s="42">
        <v>0</v>
      </c>
      <c r="HE110" s="42">
        <v>0</v>
      </c>
      <c r="HF110" s="42">
        <v>0</v>
      </c>
      <c r="HG110" s="42">
        <v>0</v>
      </c>
      <c r="HH110" s="42">
        <v>0</v>
      </c>
      <c r="HI110" s="42">
        <v>0</v>
      </c>
      <c r="HJ110" s="42">
        <v>0</v>
      </c>
      <c r="HK110" s="42">
        <v>0</v>
      </c>
      <c r="HL110" s="42">
        <v>0</v>
      </c>
      <c r="HM110" s="42">
        <v>0</v>
      </c>
      <c r="HN110" s="42">
        <v>0</v>
      </c>
      <c r="HO110" s="42">
        <v>0</v>
      </c>
      <c r="HP110" s="42">
        <v>0</v>
      </c>
      <c r="HQ110" s="42">
        <v>0</v>
      </c>
      <c r="HR110" s="42">
        <v>0</v>
      </c>
      <c r="HS110" s="42">
        <v>0</v>
      </c>
      <c r="HT110" s="42">
        <v>0</v>
      </c>
      <c r="HU110" s="42">
        <v>0</v>
      </c>
      <c r="HV110" s="42">
        <v>0</v>
      </c>
      <c r="HW110" s="42">
        <v>0</v>
      </c>
      <c r="HX110" s="42">
        <v>0</v>
      </c>
      <c r="HY110" s="42">
        <v>0</v>
      </c>
      <c r="HZ110" s="51"/>
      <c r="IA110" s="52">
        <v>43955</v>
      </c>
      <c r="IB110" s="42">
        <v>0</v>
      </c>
      <c r="IC110" s="42">
        <v>0</v>
      </c>
      <c r="ID110" s="42">
        <v>0</v>
      </c>
      <c r="IE110" s="42">
        <v>0</v>
      </c>
      <c r="IF110" s="42">
        <v>0</v>
      </c>
      <c r="IG110" s="42">
        <v>0</v>
      </c>
      <c r="IH110" s="42">
        <v>0</v>
      </c>
      <c r="II110" s="42">
        <v>0</v>
      </c>
      <c r="IJ110" s="42">
        <v>0</v>
      </c>
      <c r="IK110" s="42">
        <v>0</v>
      </c>
      <c r="IL110" s="42">
        <v>0</v>
      </c>
      <c r="IM110" s="53">
        <v>0</v>
      </c>
      <c r="IN110" s="53">
        <v>0</v>
      </c>
      <c r="IO110" s="53">
        <v>0</v>
      </c>
      <c r="IP110" s="53">
        <v>0</v>
      </c>
      <c r="IQ110" s="53">
        <v>0</v>
      </c>
      <c r="IR110" s="53">
        <v>0</v>
      </c>
      <c r="IS110" s="53">
        <v>0</v>
      </c>
      <c r="IT110" s="53">
        <v>0</v>
      </c>
      <c r="IU110" s="53">
        <v>0</v>
      </c>
      <c r="IV110" s="53">
        <v>0</v>
      </c>
      <c r="IW110" s="53">
        <v>0</v>
      </c>
      <c r="IX110" s="53">
        <v>0</v>
      </c>
      <c r="IY110" s="53">
        <v>0</v>
      </c>
      <c r="IZ110" s="53">
        <v>0</v>
      </c>
      <c r="JA110" s="53">
        <v>0</v>
      </c>
      <c r="JB110" s="53">
        <v>0</v>
      </c>
      <c r="JC110" s="53">
        <v>0</v>
      </c>
      <c r="JD110" s="53">
        <v>0</v>
      </c>
      <c r="JE110" s="53">
        <v>0</v>
      </c>
      <c r="JF110" s="53">
        <v>0</v>
      </c>
      <c r="JG110" s="53">
        <v>0</v>
      </c>
      <c r="JH110" s="53">
        <v>0</v>
      </c>
      <c r="JI110" s="53">
        <v>0</v>
      </c>
      <c r="JJ110" s="53">
        <v>0</v>
      </c>
      <c r="JK110" s="53">
        <v>0</v>
      </c>
      <c r="JL110" s="53">
        <v>0</v>
      </c>
      <c r="JM110" s="53">
        <v>0</v>
      </c>
      <c r="JN110" s="53">
        <v>0</v>
      </c>
      <c r="JO110" s="53">
        <v>0</v>
      </c>
      <c r="JP110" s="53">
        <v>0</v>
      </c>
      <c r="JQ110" s="53">
        <v>0</v>
      </c>
      <c r="JR110" s="53">
        <v>0</v>
      </c>
      <c r="JS110" s="53">
        <v>0</v>
      </c>
      <c r="JT110" s="53">
        <v>0</v>
      </c>
      <c r="JU110" s="53">
        <v>0</v>
      </c>
      <c r="JV110" s="53">
        <v>0</v>
      </c>
      <c r="JW110" s="53">
        <v>0</v>
      </c>
      <c r="JX110" s="53">
        <v>0</v>
      </c>
      <c r="JY110" s="53">
        <v>0</v>
      </c>
      <c r="JZ110" s="53">
        <v>0</v>
      </c>
      <c r="KA110" s="53">
        <v>0</v>
      </c>
      <c r="KB110" s="53">
        <v>0</v>
      </c>
      <c r="KC110" s="53">
        <v>0</v>
      </c>
      <c r="KD110" s="53">
        <v>0</v>
      </c>
      <c r="KE110" s="53">
        <v>0</v>
      </c>
      <c r="KF110" s="53">
        <v>0</v>
      </c>
      <c r="KG110" s="53">
        <v>0</v>
      </c>
      <c r="KH110" s="53">
        <v>0</v>
      </c>
      <c r="KI110" s="53">
        <v>0</v>
      </c>
      <c r="KJ110" s="53">
        <v>0</v>
      </c>
      <c r="KK110" s="53">
        <v>0</v>
      </c>
      <c r="KL110" s="53">
        <v>0</v>
      </c>
      <c r="KM110" s="53">
        <v>0</v>
      </c>
      <c r="KN110" s="53">
        <v>0</v>
      </c>
      <c r="KO110" s="53">
        <v>0</v>
      </c>
      <c r="KP110" s="53">
        <v>0</v>
      </c>
      <c r="KQ110" s="53">
        <v>0</v>
      </c>
      <c r="KR110" s="53">
        <v>0</v>
      </c>
      <c r="KS110" s="53">
        <v>0</v>
      </c>
      <c r="KT110" s="53">
        <v>0</v>
      </c>
      <c r="KU110" s="53">
        <v>0</v>
      </c>
      <c r="KV110" s="53">
        <v>0</v>
      </c>
      <c r="KW110" s="53">
        <v>0</v>
      </c>
      <c r="KX110" s="53">
        <v>0</v>
      </c>
      <c r="KY110" s="53">
        <v>0</v>
      </c>
      <c r="KZ110" s="53">
        <v>0</v>
      </c>
      <c r="LA110" s="53">
        <v>0</v>
      </c>
      <c r="LB110" s="53">
        <v>0</v>
      </c>
      <c r="LC110" s="53">
        <v>0</v>
      </c>
      <c r="LD110" s="53">
        <v>0</v>
      </c>
      <c r="LE110" s="53">
        <v>0</v>
      </c>
      <c r="LF110" s="53">
        <v>0</v>
      </c>
      <c r="LG110" s="53">
        <v>0</v>
      </c>
      <c r="LH110" s="53">
        <v>0</v>
      </c>
      <c r="LI110" s="53">
        <v>0</v>
      </c>
      <c r="LJ110" s="53">
        <v>0</v>
      </c>
      <c r="LK110" s="53">
        <v>0</v>
      </c>
      <c r="LL110" s="54">
        <v>0</v>
      </c>
      <c r="LM110" s="54">
        <v>0</v>
      </c>
      <c r="LN110" s="54">
        <v>0</v>
      </c>
      <c r="LO110" s="54">
        <v>0</v>
      </c>
      <c r="LP110" s="54">
        <v>0</v>
      </c>
      <c r="LQ110" s="54">
        <v>0</v>
      </c>
      <c r="LR110" s="54">
        <v>0</v>
      </c>
      <c r="LS110" s="54">
        <v>0</v>
      </c>
      <c r="LT110" s="54">
        <v>0</v>
      </c>
      <c r="LU110" s="54">
        <v>0</v>
      </c>
      <c r="LV110" s="54">
        <v>0</v>
      </c>
      <c r="LW110" s="53">
        <v>0</v>
      </c>
      <c r="LX110" s="53">
        <v>0</v>
      </c>
      <c r="LY110" s="53">
        <v>0</v>
      </c>
      <c r="LZ110" s="53">
        <v>0</v>
      </c>
      <c r="MA110" s="53">
        <v>0</v>
      </c>
      <c r="MB110" s="53">
        <v>0</v>
      </c>
      <c r="MC110" s="53">
        <v>0</v>
      </c>
      <c r="MD110" s="53">
        <v>0</v>
      </c>
      <c r="ME110" s="53">
        <v>0</v>
      </c>
      <c r="MF110" s="53">
        <v>0</v>
      </c>
      <c r="MG110" s="53">
        <v>0</v>
      </c>
      <c r="MH110" s="53">
        <v>0</v>
      </c>
      <c r="MI110" s="53">
        <v>0</v>
      </c>
      <c r="MJ110" s="53">
        <v>0</v>
      </c>
      <c r="MK110" s="53">
        <v>0</v>
      </c>
      <c r="ML110" s="53">
        <v>0</v>
      </c>
      <c r="MM110" s="53">
        <v>0</v>
      </c>
      <c r="MN110" s="53">
        <v>0</v>
      </c>
      <c r="MO110" s="53">
        <v>0</v>
      </c>
      <c r="MP110" s="36">
        <v>0</v>
      </c>
      <c r="MQ110" s="53">
        <v>0</v>
      </c>
      <c r="MR110" s="53">
        <v>0</v>
      </c>
      <c r="MS110" s="53">
        <v>0</v>
      </c>
      <c r="MT110" s="53">
        <v>0</v>
      </c>
      <c r="MU110" s="53">
        <v>0</v>
      </c>
      <c r="MV110" s="53">
        <v>0</v>
      </c>
      <c r="MW110" s="53">
        <v>0</v>
      </c>
      <c r="MX110" s="53">
        <v>0</v>
      </c>
      <c r="MY110" s="53">
        <v>0</v>
      </c>
      <c r="MZ110" s="53">
        <v>0</v>
      </c>
      <c r="NA110" s="53">
        <v>0</v>
      </c>
      <c r="NB110" s="53">
        <v>0</v>
      </c>
      <c r="NC110" s="53">
        <v>0</v>
      </c>
      <c r="ND110" s="53">
        <v>0</v>
      </c>
      <c r="NE110" s="53">
        <v>0</v>
      </c>
      <c r="NF110" s="53">
        <v>0</v>
      </c>
      <c r="NG110" s="53">
        <v>0</v>
      </c>
      <c r="NH110" s="53">
        <v>0</v>
      </c>
      <c r="NI110" s="53">
        <v>0</v>
      </c>
      <c r="NJ110" s="53">
        <v>0</v>
      </c>
      <c r="NK110" s="53">
        <v>0</v>
      </c>
      <c r="NL110" s="53">
        <v>0</v>
      </c>
      <c r="NM110" s="53">
        <v>0</v>
      </c>
      <c r="NN110" s="53">
        <v>0</v>
      </c>
      <c r="NO110" s="53">
        <v>0</v>
      </c>
      <c r="NP110" s="53">
        <v>0</v>
      </c>
      <c r="NQ110" s="53">
        <v>0</v>
      </c>
      <c r="NR110" s="53">
        <v>0</v>
      </c>
      <c r="NS110" s="53">
        <v>0</v>
      </c>
      <c r="NT110" s="53">
        <v>0</v>
      </c>
      <c r="NU110" s="53">
        <v>0</v>
      </c>
      <c r="NV110" s="53">
        <v>0</v>
      </c>
      <c r="NW110" s="53">
        <v>0</v>
      </c>
      <c r="NX110" s="53">
        <v>0</v>
      </c>
      <c r="NY110" s="53">
        <v>0</v>
      </c>
      <c r="NZ110" s="53">
        <v>0</v>
      </c>
      <c r="OA110" s="53">
        <v>0</v>
      </c>
      <c r="OB110" s="53">
        <v>0</v>
      </c>
      <c r="OC110" s="53">
        <v>0</v>
      </c>
      <c r="OD110" s="53">
        <v>0</v>
      </c>
      <c r="OE110" s="53">
        <v>0</v>
      </c>
      <c r="OF110" s="53">
        <v>0</v>
      </c>
      <c r="OG110" s="53">
        <v>0</v>
      </c>
      <c r="OH110" s="53">
        <v>0</v>
      </c>
      <c r="OI110" s="53">
        <v>0</v>
      </c>
      <c r="OJ110" s="53">
        <v>0</v>
      </c>
      <c r="OK110" s="53">
        <v>0</v>
      </c>
      <c r="OL110" s="53">
        <v>0</v>
      </c>
      <c r="OM110" s="53">
        <v>0</v>
      </c>
      <c r="ON110" s="53">
        <v>0</v>
      </c>
      <c r="OO110" s="53">
        <v>0</v>
      </c>
      <c r="OP110" s="53">
        <v>0</v>
      </c>
      <c r="OQ110" s="53">
        <v>0</v>
      </c>
      <c r="OR110" s="53">
        <v>0</v>
      </c>
      <c r="OS110" s="53">
        <v>0</v>
      </c>
      <c r="OT110" s="53">
        <v>0</v>
      </c>
      <c r="OU110" s="53">
        <v>0</v>
      </c>
      <c r="OV110" s="53">
        <v>0</v>
      </c>
      <c r="OW110" s="53">
        <v>0</v>
      </c>
      <c r="OX110" s="53">
        <v>0</v>
      </c>
      <c r="OY110" s="53">
        <v>0</v>
      </c>
      <c r="OZ110" s="53">
        <v>0</v>
      </c>
      <c r="PA110" s="53">
        <v>0</v>
      </c>
      <c r="PB110" s="53">
        <v>0</v>
      </c>
      <c r="PC110" s="53">
        <v>0</v>
      </c>
      <c r="PD110" s="53">
        <v>0</v>
      </c>
      <c r="PE110" s="53">
        <v>0</v>
      </c>
      <c r="PF110" s="53">
        <v>0</v>
      </c>
      <c r="PG110" s="53">
        <v>0</v>
      </c>
      <c r="PH110" s="53">
        <v>0</v>
      </c>
      <c r="PI110" s="53">
        <v>0</v>
      </c>
      <c r="PJ110" s="53">
        <v>0</v>
      </c>
      <c r="PK110" s="53">
        <v>0</v>
      </c>
      <c r="PL110" s="53">
        <v>0</v>
      </c>
      <c r="PM110" s="53">
        <v>0</v>
      </c>
      <c r="PN110" s="53">
        <v>0</v>
      </c>
      <c r="PO110" s="53">
        <v>0</v>
      </c>
      <c r="PP110" s="53">
        <v>0</v>
      </c>
      <c r="PQ110" s="5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3">
        <v>0</v>
      </c>
      <c r="ACA110" s="3">
        <v>0</v>
      </c>
      <c r="ACB110" s="3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  <c r="AEI110" s="3">
        <v>0</v>
      </c>
      <c r="AEJ110" s="3">
        <v>0</v>
      </c>
      <c r="AEK110" s="3">
        <v>0</v>
      </c>
      <c r="AEL110" s="3">
        <v>0</v>
      </c>
      <c r="AEM110" s="3">
        <v>0</v>
      </c>
      <c r="AEN110" s="3">
        <v>0</v>
      </c>
      <c r="AEO110" s="3">
        <v>0</v>
      </c>
      <c r="AEP110" s="3">
        <v>0</v>
      </c>
      <c r="AEQ110" s="3">
        <v>0</v>
      </c>
      <c r="AER110" s="3">
        <v>0</v>
      </c>
      <c r="AES110" s="3">
        <v>0</v>
      </c>
      <c r="AET110" s="3">
        <v>0</v>
      </c>
      <c r="AEU110" s="3">
        <v>0</v>
      </c>
      <c r="AEV110" s="3">
        <v>0</v>
      </c>
      <c r="AEW110" s="3">
        <v>0</v>
      </c>
      <c r="AEX110" s="3">
        <v>0</v>
      </c>
      <c r="AEY110" s="3">
        <v>0</v>
      </c>
      <c r="AEZ110" s="3">
        <v>0</v>
      </c>
      <c r="AFA110" s="3">
        <v>0</v>
      </c>
      <c r="AFB110" s="3">
        <v>0</v>
      </c>
      <c r="AFC110" s="3">
        <v>0</v>
      </c>
      <c r="AFD110" s="3">
        <v>0</v>
      </c>
      <c r="AFE110" s="3">
        <v>0</v>
      </c>
      <c r="AFF110" s="3">
        <v>0</v>
      </c>
      <c r="AFG110" s="3">
        <v>0</v>
      </c>
      <c r="AFH110" s="3">
        <v>0</v>
      </c>
      <c r="AFI110" s="3">
        <v>0</v>
      </c>
      <c r="AFJ110" s="3">
        <v>0</v>
      </c>
      <c r="AFK110" s="3">
        <v>0</v>
      </c>
      <c r="AFL110" s="3">
        <v>0</v>
      </c>
      <c r="AFM110" s="3">
        <v>0</v>
      </c>
      <c r="AFN110" s="3">
        <v>0</v>
      </c>
      <c r="AFO110" s="3">
        <v>0</v>
      </c>
      <c r="AFP110" s="3">
        <v>0</v>
      </c>
      <c r="AFQ110" s="3">
        <v>0</v>
      </c>
      <c r="AFR110" s="3">
        <v>0</v>
      </c>
      <c r="AFS110" s="3">
        <v>0</v>
      </c>
      <c r="AFT110" s="3">
        <v>0</v>
      </c>
      <c r="AFU110" s="3">
        <v>0</v>
      </c>
      <c r="AFV110" s="3">
        <v>0</v>
      </c>
      <c r="AFW110" s="3">
        <v>0</v>
      </c>
      <c r="AFX110" s="3">
        <v>0</v>
      </c>
      <c r="AFY110" s="3">
        <v>0</v>
      </c>
      <c r="AFZ110" s="3">
        <v>0</v>
      </c>
      <c r="AGA110" s="3">
        <v>0</v>
      </c>
      <c r="AGB110" s="3">
        <v>0</v>
      </c>
      <c r="AGC110" s="3">
        <v>0</v>
      </c>
      <c r="AGD110" s="3">
        <v>0</v>
      </c>
      <c r="AGE110" s="3">
        <v>0</v>
      </c>
      <c r="AGF110" s="3">
        <v>0</v>
      </c>
      <c r="AGG110" s="3">
        <v>0</v>
      </c>
      <c r="AGH110" s="3">
        <v>0</v>
      </c>
      <c r="AGI110" s="3">
        <v>0</v>
      </c>
      <c r="AGJ110" s="3">
        <v>0</v>
      </c>
      <c r="AGK110" s="3">
        <v>0</v>
      </c>
      <c r="AGL110" s="3">
        <v>0</v>
      </c>
      <c r="AGM110" s="3">
        <v>0</v>
      </c>
      <c r="AGN110" s="3">
        <v>0</v>
      </c>
      <c r="AGO110" s="3">
        <v>0</v>
      </c>
      <c r="AGP110" s="3">
        <v>0</v>
      </c>
      <c r="AGQ110" s="3">
        <v>0</v>
      </c>
      <c r="AGR110" s="3">
        <v>0</v>
      </c>
      <c r="AGS110" s="3">
        <v>0</v>
      </c>
      <c r="AGT110" s="3">
        <v>0</v>
      </c>
      <c r="AGU110" s="3">
        <v>0</v>
      </c>
      <c r="AGV110" s="3">
        <v>0</v>
      </c>
      <c r="AGW110" s="3">
        <v>0</v>
      </c>
      <c r="AGX110" s="3">
        <v>0</v>
      </c>
      <c r="AGY110" s="3">
        <v>0</v>
      </c>
      <c r="AGZ110" s="3">
        <v>0</v>
      </c>
      <c r="AHA110" s="3">
        <v>0</v>
      </c>
      <c r="AHB110" s="3">
        <v>0</v>
      </c>
      <c r="AHC110" s="3">
        <v>0</v>
      </c>
      <c r="AHD110" s="3">
        <v>0</v>
      </c>
      <c r="AHE110" s="3">
        <v>0</v>
      </c>
      <c r="AHF110" s="3">
        <v>0</v>
      </c>
      <c r="AHG110" s="3">
        <v>0</v>
      </c>
      <c r="AHH110" s="3">
        <v>0</v>
      </c>
      <c r="AHI110" s="3">
        <v>0</v>
      </c>
      <c r="AHJ110" s="3">
        <v>0</v>
      </c>
      <c r="AHK110" s="3">
        <v>0</v>
      </c>
      <c r="AHL110" s="3">
        <v>0</v>
      </c>
      <c r="AHM110" s="3">
        <v>0</v>
      </c>
      <c r="AHN110" s="3">
        <v>0</v>
      </c>
      <c r="AHO110" s="3">
        <v>0</v>
      </c>
      <c r="AHP110" s="3">
        <v>0</v>
      </c>
      <c r="AHQ110" s="3">
        <v>0</v>
      </c>
      <c r="AHR110" s="3">
        <v>0</v>
      </c>
      <c r="AHS110" s="3">
        <v>0</v>
      </c>
      <c r="AHT110" s="3">
        <v>0</v>
      </c>
      <c r="AHU110" s="3">
        <v>0</v>
      </c>
      <c r="AHV110" s="3">
        <v>0</v>
      </c>
      <c r="AHW110" s="3">
        <v>0</v>
      </c>
      <c r="AHX110" s="3">
        <v>0</v>
      </c>
      <c r="AHY110" s="3">
        <v>0</v>
      </c>
      <c r="AHZ110" s="3">
        <v>0</v>
      </c>
      <c r="AIA110" s="3">
        <v>0</v>
      </c>
      <c r="AIB110" s="3">
        <v>0</v>
      </c>
      <c r="AIC110" s="3">
        <v>0</v>
      </c>
      <c r="AID110" s="3">
        <v>0</v>
      </c>
      <c r="AIE110" s="3">
        <v>0</v>
      </c>
      <c r="AIF110" s="3">
        <v>0</v>
      </c>
      <c r="AIG110" s="3">
        <v>0</v>
      </c>
      <c r="AIH110" s="3">
        <v>0</v>
      </c>
      <c r="AII110" s="3">
        <v>0</v>
      </c>
      <c r="AIJ110" s="3">
        <v>0</v>
      </c>
      <c r="AIK110" s="3">
        <v>0</v>
      </c>
      <c r="AIL110" s="3">
        <v>0</v>
      </c>
      <c r="AIM110" s="3">
        <v>0</v>
      </c>
      <c r="AIN110" s="3">
        <v>0</v>
      </c>
      <c r="AIO110" s="3">
        <v>0</v>
      </c>
      <c r="AIP110" s="3">
        <v>0</v>
      </c>
      <c r="AIQ110" s="3">
        <v>0</v>
      </c>
      <c r="AIR110" s="3">
        <v>0</v>
      </c>
      <c r="AIS110" s="3">
        <v>0</v>
      </c>
      <c r="AIT110" s="3">
        <v>0</v>
      </c>
      <c r="AIU110" s="3">
        <v>0</v>
      </c>
      <c r="AIV110" s="3">
        <v>0</v>
      </c>
      <c r="AIW110" s="3">
        <v>0</v>
      </c>
      <c r="AIX110" s="3">
        <v>0</v>
      </c>
      <c r="AIY110" s="3">
        <v>0</v>
      </c>
      <c r="AIZ110" s="3">
        <v>0</v>
      </c>
      <c r="AJA110" s="3">
        <v>0</v>
      </c>
      <c r="AJB110" s="3">
        <v>0</v>
      </c>
      <c r="AJC110" s="3">
        <v>0</v>
      </c>
      <c r="AJD110" s="3">
        <v>0</v>
      </c>
      <c r="AJE110" s="3">
        <v>0</v>
      </c>
      <c r="AJF110" s="3">
        <v>0</v>
      </c>
      <c r="AJG110" s="3">
        <v>0</v>
      </c>
      <c r="AJH110" s="3">
        <v>0</v>
      </c>
      <c r="AJI110" s="3">
        <v>0</v>
      </c>
      <c r="AJJ110" s="3">
        <v>0</v>
      </c>
      <c r="AJK110" s="3">
        <v>0</v>
      </c>
      <c r="AJL110" s="3">
        <v>0</v>
      </c>
      <c r="AJM110" s="3">
        <v>0</v>
      </c>
      <c r="AJN110" s="3">
        <v>0</v>
      </c>
      <c r="AJO110" s="3">
        <v>0</v>
      </c>
      <c r="AJP110" s="3">
        <v>0</v>
      </c>
      <c r="AJQ110" s="3">
        <v>0</v>
      </c>
      <c r="AJR110" s="3">
        <v>0</v>
      </c>
      <c r="AJS110" s="3">
        <v>0</v>
      </c>
      <c r="AJT110" s="3">
        <v>0</v>
      </c>
      <c r="AJU110" s="3">
        <v>0</v>
      </c>
      <c r="AJV110" s="3">
        <v>0</v>
      </c>
      <c r="AJW110" s="3">
        <v>0</v>
      </c>
      <c r="AJX110" s="3">
        <v>0</v>
      </c>
      <c r="AJY110" s="3">
        <v>0</v>
      </c>
      <c r="AJZ110" s="3">
        <v>0</v>
      </c>
      <c r="AKA110" s="3">
        <v>0</v>
      </c>
      <c r="AKB110" s="3">
        <v>0</v>
      </c>
      <c r="AKC110" s="3">
        <v>0</v>
      </c>
      <c r="AKD110" s="3">
        <v>0</v>
      </c>
      <c r="AKE110" s="3">
        <v>0</v>
      </c>
      <c r="AKF110" s="3">
        <v>0</v>
      </c>
      <c r="AKG110" s="3">
        <v>0</v>
      </c>
      <c r="AKH110" s="3">
        <v>0</v>
      </c>
      <c r="AKI110" s="3">
        <v>0</v>
      </c>
      <c r="AKJ110" s="3">
        <v>0</v>
      </c>
      <c r="AKK110" s="3">
        <v>0</v>
      </c>
      <c r="AKL110" s="3">
        <v>0</v>
      </c>
      <c r="AKM110" s="3">
        <v>0</v>
      </c>
      <c r="AKN110" s="3">
        <v>0</v>
      </c>
      <c r="AKO110" s="3">
        <v>0</v>
      </c>
      <c r="AKP110" s="3">
        <v>0</v>
      </c>
      <c r="AKQ110" s="3">
        <v>0</v>
      </c>
      <c r="AKR110" s="3">
        <v>0</v>
      </c>
      <c r="AKS110" s="3">
        <v>0</v>
      </c>
      <c r="AKT110" s="3">
        <v>0</v>
      </c>
      <c r="AKU110" s="3">
        <v>0</v>
      </c>
      <c r="AKV110" s="3">
        <v>0</v>
      </c>
      <c r="AKW110" s="3">
        <v>0</v>
      </c>
      <c r="AKX110" s="3">
        <v>0</v>
      </c>
      <c r="AKY110" s="3">
        <v>0</v>
      </c>
      <c r="AKZ110" s="3">
        <v>0</v>
      </c>
      <c r="ALA110" s="3">
        <v>0</v>
      </c>
      <c r="ALB110" s="3">
        <v>0</v>
      </c>
      <c r="ALC110" s="3">
        <v>0</v>
      </c>
      <c r="ALD110" s="3">
        <v>0</v>
      </c>
      <c r="ALE110" s="3">
        <v>0</v>
      </c>
      <c r="ALF110" s="3">
        <v>0</v>
      </c>
      <c r="ALG110" s="3">
        <v>0</v>
      </c>
      <c r="ALH110" s="3">
        <v>0</v>
      </c>
      <c r="ALI110" s="3">
        <v>0</v>
      </c>
      <c r="ALJ110" s="3">
        <v>0</v>
      </c>
      <c r="ALK110" s="3">
        <v>0</v>
      </c>
      <c r="ALL110" s="3">
        <v>0</v>
      </c>
      <c r="ALM110" s="3">
        <v>0</v>
      </c>
      <c r="ALN110" s="3">
        <v>0</v>
      </c>
      <c r="ALO110" s="3">
        <v>0</v>
      </c>
      <c r="ALP110" s="3">
        <v>0</v>
      </c>
      <c r="ALQ110" s="3">
        <v>0</v>
      </c>
      <c r="ALR110" s="3">
        <v>0</v>
      </c>
      <c r="ALS110" s="3">
        <v>0</v>
      </c>
      <c r="ALT110" s="3">
        <v>0</v>
      </c>
      <c r="ALU110" s="3">
        <v>0</v>
      </c>
      <c r="ALV110" s="3">
        <v>0</v>
      </c>
      <c r="ALW110" s="3">
        <v>0</v>
      </c>
      <c r="ALX110" s="3">
        <v>0</v>
      </c>
      <c r="ALY110" s="3">
        <v>0</v>
      </c>
      <c r="ALZ110" s="3">
        <v>0</v>
      </c>
      <c r="AMA110" s="3">
        <v>0</v>
      </c>
      <c r="AMB110" s="3">
        <v>0</v>
      </c>
      <c r="AMC110" s="3">
        <v>0</v>
      </c>
      <c r="AMD110" s="3">
        <v>0</v>
      </c>
      <c r="AME110" s="3">
        <v>0</v>
      </c>
      <c r="AMF110" s="3">
        <v>0</v>
      </c>
      <c r="AMG110" s="3">
        <v>0</v>
      </c>
      <c r="AMH110" s="3">
        <v>0</v>
      </c>
      <c r="AMI110" s="3">
        <v>0</v>
      </c>
      <c r="AMJ110" s="3">
        <v>0</v>
      </c>
      <c r="AMK110" s="3">
        <v>0</v>
      </c>
      <c r="AML110" s="3">
        <v>0</v>
      </c>
      <c r="AMM110" s="3">
        <v>0</v>
      </c>
      <c r="AMN110" s="3">
        <v>0</v>
      </c>
      <c r="AMO110" s="3">
        <v>0</v>
      </c>
      <c r="AMP110" s="3">
        <v>0</v>
      </c>
      <c r="AMQ110" s="3">
        <v>0</v>
      </c>
      <c r="AMR110" s="3">
        <v>0</v>
      </c>
      <c r="AMS110" s="3">
        <v>0</v>
      </c>
      <c r="AMT110" s="3">
        <v>0</v>
      </c>
      <c r="AMU110" s="3">
        <v>0</v>
      </c>
      <c r="AMV110" s="3">
        <v>0</v>
      </c>
      <c r="AMW110" s="3">
        <v>0</v>
      </c>
      <c r="AMX110" s="3">
        <v>0</v>
      </c>
      <c r="AMY110" s="3">
        <v>0</v>
      </c>
      <c r="AMZ110" s="3">
        <v>0</v>
      </c>
      <c r="ANA110" s="3">
        <v>0</v>
      </c>
      <c r="ANB110" s="3">
        <v>0</v>
      </c>
      <c r="ANC110" s="3">
        <v>0</v>
      </c>
      <c r="AND110" s="3">
        <v>0</v>
      </c>
      <c r="ANE110" s="3">
        <v>0</v>
      </c>
      <c r="ANF110" s="3">
        <v>0</v>
      </c>
      <c r="ANG110" s="3">
        <v>0</v>
      </c>
      <c r="ANH110" s="3">
        <v>0</v>
      </c>
      <c r="ANI110" s="3">
        <v>0</v>
      </c>
      <c r="ANJ110" s="3">
        <v>0</v>
      </c>
      <c r="ANK110" s="3">
        <v>0</v>
      </c>
      <c r="ANL110" s="3">
        <v>0</v>
      </c>
      <c r="ANM110" s="3">
        <v>0</v>
      </c>
      <c r="ANN110" s="3">
        <v>0</v>
      </c>
      <c r="ANO110" s="3">
        <v>0</v>
      </c>
      <c r="ANP110" s="3">
        <v>0</v>
      </c>
      <c r="ANQ110" s="3">
        <v>0</v>
      </c>
      <c r="ANR110" s="3">
        <v>0</v>
      </c>
      <c r="ANS110" s="3">
        <v>0</v>
      </c>
      <c r="ANT110" s="3">
        <v>0</v>
      </c>
      <c r="ANU110" s="3">
        <v>0</v>
      </c>
      <c r="ANV110" s="3">
        <v>0</v>
      </c>
      <c r="ANW110" s="3">
        <v>0</v>
      </c>
      <c r="ANX110" s="3">
        <v>0</v>
      </c>
      <c r="ANY110" s="3">
        <v>0</v>
      </c>
      <c r="ANZ110" s="3">
        <v>0</v>
      </c>
      <c r="AOA110" s="3">
        <v>0</v>
      </c>
      <c r="AOB110" s="3">
        <v>0</v>
      </c>
      <c r="AOC110" s="3">
        <v>0</v>
      </c>
      <c r="AOD110" s="3">
        <v>0</v>
      </c>
      <c r="AOE110" s="3">
        <v>0</v>
      </c>
      <c r="AOF110" s="3">
        <v>0</v>
      </c>
      <c r="AOG110" s="3">
        <v>0</v>
      </c>
      <c r="AOH110" s="3">
        <v>0</v>
      </c>
      <c r="AOI110" s="3">
        <v>0</v>
      </c>
      <c r="AOJ110" s="3">
        <v>0</v>
      </c>
      <c r="AOK110" s="3">
        <v>0</v>
      </c>
      <c r="AOL110" s="3">
        <v>0</v>
      </c>
      <c r="AOM110" s="3">
        <v>0</v>
      </c>
      <c r="AON110" s="3">
        <v>0</v>
      </c>
      <c r="AOO110" s="3">
        <v>0</v>
      </c>
      <c r="AOP110" s="3">
        <v>0</v>
      </c>
      <c r="AOQ110" s="3">
        <v>0</v>
      </c>
      <c r="AOR110" s="3">
        <v>0</v>
      </c>
      <c r="AOS110" s="3">
        <v>0</v>
      </c>
      <c r="AOT110" s="3">
        <v>0</v>
      </c>
      <c r="AOU110" s="3">
        <v>0</v>
      </c>
      <c r="AOV110" s="3">
        <v>0</v>
      </c>
      <c r="AOW110" s="3">
        <v>0</v>
      </c>
      <c r="AOX110" s="3">
        <v>0</v>
      </c>
      <c r="AOY110" s="3">
        <v>0</v>
      </c>
      <c r="AOZ110" s="3">
        <v>0</v>
      </c>
      <c r="APA110" s="3">
        <v>0</v>
      </c>
      <c r="APB110" s="3">
        <v>0</v>
      </c>
      <c r="APC110" s="3">
        <v>0</v>
      </c>
      <c r="APD110" s="3">
        <v>0</v>
      </c>
      <c r="APE110" s="3">
        <v>0</v>
      </c>
      <c r="APF110" s="3">
        <v>0</v>
      </c>
      <c r="APG110" s="3">
        <v>0</v>
      </c>
      <c r="APH110" s="3">
        <v>0</v>
      </c>
      <c r="API110" s="3">
        <v>0</v>
      </c>
      <c r="APJ110" s="3">
        <v>0</v>
      </c>
      <c r="APK110" s="3">
        <v>0</v>
      </c>
      <c r="APL110" s="3">
        <v>0</v>
      </c>
      <c r="APM110" s="3">
        <v>0</v>
      </c>
      <c r="APN110" s="3">
        <v>0</v>
      </c>
      <c r="APO110" s="3">
        <v>0</v>
      </c>
      <c r="APP110" s="3">
        <v>0</v>
      </c>
      <c r="APQ110" s="3">
        <v>0</v>
      </c>
      <c r="APR110" s="3">
        <v>0</v>
      </c>
      <c r="APS110" s="3">
        <v>0</v>
      </c>
      <c r="APT110" s="3">
        <v>0</v>
      </c>
      <c r="APU110" s="3">
        <v>0</v>
      </c>
      <c r="APV110" s="3">
        <v>0</v>
      </c>
      <c r="APW110" s="3">
        <v>0</v>
      </c>
      <c r="APX110" s="3">
        <v>0</v>
      </c>
      <c r="APY110" s="3">
        <v>0</v>
      </c>
      <c r="APZ110" s="3">
        <v>0</v>
      </c>
      <c r="AQA110" s="3">
        <v>0</v>
      </c>
      <c r="AQB110" s="3">
        <v>0</v>
      </c>
      <c r="AQC110" s="3">
        <v>0</v>
      </c>
      <c r="AQD110" s="3">
        <v>0</v>
      </c>
      <c r="AQE110" s="3">
        <v>0</v>
      </c>
      <c r="AQF110" s="3">
        <v>0</v>
      </c>
      <c r="AQG110" s="3">
        <v>0</v>
      </c>
      <c r="AQH110" s="3">
        <v>0</v>
      </c>
      <c r="AQI110" s="55">
        <v>0</v>
      </c>
      <c r="AQJ110" s="55">
        <v>0</v>
      </c>
      <c r="AQK110" s="55">
        <v>0</v>
      </c>
      <c r="AQL110" s="55">
        <v>0</v>
      </c>
      <c r="AQM110" s="55">
        <v>0</v>
      </c>
      <c r="AQN110" s="55">
        <v>0</v>
      </c>
      <c r="AQO110" s="55">
        <v>0</v>
      </c>
      <c r="AQP110" s="55">
        <v>0</v>
      </c>
      <c r="AQQ110" s="55">
        <v>0</v>
      </c>
      <c r="AQR110" s="55">
        <v>0</v>
      </c>
      <c r="AQS110" s="55">
        <v>0</v>
      </c>
      <c r="AQT110" s="3">
        <v>0</v>
      </c>
      <c r="AQU110" s="3">
        <v>0</v>
      </c>
      <c r="AQV110" s="3">
        <v>0</v>
      </c>
      <c r="AQW110" s="3">
        <v>0</v>
      </c>
      <c r="AQX110" s="3">
        <v>0</v>
      </c>
      <c r="AQY110" s="3">
        <v>0</v>
      </c>
      <c r="AQZ110" s="3">
        <v>0</v>
      </c>
      <c r="ARA110" s="3">
        <v>0</v>
      </c>
      <c r="ARB110" s="3">
        <v>0</v>
      </c>
      <c r="ARC110" s="3">
        <v>0</v>
      </c>
      <c r="ARD110" s="3">
        <v>0</v>
      </c>
      <c r="ARE110" s="3">
        <v>0</v>
      </c>
      <c r="ARF110" s="3">
        <v>0</v>
      </c>
      <c r="ARG110" s="3">
        <v>0</v>
      </c>
      <c r="ARH110" s="3">
        <v>0</v>
      </c>
      <c r="ARI110" s="3">
        <v>0</v>
      </c>
      <c r="ARJ110" s="3">
        <v>0</v>
      </c>
      <c r="ARK110" s="3">
        <v>0</v>
      </c>
      <c r="ARL110" s="3">
        <v>0</v>
      </c>
      <c r="ARM110" s="3">
        <v>0</v>
      </c>
      <c r="ARP110" s="3">
        <v>0</v>
      </c>
      <c r="ARQ110" s="3">
        <v>0</v>
      </c>
      <c r="ARR110" s="3">
        <v>0</v>
      </c>
      <c r="ARS110" s="3">
        <v>0</v>
      </c>
      <c r="ART110" s="3">
        <v>0</v>
      </c>
      <c r="ARU110" s="3">
        <v>0</v>
      </c>
      <c r="ARV110" s="3">
        <v>0</v>
      </c>
      <c r="ARW110" s="3">
        <v>0</v>
      </c>
      <c r="ARX110" s="3">
        <v>0</v>
      </c>
      <c r="ARY110" s="3">
        <v>0</v>
      </c>
      <c r="ARZ110" s="3">
        <v>0</v>
      </c>
      <c r="ASA110" s="3">
        <v>0</v>
      </c>
      <c r="ASB110" s="3">
        <v>0</v>
      </c>
      <c r="ASC110" s="3">
        <v>0</v>
      </c>
      <c r="ASD110" s="3">
        <v>0</v>
      </c>
      <c r="ASE110" s="3">
        <v>0</v>
      </c>
      <c r="ASF110" s="3">
        <v>0</v>
      </c>
      <c r="ASG110" s="3">
        <v>0</v>
      </c>
      <c r="ASH110" s="3">
        <v>0</v>
      </c>
      <c r="ASI110" s="3">
        <v>0</v>
      </c>
      <c r="ASJ110" s="3">
        <v>0</v>
      </c>
      <c r="ASK110" s="3">
        <v>0</v>
      </c>
      <c r="ASL110" s="3">
        <v>0</v>
      </c>
      <c r="ASM110" s="3">
        <v>0</v>
      </c>
      <c r="ASN110" s="3">
        <v>0</v>
      </c>
      <c r="ASO110" s="3">
        <v>0</v>
      </c>
      <c r="ASP110" s="3">
        <v>0</v>
      </c>
      <c r="ASQ110" s="3">
        <v>0</v>
      </c>
      <c r="ASR110" s="3">
        <v>0</v>
      </c>
      <c r="ASS110" s="3">
        <v>0</v>
      </c>
      <c r="AST110" s="3">
        <v>0</v>
      </c>
      <c r="ASU110" s="3">
        <v>0</v>
      </c>
      <c r="ASV110" s="3">
        <v>0</v>
      </c>
      <c r="ASW110" s="3">
        <v>0</v>
      </c>
      <c r="ASX110" s="3">
        <v>0</v>
      </c>
      <c r="ASY110" s="3">
        <v>0</v>
      </c>
      <c r="ASZ110" s="3">
        <v>0</v>
      </c>
      <c r="ATA110" s="3">
        <v>0</v>
      </c>
      <c r="ATB110" s="3">
        <v>0</v>
      </c>
      <c r="ATC110" s="3">
        <v>0</v>
      </c>
      <c r="ATD110" s="3">
        <v>0</v>
      </c>
      <c r="ATE110" s="3">
        <v>0</v>
      </c>
      <c r="ATF110" s="3">
        <v>0</v>
      </c>
      <c r="ATG110" s="3">
        <v>0</v>
      </c>
      <c r="ATH110" s="3">
        <v>0</v>
      </c>
      <c r="ATI110" s="3">
        <v>0</v>
      </c>
      <c r="ATJ110" s="3">
        <v>0</v>
      </c>
      <c r="ATK110" s="3">
        <v>0</v>
      </c>
      <c r="ATL110" s="3">
        <v>0</v>
      </c>
      <c r="ATM110" s="3">
        <v>0</v>
      </c>
      <c r="ATN110" s="3">
        <v>0</v>
      </c>
      <c r="ATO110" s="3">
        <v>0</v>
      </c>
      <c r="ATP110" s="3">
        <v>0</v>
      </c>
      <c r="ATQ110" s="3">
        <v>0</v>
      </c>
      <c r="ATR110" s="3">
        <v>0</v>
      </c>
    </row>
    <row r="111" s="3" customFormat="1" ht="15.25" spans="1:1214">
      <c r="A111" s="4">
        <v>43970</v>
      </c>
      <c r="B111" s="35">
        <v>0</v>
      </c>
      <c r="C111" s="36">
        <v>0</v>
      </c>
      <c r="D111" s="35">
        <v>0</v>
      </c>
      <c r="E111" s="36">
        <v>0</v>
      </c>
      <c r="F111" s="35">
        <v>0</v>
      </c>
      <c r="G111" s="35">
        <v>0</v>
      </c>
      <c r="H111" s="35">
        <v>0</v>
      </c>
      <c r="J111" s="3">
        <v>0</v>
      </c>
      <c r="K111" s="37">
        <v>0</v>
      </c>
      <c r="L111" s="3">
        <v>0</v>
      </c>
      <c r="M111" s="37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  <c r="X111" s="38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0</v>
      </c>
      <c r="AQ111" s="43">
        <v>0</v>
      </c>
      <c r="AR111" s="43">
        <v>0</v>
      </c>
      <c r="AS111" s="43">
        <v>0</v>
      </c>
      <c r="AT111" s="43">
        <v>0</v>
      </c>
      <c r="AU111" s="45">
        <v>0</v>
      </c>
      <c r="AV111" s="45">
        <v>0</v>
      </c>
      <c r="AW111" s="45">
        <v>0</v>
      </c>
      <c r="AX111" s="45">
        <v>0</v>
      </c>
      <c r="AY111" s="45">
        <v>0</v>
      </c>
      <c r="AZ111" s="45">
        <v>0</v>
      </c>
      <c r="BA111" s="45">
        <v>0</v>
      </c>
      <c r="BB111" s="45">
        <v>0</v>
      </c>
      <c r="BC111" s="45">
        <v>0</v>
      </c>
      <c r="BD111" s="45">
        <v>0</v>
      </c>
      <c r="BE111" s="45">
        <v>0</v>
      </c>
      <c r="BF111" s="42">
        <v>0</v>
      </c>
      <c r="BG111" s="42">
        <v>0</v>
      </c>
      <c r="BH111" s="42">
        <v>0</v>
      </c>
      <c r="BI111" s="42">
        <v>0</v>
      </c>
      <c r="BJ111" s="42">
        <v>0</v>
      </c>
      <c r="BK111" s="42">
        <v>0</v>
      </c>
      <c r="BL111" s="42">
        <v>0</v>
      </c>
      <c r="BM111" s="42">
        <v>0</v>
      </c>
      <c r="BN111" s="42">
        <v>0</v>
      </c>
      <c r="BO111" s="42">
        <v>0</v>
      </c>
      <c r="BP111" s="42">
        <v>0</v>
      </c>
      <c r="BQ111" s="42">
        <v>0</v>
      </c>
      <c r="BR111" s="42">
        <v>0</v>
      </c>
      <c r="BS111" s="42">
        <v>0</v>
      </c>
      <c r="BT111" s="42">
        <v>0</v>
      </c>
      <c r="BU111" s="42">
        <v>0</v>
      </c>
      <c r="BV111" s="42">
        <v>0</v>
      </c>
      <c r="BW111" s="42">
        <v>0</v>
      </c>
      <c r="BX111" s="42">
        <v>0</v>
      </c>
      <c r="BY111" s="42">
        <v>0</v>
      </c>
      <c r="BZ111" s="42">
        <v>0</v>
      </c>
      <c r="CA111" s="42">
        <v>0</v>
      </c>
      <c r="CB111" s="42">
        <v>0</v>
      </c>
      <c r="CC111" s="42">
        <v>0</v>
      </c>
      <c r="CD111" s="42">
        <v>0</v>
      </c>
      <c r="CE111" s="42">
        <v>0</v>
      </c>
      <c r="CF111" s="42">
        <v>0</v>
      </c>
      <c r="CG111" s="42">
        <v>0</v>
      </c>
      <c r="CH111" s="42">
        <v>0</v>
      </c>
      <c r="CI111" s="42">
        <v>0</v>
      </c>
      <c r="CJ111" s="42">
        <v>0</v>
      </c>
      <c r="CK111" s="42">
        <v>0</v>
      </c>
      <c r="CL111" s="42">
        <v>0</v>
      </c>
      <c r="CM111" s="42">
        <v>0</v>
      </c>
      <c r="CN111" s="42">
        <v>0</v>
      </c>
      <c r="CO111" s="42">
        <v>0</v>
      </c>
      <c r="CP111" s="42">
        <v>0</v>
      </c>
      <c r="CQ111" s="42">
        <v>0</v>
      </c>
      <c r="CR111" s="42">
        <v>0</v>
      </c>
      <c r="CS111" s="42">
        <v>0</v>
      </c>
      <c r="CT111" s="42">
        <v>0</v>
      </c>
      <c r="CU111" s="42">
        <v>0</v>
      </c>
      <c r="CV111" s="42">
        <v>0</v>
      </c>
      <c r="CW111" s="42">
        <v>0</v>
      </c>
      <c r="CX111" s="42">
        <v>0</v>
      </c>
      <c r="CY111" s="42">
        <v>0</v>
      </c>
      <c r="CZ111" s="42">
        <v>0</v>
      </c>
      <c r="DA111" s="42">
        <v>0</v>
      </c>
      <c r="DB111" s="42">
        <v>0</v>
      </c>
      <c r="DC111" s="42">
        <v>0</v>
      </c>
      <c r="DD111" s="42">
        <v>0</v>
      </c>
      <c r="DE111" s="42">
        <v>0</v>
      </c>
      <c r="DF111" s="42">
        <v>0</v>
      </c>
      <c r="DG111" s="42">
        <v>0</v>
      </c>
      <c r="DH111" s="42">
        <v>0</v>
      </c>
      <c r="DI111" s="42">
        <v>0</v>
      </c>
      <c r="DJ111" s="42">
        <v>0</v>
      </c>
      <c r="DK111" s="42">
        <v>0</v>
      </c>
      <c r="DL111" s="42">
        <v>0</v>
      </c>
      <c r="DM111" s="42">
        <v>0</v>
      </c>
      <c r="DN111" s="42">
        <v>0</v>
      </c>
      <c r="DO111" s="42">
        <v>0</v>
      </c>
      <c r="DP111" s="42">
        <v>0</v>
      </c>
      <c r="DQ111" s="42">
        <v>0</v>
      </c>
      <c r="DR111" s="42">
        <v>0</v>
      </c>
      <c r="DS111" s="42">
        <v>0</v>
      </c>
      <c r="DT111" s="42">
        <v>0</v>
      </c>
      <c r="DU111" s="42">
        <v>0</v>
      </c>
      <c r="DV111" s="42">
        <v>0</v>
      </c>
      <c r="DW111" s="42">
        <v>0</v>
      </c>
      <c r="DX111" s="42">
        <v>0</v>
      </c>
      <c r="DY111" s="42">
        <v>0</v>
      </c>
      <c r="DZ111" s="42">
        <v>0</v>
      </c>
      <c r="EA111" s="42">
        <v>0</v>
      </c>
      <c r="EB111" s="42">
        <v>0</v>
      </c>
      <c r="EC111" s="42">
        <v>0</v>
      </c>
      <c r="ED111" s="42">
        <v>0</v>
      </c>
      <c r="EE111" s="42">
        <v>0</v>
      </c>
      <c r="EF111" s="42">
        <v>0</v>
      </c>
      <c r="EG111" s="42">
        <v>0</v>
      </c>
      <c r="EH111" s="42">
        <v>0</v>
      </c>
      <c r="EI111" s="42">
        <v>0</v>
      </c>
      <c r="EJ111" s="42">
        <v>0</v>
      </c>
      <c r="EK111" s="42">
        <v>0</v>
      </c>
      <c r="EL111" s="42">
        <v>0</v>
      </c>
      <c r="EM111" s="42">
        <v>0</v>
      </c>
      <c r="EN111" s="42">
        <v>0</v>
      </c>
      <c r="EO111" s="42">
        <v>0</v>
      </c>
      <c r="EP111" s="42">
        <v>0</v>
      </c>
      <c r="EQ111" s="42">
        <v>0</v>
      </c>
      <c r="ER111" s="42">
        <v>0</v>
      </c>
      <c r="ES111" s="42">
        <v>0</v>
      </c>
      <c r="ET111" s="42">
        <v>0</v>
      </c>
      <c r="EU111" s="42">
        <v>0</v>
      </c>
      <c r="EV111" s="42">
        <v>0</v>
      </c>
      <c r="EW111" s="42">
        <v>0</v>
      </c>
      <c r="EX111" s="42">
        <v>0</v>
      </c>
      <c r="EY111" s="42">
        <v>0</v>
      </c>
      <c r="EZ111" s="42">
        <v>0</v>
      </c>
      <c r="FA111" s="42">
        <v>0</v>
      </c>
      <c r="FB111" s="42">
        <v>0</v>
      </c>
      <c r="FC111" s="42">
        <v>0</v>
      </c>
      <c r="FD111" s="42">
        <v>0</v>
      </c>
      <c r="FE111" s="42">
        <v>0</v>
      </c>
      <c r="FF111" s="42">
        <v>0</v>
      </c>
      <c r="FG111" s="42">
        <v>0</v>
      </c>
      <c r="FH111" s="42">
        <v>0</v>
      </c>
      <c r="FI111" s="42">
        <v>0</v>
      </c>
      <c r="FJ111" s="42">
        <v>0</v>
      </c>
      <c r="FK111" s="42">
        <v>0</v>
      </c>
      <c r="FL111" s="42">
        <v>0</v>
      </c>
      <c r="FM111" s="42">
        <v>0</v>
      </c>
      <c r="FN111" s="42">
        <v>0</v>
      </c>
      <c r="FO111" s="42">
        <v>0</v>
      </c>
      <c r="FP111" s="42">
        <v>0</v>
      </c>
      <c r="FQ111" s="42">
        <v>0</v>
      </c>
      <c r="FR111" s="42">
        <v>0</v>
      </c>
      <c r="FS111" s="42">
        <v>0</v>
      </c>
      <c r="FT111" s="42">
        <v>0</v>
      </c>
      <c r="FU111" s="42">
        <v>0</v>
      </c>
      <c r="FV111" s="42">
        <v>0</v>
      </c>
      <c r="FW111" s="42">
        <v>0</v>
      </c>
      <c r="FX111" s="42">
        <v>0</v>
      </c>
      <c r="FY111" s="42">
        <v>0</v>
      </c>
      <c r="FZ111" s="42">
        <v>0</v>
      </c>
      <c r="GA111" s="42">
        <v>0</v>
      </c>
      <c r="GB111" s="42">
        <v>0</v>
      </c>
      <c r="GC111" s="42">
        <v>0</v>
      </c>
      <c r="GD111" s="42">
        <v>0</v>
      </c>
      <c r="GE111" s="42">
        <v>0</v>
      </c>
      <c r="GF111" s="42">
        <v>0</v>
      </c>
      <c r="GG111" s="42">
        <v>0</v>
      </c>
      <c r="GH111" s="42">
        <v>0</v>
      </c>
      <c r="GI111" s="42">
        <v>0</v>
      </c>
      <c r="GJ111" s="42">
        <v>0</v>
      </c>
      <c r="GK111" s="42">
        <v>0</v>
      </c>
      <c r="GL111" s="42">
        <v>0</v>
      </c>
      <c r="GM111" s="42">
        <v>0</v>
      </c>
      <c r="GN111" s="42">
        <v>0</v>
      </c>
      <c r="GO111" s="42">
        <v>0</v>
      </c>
      <c r="GP111" s="42">
        <v>0</v>
      </c>
      <c r="GQ111" s="42">
        <v>0</v>
      </c>
      <c r="GR111" s="42">
        <v>0</v>
      </c>
      <c r="GS111" s="42">
        <v>0</v>
      </c>
      <c r="GT111" s="42">
        <v>0</v>
      </c>
      <c r="GU111" s="42">
        <v>0</v>
      </c>
      <c r="GV111" s="42">
        <v>0</v>
      </c>
      <c r="GW111" s="42">
        <v>0</v>
      </c>
      <c r="GX111" s="42">
        <v>0</v>
      </c>
      <c r="GY111" s="42">
        <v>0</v>
      </c>
      <c r="GZ111" s="42">
        <v>0</v>
      </c>
      <c r="HA111" s="42">
        <v>0</v>
      </c>
      <c r="HB111" s="42">
        <v>0</v>
      </c>
      <c r="HC111" s="42">
        <v>0</v>
      </c>
      <c r="HD111" s="42">
        <v>0</v>
      </c>
      <c r="HE111" s="42">
        <v>0</v>
      </c>
      <c r="HF111" s="42">
        <v>0</v>
      </c>
      <c r="HG111" s="42">
        <v>0</v>
      </c>
      <c r="HH111" s="42">
        <v>0</v>
      </c>
      <c r="HI111" s="42">
        <v>0</v>
      </c>
      <c r="HJ111" s="42">
        <v>0</v>
      </c>
      <c r="HK111" s="42">
        <v>0</v>
      </c>
      <c r="HL111" s="42">
        <v>0</v>
      </c>
      <c r="HM111" s="42">
        <v>0</v>
      </c>
      <c r="HN111" s="42">
        <v>0</v>
      </c>
      <c r="HO111" s="42">
        <v>0</v>
      </c>
      <c r="HP111" s="42">
        <v>0</v>
      </c>
      <c r="HQ111" s="42">
        <v>0</v>
      </c>
      <c r="HR111" s="42">
        <v>0</v>
      </c>
      <c r="HS111" s="42">
        <v>0</v>
      </c>
      <c r="HT111" s="42">
        <v>0</v>
      </c>
      <c r="HU111" s="42">
        <v>0</v>
      </c>
      <c r="HV111" s="42">
        <v>0</v>
      </c>
      <c r="HW111" s="42">
        <v>0</v>
      </c>
      <c r="HX111" s="42">
        <v>0</v>
      </c>
      <c r="HY111" s="42">
        <v>0</v>
      </c>
      <c r="HZ111" s="51"/>
      <c r="IA111" s="52">
        <v>43955</v>
      </c>
      <c r="IB111" s="42">
        <v>0</v>
      </c>
      <c r="IC111" s="42">
        <v>0</v>
      </c>
      <c r="ID111" s="42">
        <v>0</v>
      </c>
      <c r="IE111" s="42">
        <v>0</v>
      </c>
      <c r="IF111" s="42">
        <v>0</v>
      </c>
      <c r="IG111" s="42">
        <v>0</v>
      </c>
      <c r="IH111" s="42">
        <v>0</v>
      </c>
      <c r="II111" s="42">
        <v>0</v>
      </c>
      <c r="IJ111" s="42">
        <v>0</v>
      </c>
      <c r="IK111" s="42">
        <v>0</v>
      </c>
      <c r="IL111" s="42">
        <v>0</v>
      </c>
      <c r="IM111" s="53">
        <v>0</v>
      </c>
      <c r="IN111" s="53">
        <v>0</v>
      </c>
      <c r="IO111" s="53">
        <v>0</v>
      </c>
      <c r="IP111" s="53">
        <v>0</v>
      </c>
      <c r="IQ111" s="53">
        <v>0</v>
      </c>
      <c r="IR111" s="53">
        <v>0</v>
      </c>
      <c r="IS111" s="53">
        <v>0</v>
      </c>
      <c r="IT111" s="53">
        <v>0</v>
      </c>
      <c r="IU111" s="53">
        <v>0</v>
      </c>
      <c r="IV111" s="53">
        <v>0</v>
      </c>
      <c r="IW111" s="53">
        <v>0</v>
      </c>
      <c r="IX111" s="53">
        <v>0</v>
      </c>
      <c r="IY111" s="53">
        <v>0</v>
      </c>
      <c r="IZ111" s="53">
        <v>0</v>
      </c>
      <c r="JA111" s="53">
        <v>0</v>
      </c>
      <c r="JB111" s="53">
        <v>0</v>
      </c>
      <c r="JC111" s="53">
        <v>0</v>
      </c>
      <c r="JD111" s="53">
        <v>0</v>
      </c>
      <c r="JE111" s="53">
        <v>0</v>
      </c>
      <c r="JF111" s="53">
        <v>0</v>
      </c>
      <c r="JG111" s="53">
        <v>0</v>
      </c>
      <c r="JH111" s="53">
        <v>0</v>
      </c>
      <c r="JI111" s="53">
        <v>0</v>
      </c>
      <c r="JJ111" s="53">
        <v>0</v>
      </c>
      <c r="JK111" s="53">
        <v>0</v>
      </c>
      <c r="JL111" s="53">
        <v>0</v>
      </c>
      <c r="JM111" s="53">
        <v>0</v>
      </c>
      <c r="JN111" s="53">
        <v>0</v>
      </c>
      <c r="JO111" s="53">
        <v>0</v>
      </c>
      <c r="JP111" s="53">
        <v>0</v>
      </c>
      <c r="JQ111" s="53">
        <v>0</v>
      </c>
      <c r="JR111" s="53">
        <v>0</v>
      </c>
      <c r="JS111" s="53">
        <v>0</v>
      </c>
      <c r="JT111" s="53">
        <v>0</v>
      </c>
      <c r="JU111" s="53">
        <v>0</v>
      </c>
      <c r="JV111" s="53">
        <v>0</v>
      </c>
      <c r="JW111" s="53">
        <v>0</v>
      </c>
      <c r="JX111" s="53">
        <v>0</v>
      </c>
      <c r="JY111" s="53">
        <v>0</v>
      </c>
      <c r="JZ111" s="53">
        <v>0</v>
      </c>
      <c r="KA111" s="53">
        <v>0</v>
      </c>
      <c r="KB111" s="53">
        <v>0</v>
      </c>
      <c r="KC111" s="53">
        <v>0</v>
      </c>
      <c r="KD111" s="53">
        <v>0</v>
      </c>
      <c r="KE111" s="53">
        <v>0</v>
      </c>
      <c r="KF111" s="53">
        <v>0</v>
      </c>
      <c r="KG111" s="53">
        <v>0</v>
      </c>
      <c r="KH111" s="53">
        <v>0</v>
      </c>
      <c r="KI111" s="53">
        <v>0</v>
      </c>
      <c r="KJ111" s="53">
        <v>0</v>
      </c>
      <c r="KK111" s="53">
        <v>0</v>
      </c>
      <c r="KL111" s="53">
        <v>0</v>
      </c>
      <c r="KM111" s="53">
        <v>0</v>
      </c>
      <c r="KN111" s="53">
        <v>0</v>
      </c>
      <c r="KO111" s="53">
        <v>0</v>
      </c>
      <c r="KP111" s="53">
        <v>0</v>
      </c>
      <c r="KQ111" s="53">
        <v>0</v>
      </c>
      <c r="KR111" s="53">
        <v>0</v>
      </c>
      <c r="KS111" s="53">
        <v>0</v>
      </c>
      <c r="KT111" s="53">
        <v>0</v>
      </c>
      <c r="KU111" s="53">
        <v>0</v>
      </c>
      <c r="KV111" s="53">
        <v>0</v>
      </c>
      <c r="KW111" s="53">
        <v>0</v>
      </c>
      <c r="KX111" s="53">
        <v>0</v>
      </c>
      <c r="KY111" s="53">
        <v>0</v>
      </c>
      <c r="KZ111" s="53">
        <v>0</v>
      </c>
      <c r="LA111" s="53">
        <v>0</v>
      </c>
      <c r="LB111" s="53">
        <v>0</v>
      </c>
      <c r="LC111" s="53">
        <v>0</v>
      </c>
      <c r="LD111" s="53">
        <v>0</v>
      </c>
      <c r="LE111" s="53">
        <v>0</v>
      </c>
      <c r="LF111" s="53">
        <v>0</v>
      </c>
      <c r="LG111" s="53">
        <v>0</v>
      </c>
      <c r="LH111" s="53">
        <v>0</v>
      </c>
      <c r="LI111" s="53">
        <v>0</v>
      </c>
      <c r="LJ111" s="53">
        <v>0</v>
      </c>
      <c r="LK111" s="53">
        <v>0</v>
      </c>
      <c r="LL111" s="54">
        <v>0</v>
      </c>
      <c r="LM111" s="54">
        <v>0</v>
      </c>
      <c r="LN111" s="54">
        <v>0</v>
      </c>
      <c r="LO111" s="54">
        <v>0</v>
      </c>
      <c r="LP111" s="54">
        <v>0</v>
      </c>
      <c r="LQ111" s="54">
        <v>0</v>
      </c>
      <c r="LR111" s="54">
        <v>0</v>
      </c>
      <c r="LS111" s="54">
        <v>0</v>
      </c>
      <c r="LT111" s="54">
        <v>0</v>
      </c>
      <c r="LU111" s="54">
        <v>0</v>
      </c>
      <c r="LV111" s="54">
        <v>0</v>
      </c>
      <c r="LW111" s="53">
        <v>0</v>
      </c>
      <c r="LX111" s="53">
        <v>0</v>
      </c>
      <c r="LY111" s="53">
        <v>0</v>
      </c>
      <c r="LZ111" s="53">
        <v>0</v>
      </c>
      <c r="MA111" s="53">
        <v>0</v>
      </c>
      <c r="MB111" s="53">
        <v>0</v>
      </c>
      <c r="MC111" s="53">
        <v>0</v>
      </c>
      <c r="MD111" s="53">
        <v>0</v>
      </c>
      <c r="ME111" s="53">
        <v>0</v>
      </c>
      <c r="MF111" s="53">
        <v>0</v>
      </c>
      <c r="MG111" s="53">
        <v>0</v>
      </c>
      <c r="MH111" s="53">
        <v>0</v>
      </c>
      <c r="MI111" s="53">
        <v>0</v>
      </c>
      <c r="MJ111" s="53">
        <v>0</v>
      </c>
      <c r="MK111" s="53">
        <v>0</v>
      </c>
      <c r="ML111" s="53">
        <v>0</v>
      </c>
      <c r="MM111" s="53">
        <v>0</v>
      </c>
      <c r="MN111" s="53">
        <v>0</v>
      </c>
      <c r="MO111" s="53">
        <v>0</v>
      </c>
      <c r="MP111" s="36">
        <v>0</v>
      </c>
      <c r="MQ111" s="53">
        <v>0</v>
      </c>
      <c r="MR111" s="53">
        <v>0</v>
      </c>
      <c r="MS111" s="53">
        <v>0</v>
      </c>
      <c r="MT111" s="53">
        <v>0</v>
      </c>
      <c r="MU111" s="53">
        <v>0</v>
      </c>
      <c r="MV111" s="53">
        <v>0</v>
      </c>
      <c r="MW111" s="53">
        <v>0</v>
      </c>
      <c r="MX111" s="53">
        <v>0</v>
      </c>
      <c r="MY111" s="53">
        <v>0</v>
      </c>
      <c r="MZ111" s="53">
        <v>0</v>
      </c>
      <c r="NA111" s="53">
        <v>0</v>
      </c>
      <c r="NB111" s="53">
        <v>0</v>
      </c>
      <c r="NC111" s="53">
        <v>0</v>
      </c>
      <c r="ND111" s="53">
        <v>0</v>
      </c>
      <c r="NE111" s="53">
        <v>0</v>
      </c>
      <c r="NF111" s="53">
        <v>0</v>
      </c>
      <c r="NG111" s="53">
        <v>0</v>
      </c>
      <c r="NH111" s="53">
        <v>0</v>
      </c>
      <c r="NI111" s="53">
        <v>0</v>
      </c>
      <c r="NJ111" s="53">
        <v>0</v>
      </c>
      <c r="NK111" s="53">
        <v>0</v>
      </c>
      <c r="NL111" s="53">
        <v>0</v>
      </c>
      <c r="NM111" s="53">
        <v>0</v>
      </c>
      <c r="NN111" s="53">
        <v>0</v>
      </c>
      <c r="NO111" s="53">
        <v>0</v>
      </c>
      <c r="NP111" s="53">
        <v>0</v>
      </c>
      <c r="NQ111" s="53">
        <v>0</v>
      </c>
      <c r="NR111" s="53">
        <v>0</v>
      </c>
      <c r="NS111" s="53">
        <v>0</v>
      </c>
      <c r="NT111" s="53">
        <v>0</v>
      </c>
      <c r="NU111" s="53">
        <v>0</v>
      </c>
      <c r="NV111" s="53">
        <v>0</v>
      </c>
      <c r="NW111" s="53">
        <v>0</v>
      </c>
      <c r="NX111" s="53">
        <v>0</v>
      </c>
      <c r="NY111" s="53">
        <v>0</v>
      </c>
      <c r="NZ111" s="53">
        <v>0</v>
      </c>
      <c r="OA111" s="53">
        <v>0</v>
      </c>
      <c r="OB111" s="53">
        <v>0</v>
      </c>
      <c r="OC111" s="53">
        <v>0</v>
      </c>
      <c r="OD111" s="53">
        <v>0</v>
      </c>
      <c r="OE111" s="53">
        <v>0</v>
      </c>
      <c r="OF111" s="53">
        <v>0</v>
      </c>
      <c r="OG111" s="53">
        <v>0</v>
      </c>
      <c r="OH111" s="53">
        <v>0</v>
      </c>
      <c r="OI111" s="53">
        <v>0</v>
      </c>
      <c r="OJ111" s="53">
        <v>0</v>
      </c>
      <c r="OK111" s="53">
        <v>0</v>
      </c>
      <c r="OL111" s="53">
        <v>0</v>
      </c>
      <c r="OM111" s="53">
        <v>0</v>
      </c>
      <c r="ON111" s="53">
        <v>0</v>
      </c>
      <c r="OO111" s="53">
        <v>0</v>
      </c>
      <c r="OP111" s="53">
        <v>0</v>
      </c>
      <c r="OQ111" s="53">
        <v>0</v>
      </c>
      <c r="OR111" s="53">
        <v>0</v>
      </c>
      <c r="OS111" s="53">
        <v>0</v>
      </c>
      <c r="OT111" s="53">
        <v>0</v>
      </c>
      <c r="OU111" s="53">
        <v>0</v>
      </c>
      <c r="OV111" s="53">
        <v>0</v>
      </c>
      <c r="OW111" s="53">
        <v>0</v>
      </c>
      <c r="OX111" s="53">
        <v>0</v>
      </c>
      <c r="OY111" s="53">
        <v>0</v>
      </c>
      <c r="OZ111" s="53">
        <v>0</v>
      </c>
      <c r="PA111" s="53">
        <v>0</v>
      </c>
      <c r="PB111" s="53">
        <v>0</v>
      </c>
      <c r="PC111" s="53">
        <v>0</v>
      </c>
      <c r="PD111" s="53">
        <v>0</v>
      </c>
      <c r="PE111" s="53">
        <v>0</v>
      </c>
      <c r="PF111" s="53">
        <v>0</v>
      </c>
      <c r="PG111" s="53">
        <v>0</v>
      </c>
      <c r="PH111" s="53">
        <v>0</v>
      </c>
      <c r="PI111" s="53">
        <v>0</v>
      </c>
      <c r="PJ111" s="53">
        <v>0</v>
      </c>
      <c r="PK111" s="53">
        <v>0</v>
      </c>
      <c r="PL111" s="53">
        <v>0</v>
      </c>
      <c r="PM111" s="53">
        <v>0</v>
      </c>
      <c r="PN111" s="53">
        <v>0</v>
      </c>
      <c r="PO111" s="53">
        <v>0</v>
      </c>
      <c r="PP111" s="53">
        <v>0</v>
      </c>
      <c r="PQ111" s="5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0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0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0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0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0</v>
      </c>
      <c r="ABU111" s="3">
        <v>0</v>
      </c>
      <c r="ABV111" s="3">
        <v>0</v>
      </c>
      <c r="ABW111" s="3">
        <v>0</v>
      </c>
      <c r="ABX111" s="3">
        <v>0</v>
      </c>
      <c r="ABY111" s="3">
        <v>0</v>
      </c>
      <c r="ABZ111" s="3">
        <v>0</v>
      </c>
      <c r="ACA111" s="3">
        <v>0</v>
      </c>
      <c r="ACB111" s="3">
        <v>0</v>
      </c>
      <c r="ACC111" s="3">
        <v>0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0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0</v>
      </c>
      <c r="AEE111" s="3">
        <v>0</v>
      </c>
      <c r="AEF111" s="3">
        <v>0</v>
      </c>
      <c r="AEG111" s="3">
        <v>0</v>
      </c>
      <c r="AEH111" s="3">
        <v>0</v>
      </c>
      <c r="AEI111" s="3">
        <v>0</v>
      </c>
      <c r="AEJ111" s="3">
        <v>0</v>
      </c>
      <c r="AEK111" s="3">
        <v>0</v>
      </c>
      <c r="AEL111" s="3">
        <v>0</v>
      </c>
      <c r="AEM111" s="3">
        <v>0</v>
      </c>
      <c r="AEN111" s="3">
        <v>0</v>
      </c>
      <c r="AEO111" s="3">
        <v>0</v>
      </c>
      <c r="AEP111" s="3">
        <v>0</v>
      </c>
      <c r="AEQ111" s="3">
        <v>0</v>
      </c>
      <c r="AER111" s="3">
        <v>0</v>
      </c>
      <c r="AES111" s="3">
        <v>0</v>
      </c>
      <c r="AET111" s="3">
        <v>0</v>
      </c>
      <c r="AEU111" s="3">
        <v>0</v>
      </c>
      <c r="AEV111" s="3">
        <v>0</v>
      </c>
      <c r="AEW111" s="3">
        <v>0</v>
      </c>
      <c r="AEX111" s="3">
        <v>0</v>
      </c>
      <c r="AEY111" s="3">
        <v>0</v>
      </c>
      <c r="AEZ111" s="3">
        <v>0</v>
      </c>
      <c r="AFA111" s="3">
        <v>0</v>
      </c>
      <c r="AFB111" s="3">
        <v>0</v>
      </c>
      <c r="AFC111" s="3">
        <v>0</v>
      </c>
      <c r="AFD111" s="3">
        <v>0</v>
      </c>
      <c r="AFE111" s="3">
        <v>0</v>
      </c>
      <c r="AFF111" s="3">
        <v>0</v>
      </c>
      <c r="AFG111" s="3">
        <v>0</v>
      </c>
      <c r="AFH111" s="3">
        <v>0</v>
      </c>
      <c r="AFI111" s="3">
        <v>0</v>
      </c>
      <c r="AFJ111" s="3">
        <v>0</v>
      </c>
      <c r="AFK111" s="3">
        <v>0</v>
      </c>
      <c r="AFL111" s="3">
        <v>0</v>
      </c>
      <c r="AFM111" s="3">
        <v>0</v>
      </c>
      <c r="AFN111" s="3">
        <v>0</v>
      </c>
      <c r="AFO111" s="3">
        <v>0</v>
      </c>
      <c r="AFP111" s="3">
        <v>0</v>
      </c>
      <c r="AFQ111" s="3">
        <v>0</v>
      </c>
      <c r="AFR111" s="3">
        <v>0</v>
      </c>
      <c r="AFS111" s="3">
        <v>0</v>
      </c>
      <c r="AFT111" s="3">
        <v>0</v>
      </c>
      <c r="AFU111" s="3">
        <v>0</v>
      </c>
      <c r="AFV111" s="3">
        <v>0</v>
      </c>
      <c r="AFW111" s="3">
        <v>0</v>
      </c>
      <c r="AFX111" s="3">
        <v>0</v>
      </c>
      <c r="AFY111" s="3">
        <v>0</v>
      </c>
      <c r="AFZ111" s="3">
        <v>0</v>
      </c>
      <c r="AGA111" s="3">
        <v>0</v>
      </c>
      <c r="AGB111" s="3">
        <v>0</v>
      </c>
      <c r="AGC111" s="3">
        <v>0</v>
      </c>
      <c r="AGD111" s="3">
        <v>0</v>
      </c>
      <c r="AGE111" s="3">
        <v>0</v>
      </c>
      <c r="AGF111" s="3">
        <v>0</v>
      </c>
      <c r="AGG111" s="3">
        <v>0</v>
      </c>
      <c r="AGH111" s="3">
        <v>0</v>
      </c>
      <c r="AGI111" s="3">
        <v>0</v>
      </c>
      <c r="AGJ111" s="3">
        <v>0</v>
      </c>
      <c r="AGK111" s="3">
        <v>0</v>
      </c>
      <c r="AGL111" s="3">
        <v>0</v>
      </c>
      <c r="AGM111" s="3">
        <v>0</v>
      </c>
      <c r="AGN111" s="3">
        <v>0</v>
      </c>
      <c r="AGO111" s="3">
        <v>0</v>
      </c>
      <c r="AGP111" s="3">
        <v>0</v>
      </c>
      <c r="AGQ111" s="3">
        <v>0</v>
      </c>
      <c r="AGR111" s="3">
        <v>0</v>
      </c>
      <c r="AGS111" s="3">
        <v>0</v>
      </c>
      <c r="AGT111" s="3">
        <v>0</v>
      </c>
      <c r="AGU111" s="3">
        <v>0</v>
      </c>
      <c r="AGV111" s="3">
        <v>0</v>
      </c>
      <c r="AGW111" s="3">
        <v>0</v>
      </c>
      <c r="AGX111" s="3">
        <v>0</v>
      </c>
      <c r="AGY111" s="3">
        <v>0</v>
      </c>
      <c r="AGZ111" s="3">
        <v>0</v>
      </c>
      <c r="AHA111" s="3">
        <v>0</v>
      </c>
      <c r="AHB111" s="3">
        <v>0</v>
      </c>
      <c r="AHC111" s="3">
        <v>0</v>
      </c>
      <c r="AHD111" s="3">
        <v>0</v>
      </c>
      <c r="AHE111" s="3">
        <v>0</v>
      </c>
      <c r="AHF111" s="3">
        <v>0</v>
      </c>
      <c r="AHG111" s="3">
        <v>0</v>
      </c>
      <c r="AHH111" s="3">
        <v>0</v>
      </c>
      <c r="AHI111" s="3">
        <v>0</v>
      </c>
      <c r="AHJ111" s="3">
        <v>0</v>
      </c>
      <c r="AHK111" s="3">
        <v>0</v>
      </c>
      <c r="AHL111" s="3">
        <v>0</v>
      </c>
      <c r="AHM111" s="3">
        <v>0</v>
      </c>
      <c r="AHN111" s="3">
        <v>0</v>
      </c>
      <c r="AHO111" s="3">
        <v>0</v>
      </c>
      <c r="AHP111" s="3">
        <v>0</v>
      </c>
      <c r="AHQ111" s="3">
        <v>0</v>
      </c>
      <c r="AHR111" s="3">
        <v>0</v>
      </c>
      <c r="AHS111" s="3">
        <v>0</v>
      </c>
      <c r="AHT111" s="3">
        <v>0</v>
      </c>
      <c r="AHU111" s="3">
        <v>0</v>
      </c>
      <c r="AHV111" s="3">
        <v>0</v>
      </c>
      <c r="AHW111" s="3">
        <v>0</v>
      </c>
      <c r="AHX111" s="3">
        <v>0</v>
      </c>
      <c r="AHY111" s="3">
        <v>0</v>
      </c>
      <c r="AHZ111" s="3">
        <v>0</v>
      </c>
      <c r="AIA111" s="3">
        <v>0</v>
      </c>
      <c r="AIB111" s="3">
        <v>0</v>
      </c>
      <c r="AIC111" s="3">
        <v>0</v>
      </c>
      <c r="AID111" s="3">
        <v>0</v>
      </c>
      <c r="AIE111" s="3">
        <v>0</v>
      </c>
      <c r="AIF111" s="3">
        <v>0</v>
      </c>
      <c r="AIG111" s="3">
        <v>0</v>
      </c>
      <c r="AIH111" s="3">
        <v>0</v>
      </c>
      <c r="AII111" s="3">
        <v>0</v>
      </c>
      <c r="AIJ111" s="3">
        <v>0</v>
      </c>
      <c r="AIK111" s="3">
        <v>0</v>
      </c>
      <c r="AIL111" s="3">
        <v>0</v>
      </c>
      <c r="AIM111" s="3">
        <v>0</v>
      </c>
      <c r="AIN111" s="3">
        <v>0</v>
      </c>
      <c r="AIO111" s="3">
        <v>0</v>
      </c>
      <c r="AIP111" s="3">
        <v>0</v>
      </c>
      <c r="AIQ111" s="3">
        <v>0</v>
      </c>
      <c r="AIR111" s="3">
        <v>0</v>
      </c>
      <c r="AIS111" s="3">
        <v>0</v>
      </c>
      <c r="AIT111" s="3">
        <v>0</v>
      </c>
      <c r="AIU111" s="3">
        <v>0</v>
      </c>
      <c r="AIV111" s="3">
        <v>0</v>
      </c>
      <c r="AIW111" s="3">
        <v>0</v>
      </c>
      <c r="AIX111" s="3">
        <v>0</v>
      </c>
      <c r="AIY111" s="3">
        <v>0</v>
      </c>
      <c r="AIZ111" s="3">
        <v>0</v>
      </c>
      <c r="AJA111" s="3">
        <v>0</v>
      </c>
      <c r="AJB111" s="3">
        <v>0</v>
      </c>
      <c r="AJC111" s="3">
        <v>0</v>
      </c>
      <c r="AJD111" s="3">
        <v>0</v>
      </c>
      <c r="AJE111" s="3">
        <v>0</v>
      </c>
      <c r="AJF111" s="3">
        <v>0</v>
      </c>
      <c r="AJG111" s="3">
        <v>0</v>
      </c>
      <c r="AJH111" s="3">
        <v>0</v>
      </c>
      <c r="AJI111" s="3">
        <v>0</v>
      </c>
      <c r="AJJ111" s="3">
        <v>0</v>
      </c>
      <c r="AJK111" s="3">
        <v>0</v>
      </c>
      <c r="AJL111" s="3">
        <v>0</v>
      </c>
      <c r="AJM111" s="3">
        <v>0</v>
      </c>
      <c r="AJN111" s="3">
        <v>0</v>
      </c>
      <c r="AJO111" s="3">
        <v>0</v>
      </c>
      <c r="AJP111" s="3">
        <v>0</v>
      </c>
      <c r="AJQ111" s="3">
        <v>0</v>
      </c>
      <c r="AJR111" s="3">
        <v>0</v>
      </c>
      <c r="AJS111" s="3">
        <v>0</v>
      </c>
      <c r="AJT111" s="3">
        <v>0</v>
      </c>
      <c r="AJU111" s="3">
        <v>0</v>
      </c>
      <c r="AJV111" s="3">
        <v>0</v>
      </c>
      <c r="AJW111" s="3">
        <v>0</v>
      </c>
      <c r="AJX111" s="3">
        <v>0</v>
      </c>
      <c r="AJY111" s="3">
        <v>0</v>
      </c>
      <c r="AJZ111" s="3">
        <v>0</v>
      </c>
      <c r="AKA111" s="3">
        <v>0</v>
      </c>
      <c r="AKB111" s="3">
        <v>0</v>
      </c>
      <c r="AKC111" s="3">
        <v>0</v>
      </c>
      <c r="AKD111" s="3">
        <v>0</v>
      </c>
      <c r="AKE111" s="3">
        <v>0</v>
      </c>
      <c r="AKF111" s="3">
        <v>0</v>
      </c>
      <c r="AKG111" s="3">
        <v>0</v>
      </c>
      <c r="AKH111" s="3">
        <v>0</v>
      </c>
      <c r="AKI111" s="3">
        <v>0</v>
      </c>
      <c r="AKJ111" s="3">
        <v>0</v>
      </c>
      <c r="AKK111" s="3">
        <v>0</v>
      </c>
      <c r="AKL111" s="3">
        <v>0</v>
      </c>
      <c r="AKM111" s="3">
        <v>0</v>
      </c>
      <c r="AKN111" s="3">
        <v>0</v>
      </c>
      <c r="AKO111" s="3">
        <v>0</v>
      </c>
      <c r="AKP111" s="3">
        <v>0</v>
      </c>
      <c r="AKQ111" s="3">
        <v>0</v>
      </c>
      <c r="AKR111" s="3">
        <v>0</v>
      </c>
      <c r="AKS111" s="3">
        <v>0</v>
      </c>
      <c r="AKT111" s="3">
        <v>0</v>
      </c>
      <c r="AKU111" s="3">
        <v>0</v>
      </c>
      <c r="AKV111" s="3">
        <v>0</v>
      </c>
      <c r="AKW111" s="3">
        <v>0</v>
      </c>
      <c r="AKX111" s="3">
        <v>0</v>
      </c>
      <c r="AKY111" s="3">
        <v>0</v>
      </c>
      <c r="AKZ111" s="3">
        <v>0</v>
      </c>
      <c r="ALA111" s="3">
        <v>0</v>
      </c>
      <c r="ALB111" s="3">
        <v>0</v>
      </c>
      <c r="ALC111" s="3">
        <v>0</v>
      </c>
      <c r="ALD111" s="3">
        <v>0</v>
      </c>
      <c r="ALE111" s="3">
        <v>0</v>
      </c>
      <c r="ALF111" s="3">
        <v>0</v>
      </c>
      <c r="ALG111" s="3">
        <v>0</v>
      </c>
      <c r="ALH111" s="3">
        <v>0</v>
      </c>
      <c r="ALI111" s="3">
        <v>0</v>
      </c>
      <c r="ALJ111" s="3">
        <v>0</v>
      </c>
      <c r="ALK111" s="3">
        <v>0</v>
      </c>
      <c r="ALL111" s="3">
        <v>0</v>
      </c>
      <c r="ALM111" s="3">
        <v>0</v>
      </c>
      <c r="ALN111" s="3">
        <v>0</v>
      </c>
      <c r="ALO111" s="3">
        <v>0</v>
      </c>
      <c r="ALP111" s="3">
        <v>0</v>
      </c>
      <c r="ALQ111" s="3">
        <v>0</v>
      </c>
      <c r="ALR111" s="3">
        <v>0</v>
      </c>
      <c r="ALS111" s="3">
        <v>0</v>
      </c>
      <c r="ALT111" s="3">
        <v>0</v>
      </c>
      <c r="ALU111" s="3">
        <v>0</v>
      </c>
      <c r="ALV111" s="3">
        <v>0</v>
      </c>
      <c r="ALW111" s="3">
        <v>0</v>
      </c>
      <c r="ALX111" s="3">
        <v>0</v>
      </c>
      <c r="ALY111" s="3">
        <v>0</v>
      </c>
      <c r="ALZ111" s="3">
        <v>0</v>
      </c>
      <c r="AMA111" s="3">
        <v>0</v>
      </c>
      <c r="AMB111" s="3">
        <v>0</v>
      </c>
      <c r="AMC111" s="3">
        <v>0</v>
      </c>
      <c r="AMD111" s="3">
        <v>0</v>
      </c>
      <c r="AME111" s="3">
        <v>0</v>
      </c>
      <c r="AMF111" s="3">
        <v>0</v>
      </c>
      <c r="AMG111" s="3">
        <v>0</v>
      </c>
      <c r="AMH111" s="3">
        <v>0</v>
      </c>
      <c r="AMI111" s="3">
        <v>0</v>
      </c>
      <c r="AMJ111" s="3">
        <v>0</v>
      </c>
      <c r="AMK111" s="3">
        <v>0</v>
      </c>
      <c r="AML111" s="3">
        <v>0</v>
      </c>
      <c r="AMM111" s="3">
        <v>0</v>
      </c>
      <c r="AMN111" s="3">
        <v>0</v>
      </c>
      <c r="AMO111" s="3">
        <v>0</v>
      </c>
      <c r="AMP111" s="3">
        <v>0</v>
      </c>
      <c r="AMQ111" s="3">
        <v>0</v>
      </c>
      <c r="AMR111" s="3">
        <v>0</v>
      </c>
      <c r="AMS111" s="3">
        <v>0</v>
      </c>
      <c r="AMT111" s="3">
        <v>0</v>
      </c>
      <c r="AMU111" s="3">
        <v>0</v>
      </c>
      <c r="AMV111" s="3">
        <v>0</v>
      </c>
      <c r="AMW111" s="3">
        <v>0</v>
      </c>
      <c r="AMX111" s="3">
        <v>0</v>
      </c>
      <c r="AMY111" s="3">
        <v>0</v>
      </c>
      <c r="AMZ111" s="3">
        <v>0</v>
      </c>
      <c r="ANA111" s="3">
        <v>0</v>
      </c>
      <c r="ANB111" s="3">
        <v>0</v>
      </c>
      <c r="ANC111" s="3">
        <v>0</v>
      </c>
      <c r="AND111" s="3">
        <v>0</v>
      </c>
      <c r="ANE111" s="3">
        <v>0</v>
      </c>
      <c r="ANF111" s="3">
        <v>0</v>
      </c>
      <c r="ANG111" s="3">
        <v>0</v>
      </c>
      <c r="ANH111" s="3">
        <v>0</v>
      </c>
      <c r="ANI111" s="3">
        <v>0</v>
      </c>
      <c r="ANJ111" s="3">
        <v>0</v>
      </c>
      <c r="ANK111" s="3">
        <v>0</v>
      </c>
      <c r="ANL111" s="3">
        <v>0</v>
      </c>
      <c r="ANM111" s="3">
        <v>0</v>
      </c>
      <c r="ANN111" s="3">
        <v>0</v>
      </c>
      <c r="ANO111" s="3">
        <v>0</v>
      </c>
      <c r="ANP111" s="3">
        <v>0</v>
      </c>
      <c r="ANQ111" s="3">
        <v>0</v>
      </c>
      <c r="ANR111" s="3">
        <v>0</v>
      </c>
      <c r="ANS111" s="3">
        <v>0</v>
      </c>
      <c r="ANT111" s="3">
        <v>0</v>
      </c>
      <c r="ANU111" s="3">
        <v>0</v>
      </c>
      <c r="ANV111" s="3">
        <v>0</v>
      </c>
      <c r="ANW111" s="3">
        <v>0</v>
      </c>
      <c r="ANX111" s="3">
        <v>0</v>
      </c>
      <c r="ANY111" s="3">
        <v>0</v>
      </c>
      <c r="ANZ111" s="3">
        <v>0</v>
      </c>
      <c r="AOA111" s="3">
        <v>0</v>
      </c>
      <c r="AOB111" s="3">
        <v>0</v>
      </c>
      <c r="AOC111" s="3">
        <v>0</v>
      </c>
      <c r="AOD111" s="3">
        <v>0</v>
      </c>
      <c r="AOE111" s="3">
        <v>0</v>
      </c>
      <c r="AOF111" s="3">
        <v>0</v>
      </c>
      <c r="AOG111" s="3">
        <v>0</v>
      </c>
      <c r="AOH111" s="3">
        <v>0</v>
      </c>
      <c r="AOI111" s="3">
        <v>0</v>
      </c>
      <c r="AOJ111" s="3">
        <v>0</v>
      </c>
      <c r="AOK111" s="3">
        <v>0</v>
      </c>
      <c r="AOL111" s="3">
        <v>0</v>
      </c>
      <c r="AOM111" s="3">
        <v>0</v>
      </c>
      <c r="AON111" s="3">
        <v>0</v>
      </c>
      <c r="AOO111" s="3">
        <v>0</v>
      </c>
      <c r="AOP111" s="3">
        <v>0</v>
      </c>
      <c r="AOQ111" s="3">
        <v>0</v>
      </c>
      <c r="AOR111" s="3">
        <v>0</v>
      </c>
      <c r="AOS111" s="3">
        <v>0</v>
      </c>
      <c r="AOT111" s="3">
        <v>0</v>
      </c>
      <c r="AOU111" s="3">
        <v>0</v>
      </c>
      <c r="AOV111" s="3">
        <v>0</v>
      </c>
      <c r="AOW111" s="3">
        <v>0</v>
      </c>
      <c r="AOX111" s="3">
        <v>0</v>
      </c>
      <c r="AOY111" s="3">
        <v>0</v>
      </c>
      <c r="AOZ111" s="3">
        <v>0</v>
      </c>
      <c r="APA111" s="3">
        <v>0</v>
      </c>
      <c r="APB111" s="3">
        <v>0</v>
      </c>
      <c r="APC111" s="3">
        <v>0</v>
      </c>
      <c r="APD111" s="3">
        <v>0</v>
      </c>
      <c r="APE111" s="3">
        <v>0</v>
      </c>
      <c r="APF111" s="3">
        <v>0</v>
      </c>
      <c r="APG111" s="3">
        <v>0</v>
      </c>
      <c r="APH111" s="3">
        <v>0</v>
      </c>
      <c r="API111" s="3">
        <v>0</v>
      </c>
      <c r="APJ111" s="3">
        <v>0</v>
      </c>
      <c r="APK111" s="3">
        <v>0</v>
      </c>
      <c r="APL111" s="3">
        <v>0</v>
      </c>
      <c r="APM111" s="3">
        <v>0</v>
      </c>
      <c r="APN111" s="3">
        <v>0</v>
      </c>
      <c r="APO111" s="3">
        <v>0</v>
      </c>
      <c r="APP111" s="3">
        <v>0</v>
      </c>
      <c r="APQ111" s="3">
        <v>0</v>
      </c>
      <c r="APR111" s="3">
        <v>0</v>
      </c>
      <c r="APS111" s="3">
        <v>0</v>
      </c>
      <c r="APT111" s="3">
        <v>0</v>
      </c>
      <c r="APU111" s="3">
        <v>0</v>
      </c>
      <c r="APV111" s="3">
        <v>0</v>
      </c>
      <c r="APW111" s="3">
        <v>0</v>
      </c>
      <c r="APX111" s="3">
        <v>0</v>
      </c>
      <c r="APY111" s="3">
        <v>0</v>
      </c>
      <c r="APZ111" s="3">
        <v>0</v>
      </c>
      <c r="AQA111" s="3">
        <v>0</v>
      </c>
      <c r="AQB111" s="3">
        <v>0</v>
      </c>
      <c r="AQC111" s="3">
        <v>0</v>
      </c>
      <c r="AQD111" s="3">
        <v>0</v>
      </c>
      <c r="AQE111" s="3">
        <v>0</v>
      </c>
      <c r="AQF111" s="3">
        <v>0</v>
      </c>
      <c r="AQG111" s="3">
        <v>0</v>
      </c>
      <c r="AQH111" s="3">
        <v>0</v>
      </c>
      <c r="AQI111" s="55">
        <v>0</v>
      </c>
      <c r="AQJ111" s="55">
        <v>0</v>
      </c>
      <c r="AQK111" s="55">
        <v>0</v>
      </c>
      <c r="AQL111" s="55">
        <v>0</v>
      </c>
      <c r="AQM111" s="55">
        <v>0</v>
      </c>
      <c r="AQN111" s="55">
        <v>0</v>
      </c>
      <c r="AQO111" s="55">
        <v>0</v>
      </c>
      <c r="AQP111" s="55">
        <v>0</v>
      </c>
      <c r="AQQ111" s="55">
        <v>0</v>
      </c>
      <c r="AQR111" s="55">
        <v>0</v>
      </c>
      <c r="AQS111" s="55">
        <v>0</v>
      </c>
      <c r="AQT111" s="3">
        <v>0</v>
      </c>
      <c r="AQU111" s="3">
        <v>0</v>
      </c>
      <c r="AQV111" s="3">
        <v>0</v>
      </c>
      <c r="AQW111" s="3">
        <v>0</v>
      </c>
      <c r="AQX111" s="3">
        <v>0</v>
      </c>
      <c r="AQY111" s="3">
        <v>0</v>
      </c>
      <c r="AQZ111" s="3">
        <v>0</v>
      </c>
      <c r="ARA111" s="3">
        <v>0</v>
      </c>
      <c r="ARB111" s="3">
        <v>0</v>
      </c>
      <c r="ARC111" s="3">
        <v>0</v>
      </c>
      <c r="ARD111" s="3">
        <v>0</v>
      </c>
      <c r="ARE111" s="3">
        <v>0</v>
      </c>
      <c r="ARF111" s="3">
        <v>0</v>
      </c>
      <c r="ARG111" s="3">
        <v>0</v>
      </c>
      <c r="ARH111" s="3">
        <v>0</v>
      </c>
      <c r="ARI111" s="3">
        <v>0</v>
      </c>
      <c r="ARJ111" s="3">
        <v>0</v>
      </c>
      <c r="ARK111" s="3">
        <v>0</v>
      </c>
      <c r="ARL111" s="3">
        <v>0</v>
      </c>
      <c r="ARM111" s="3">
        <v>0</v>
      </c>
      <c r="ARP111" s="3">
        <v>0</v>
      </c>
      <c r="ARQ111" s="3">
        <v>0</v>
      </c>
      <c r="ARR111" s="3">
        <v>0</v>
      </c>
      <c r="ARS111" s="3">
        <v>0</v>
      </c>
      <c r="ART111" s="3">
        <v>0</v>
      </c>
      <c r="ARU111" s="3">
        <v>0</v>
      </c>
      <c r="ARV111" s="3">
        <v>0</v>
      </c>
      <c r="ARW111" s="3">
        <v>0</v>
      </c>
      <c r="ARX111" s="3">
        <v>0</v>
      </c>
      <c r="ARY111" s="3">
        <v>0</v>
      </c>
      <c r="ARZ111" s="3">
        <v>0</v>
      </c>
      <c r="ASA111" s="3">
        <v>0</v>
      </c>
      <c r="ASB111" s="3">
        <v>0</v>
      </c>
      <c r="ASC111" s="3">
        <v>0</v>
      </c>
      <c r="ASD111" s="3">
        <v>0</v>
      </c>
      <c r="ASE111" s="3">
        <v>0</v>
      </c>
      <c r="ASF111" s="3">
        <v>0</v>
      </c>
      <c r="ASG111" s="3">
        <v>0</v>
      </c>
      <c r="ASH111" s="3">
        <v>0</v>
      </c>
      <c r="ASI111" s="3">
        <v>0</v>
      </c>
      <c r="ASJ111" s="3">
        <v>0</v>
      </c>
      <c r="ASK111" s="3">
        <v>0</v>
      </c>
      <c r="ASL111" s="3">
        <v>0</v>
      </c>
      <c r="ASM111" s="3">
        <v>0</v>
      </c>
      <c r="ASN111" s="3">
        <v>0</v>
      </c>
      <c r="ASO111" s="3">
        <v>0</v>
      </c>
      <c r="ASP111" s="3">
        <v>0</v>
      </c>
      <c r="ASQ111" s="3">
        <v>0</v>
      </c>
      <c r="ASR111" s="3">
        <v>0</v>
      </c>
      <c r="ASS111" s="3">
        <v>0</v>
      </c>
      <c r="AST111" s="3">
        <v>0</v>
      </c>
      <c r="ASU111" s="3">
        <v>0</v>
      </c>
      <c r="ASV111" s="3">
        <v>0</v>
      </c>
      <c r="ASW111" s="3">
        <v>0</v>
      </c>
      <c r="ASX111" s="3">
        <v>0</v>
      </c>
      <c r="ASY111" s="3">
        <v>0</v>
      </c>
      <c r="ASZ111" s="3">
        <v>0</v>
      </c>
      <c r="ATA111" s="3">
        <v>0</v>
      </c>
      <c r="ATB111" s="3">
        <v>0</v>
      </c>
      <c r="ATC111" s="3">
        <v>0</v>
      </c>
      <c r="ATD111" s="3">
        <v>0</v>
      </c>
      <c r="ATE111" s="3">
        <v>0</v>
      </c>
      <c r="ATF111" s="3">
        <v>0</v>
      </c>
      <c r="ATG111" s="3">
        <v>0</v>
      </c>
      <c r="ATH111" s="3">
        <v>0</v>
      </c>
      <c r="ATI111" s="3">
        <v>0</v>
      </c>
      <c r="ATJ111" s="3">
        <v>0</v>
      </c>
      <c r="ATK111" s="3">
        <v>0</v>
      </c>
      <c r="ATL111" s="3">
        <v>0</v>
      </c>
      <c r="ATM111" s="3">
        <v>0</v>
      </c>
      <c r="ATN111" s="3">
        <v>0</v>
      </c>
      <c r="ATO111" s="3">
        <v>0</v>
      </c>
      <c r="ATP111" s="3">
        <v>0</v>
      </c>
      <c r="ATQ111" s="3">
        <v>0</v>
      </c>
      <c r="ATR111" s="3">
        <v>0</v>
      </c>
    </row>
    <row r="112" s="3" customFormat="1" ht="15.25" spans="1:1214">
      <c r="A112" s="4">
        <v>43971</v>
      </c>
      <c r="B112" s="35">
        <v>0</v>
      </c>
      <c r="C112" s="36">
        <v>0</v>
      </c>
      <c r="D112" s="35">
        <v>0</v>
      </c>
      <c r="E112" s="36">
        <v>0</v>
      </c>
      <c r="F112" s="35">
        <v>0</v>
      </c>
      <c r="G112" s="35">
        <v>0</v>
      </c>
      <c r="H112" s="35">
        <v>0</v>
      </c>
      <c r="J112" s="3">
        <v>0</v>
      </c>
      <c r="K112" s="37">
        <v>0</v>
      </c>
      <c r="L112" s="3">
        <v>0</v>
      </c>
      <c r="M112" s="37">
        <v>0</v>
      </c>
      <c r="N112" s="38">
        <v>0</v>
      </c>
      <c r="O112" s="38">
        <v>0</v>
      </c>
      <c r="P112" s="38">
        <v>0</v>
      </c>
      <c r="Q112" s="38">
        <v>0</v>
      </c>
      <c r="R112" s="38">
        <v>0</v>
      </c>
      <c r="S112" s="38">
        <v>0</v>
      </c>
      <c r="T112" s="38">
        <v>0</v>
      </c>
      <c r="U112" s="38">
        <v>0</v>
      </c>
      <c r="V112" s="38">
        <v>0</v>
      </c>
      <c r="W112" s="38">
        <v>0</v>
      </c>
      <c r="X112" s="38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5">
        <v>0</v>
      </c>
      <c r="AV112" s="45">
        <v>0</v>
      </c>
      <c r="AW112" s="45">
        <v>0</v>
      </c>
      <c r="AX112" s="45">
        <v>0</v>
      </c>
      <c r="AY112" s="45">
        <v>0</v>
      </c>
      <c r="AZ112" s="45">
        <v>0</v>
      </c>
      <c r="BA112" s="45">
        <v>0</v>
      </c>
      <c r="BB112" s="45">
        <v>0</v>
      </c>
      <c r="BC112" s="45">
        <v>0</v>
      </c>
      <c r="BD112" s="45">
        <v>0</v>
      </c>
      <c r="BE112" s="45">
        <v>0</v>
      </c>
      <c r="BF112" s="42">
        <v>0</v>
      </c>
      <c r="BG112" s="42">
        <v>0</v>
      </c>
      <c r="BH112" s="42">
        <v>0</v>
      </c>
      <c r="BI112" s="42">
        <v>0</v>
      </c>
      <c r="BJ112" s="42">
        <v>0</v>
      </c>
      <c r="BK112" s="42">
        <v>0</v>
      </c>
      <c r="BL112" s="42">
        <v>0</v>
      </c>
      <c r="BM112" s="42">
        <v>0</v>
      </c>
      <c r="BN112" s="42">
        <v>0</v>
      </c>
      <c r="BO112" s="42">
        <v>0</v>
      </c>
      <c r="BP112" s="42">
        <v>0</v>
      </c>
      <c r="BQ112" s="42">
        <v>0</v>
      </c>
      <c r="BR112" s="42">
        <v>0</v>
      </c>
      <c r="BS112" s="42">
        <v>0</v>
      </c>
      <c r="BT112" s="42">
        <v>0</v>
      </c>
      <c r="BU112" s="42">
        <v>0</v>
      </c>
      <c r="BV112" s="42">
        <v>0</v>
      </c>
      <c r="BW112" s="42">
        <v>0</v>
      </c>
      <c r="BX112" s="42">
        <v>0</v>
      </c>
      <c r="BY112" s="42">
        <v>0</v>
      </c>
      <c r="BZ112" s="42">
        <v>0</v>
      </c>
      <c r="CA112" s="42">
        <v>0</v>
      </c>
      <c r="CB112" s="42">
        <v>0</v>
      </c>
      <c r="CC112" s="42">
        <v>0</v>
      </c>
      <c r="CD112" s="42">
        <v>0</v>
      </c>
      <c r="CE112" s="42">
        <v>0</v>
      </c>
      <c r="CF112" s="42">
        <v>0</v>
      </c>
      <c r="CG112" s="42">
        <v>0</v>
      </c>
      <c r="CH112" s="42">
        <v>0</v>
      </c>
      <c r="CI112" s="42">
        <v>0</v>
      </c>
      <c r="CJ112" s="42">
        <v>0</v>
      </c>
      <c r="CK112" s="42">
        <v>0</v>
      </c>
      <c r="CL112" s="42">
        <v>0</v>
      </c>
      <c r="CM112" s="42">
        <v>0</v>
      </c>
      <c r="CN112" s="42">
        <v>0</v>
      </c>
      <c r="CO112" s="42">
        <v>0</v>
      </c>
      <c r="CP112" s="42">
        <v>0</v>
      </c>
      <c r="CQ112" s="42">
        <v>0</v>
      </c>
      <c r="CR112" s="42">
        <v>0</v>
      </c>
      <c r="CS112" s="42">
        <v>0</v>
      </c>
      <c r="CT112" s="42">
        <v>0</v>
      </c>
      <c r="CU112" s="42">
        <v>0</v>
      </c>
      <c r="CV112" s="42">
        <v>0</v>
      </c>
      <c r="CW112" s="42">
        <v>0</v>
      </c>
      <c r="CX112" s="42">
        <v>0</v>
      </c>
      <c r="CY112" s="42">
        <v>0</v>
      </c>
      <c r="CZ112" s="42">
        <v>0</v>
      </c>
      <c r="DA112" s="42">
        <v>0</v>
      </c>
      <c r="DB112" s="42">
        <v>0</v>
      </c>
      <c r="DC112" s="42">
        <v>0</v>
      </c>
      <c r="DD112" s="42">
        <v>0</v>
      </c>
      <c r="DE112" s="42">
        <v>0</v>
      </c>
      <c r="DF112" s="42">
        <v>0</v>
      </c>
      <c r="DG112" s="42">
        <v>0</v>
      </c>
      <c r="DH112" s="42">
        <v>0</v>
      </c>
      <c r="DI112" s="42">
        <v>0</v>
      </c>
      <c r="DJ112" s="42">
        <v>0</v>
      </c>
      <c r="DK112" s="42">
        <v>0</v>
      </c>
      <c r="DL112" s="42">
        <v>0</v>
      </c>
      <c r="DM112" s="42">
        <v>0</v>
      </c>
      <c r="DN112" s="42">
        <v>0</v>
      </c>
      <c r="DO112" s="42">
        <v>0</v>
      </c>
      <c r="DP112" s="42">
        <v>0</v>
      </c>
      <c r="DQ112" s="42">
        <v>0</v>
      </c>
      <c r="DR112" s="42">
        <v>0</v>
      </c>
      <c r="DS112" s="42">
        <v>0</v>
      </c>
      <c r="DT112" s="42">
        <v>0</v>
      </c>
      <c r="DU112" s="42">
        <v>0</v>
      </c>
      <c r="DV112" s="42">
        <v>0</v>
      </c>
      <c r="DW112" s="42">
        <v>0</v>
      </c>
      <c r="DX112" s="42">
        <v>0</v>
      </c>
      <c r="DY112" s="42">
        <v>0</v>
      </c>
      <c r="DZ112" s="42">
        <v>0</v>
      </c>
      <c r="EA112" s="42">
        <v>0</v>
      </c>
      <c r="EB112" s="42">
        <v>0</v>
      </c>
      <c r="EC112" s="42">
        <v>0</v>
      </c>
      <c r="ED112" s="42">
        <v>0</v>
      </c>
      <c r="EE112" s="42">
        <v>0</v>
      </c>
      <c r="EF112" s="42">
        <v>0</v>
      </c>
      <c r="EG112" s="42">
        <v>0</v>
      </c>
      <c r="EH112" s="42">
        <v>0</v>
      </c>
      <c r="EI112" s="42">
        <v>0</v>
      </c>
      <c r="EJ112" s="42">
        <v>0</v>
      </c>
      <c r="EK112" s="42">
        <v>0</v>
      </c>
      <c r="EL112" s="42">
        <v>0</v>
      </c>
      <c r="EM112" s="42">
        <v>0</v>
      </c>
      <c r="EN112" s="42">
        <v>0</v>
      </c>
      <c r="EO112" s="42">
        <v>0</v>
      </c>
      <c r="EP112" s="42">
        <v>0</v>
      </c>
      <c r="EQ112" s="42">
        <v>0</v>
      </c>
      <c r="ER112" s="42">
        <v>0</v>
      </c>
      <c r="ES112" s="42">
        <v>0</v>
      </c>
      <c r="ET112" s="42">
        <v>0</v>
      </c>
      <c r="EU112" s="42">
        <v>0</v>
      </c>
      <c r="EV112" s="42">
        <v>0</v>
      </c>
      <c r="EW112" s="42">
        <v>0</v>
      </c>
      <c r="EX112" s="42">
        <v>0</v>
      </c>
      <c r="EY112" s="42">
        <v>0</v>
      </c>
      <c r="EZ112" s="42">
        <v>0</v>
      </c>
      <c r="FA112" s="42">
        <v>0</v>
      </c>
      <c r="FB112" s="42">
        <v>0</v>
      </c>
      <c r="FC112" s="42">
        <v>0</v>
      </c>
      <c r="FD112" s="42">
        <v>0</v>
      </c>
      <c r="FE112" s="42">
        <v>0</v>
      </c>
      <c r="FF112" s="42">
        <v>0</v>
      </c>
      <c r="FG112" s="42">
        <v>0</v>
      </c>
      <c r="FH112" s="42">
        <v>0</v>
      </c>
      <c r="FI112" s="42">
        <v>0</v>
      </c>
      <c r="FJ112" s="42">
        <v>0</v>
      </c>
      <c r="FK112" s="42">
        <v>0</v>
      </c>
      <c r="FL112" s="42">
        <v>0</v>
      </c>
      <c r="FM112" s="42">
        <v>0</v>
      </c>
      <c r="FN112" s="42">
        <v>0</v>
      </c>
      <c r="FO112" s="42">
        <v>0</v>
      </c>
      <c r="FP112" s="42">
        <v>0</v>
      </c>
      <c r="FQ112" s="42">
        <v>0</v>
      </c>
      <c r="FR112" s="42">
        <v>0</v>
      </c>
      <c r="FS112" s="42">
        <v>0</v>
      </c>
      <c r="FT112" s="42">
        <v>0</v>
      </c>
      <c r="FU112" s="42">
        <v>0</v>
      </c>
      <c r="FV112" s="42">
        <v>0</v>
      </c>
      <c r="FW112" s="42">
        <v>0</v>
      </c>
      <c r="FX112" s="42">
        <v>0</v>
      </c>
      <c r="FY112" s="42">
        <v>0</v>
      </c>
      <c r="FZ112" s="42">
        <v>0</v>
      </c>
      <c r="GA112" s="42">
        <v>0</v>
      </c>
      <c r="GB112" s="42">
        <v>0</v>
      </c>
      <c r="GC112" s="42">
        <v>0</v>
      </c>
      <c r="GD112" s="42">
        <v>0</v>
      </c>
      <c r="GE112" s="42">
        <v>0</v>
      </c>
      <c r="GF112" s="42">
        <v>0</v>
      </c>
      <c r="GG112" s="42">
        <v>0</v>
      </c>
      <c r="GH112" s="42">
        <v>0</v>
      </c>
      <c r="GI112" s="42">
        <v>0</v>
      </c>
      <c r="GJ112" s="42">
        <v>0</v>
      </c>
      <c r="GK112" s="42">
        <v>0</v>
      </c>
      <c r="GL112" s="42">
        <v>0</v>
      </c>
      <c r="GM112" s="42">
        <v>0</v>
      </c>
      <c r="GN112" s="42">
        <v>0</v>
      </c>
      <c r="GO112" s="42">
        <v>0</v>
      </c>
      <c r="GP112" s="42">
        <v>0</v>
      </c>
      <c r="GQ112" s="42">
        <v>0</v>
      </c>
      <c r="GR112" s="42">
        <v>0</v>
      </c>
      <c r="GS112" s="42">
        <v>0</v>
      </c>
      <c r="GT112" s="42">
        <v>0</v>
      </c>
      <c r="GU112" s="42">
        <v>0</v>
      </c>
      <c r="GV112" s="42">
        <v>0</v>
      </c>
      <c r="GW112" s="42">
        <v>0</v>
      </c>
      <c r="GX112" s="42">
        <v>0</v>
      </c>
      <c r="GY112" s="42">
        <v>0</v>
      </c>
      <c r="GZ112" s="42">
        <v>0</v>
      </c>
      <c r="HA112" s="42">
        <v>0</v>
      </c>
      <c r="HB112" s="42">
        <v>0</v>
      </c>
      <c r="HC112" s="42">
        <v>0</v>
      </c>
      <c r="HD112" s="42">
        <v>0</v>
      </c>
      <c r="HE112" s="42">
        <v>0</v>
      </c>
      <c r="HF112" s="42">
        <v>0</v>
      </c>
      <c r="HG112" s="42">
        <v>0</v>
      </c>
      <c r="HH112" s="42">
        <v>0</v>
      </c>
      <c r="HI112" s="42">
        <v>0</v>
      </c>
      <c r="HJ112" s="42">
        <v>0</v>
      </c>
      <c r="HK112" s="42">
        <v>0</v>
      </c>
      <c r="HL112" s="42">
        <v>0</v>
      </c>
      <c r="HM112" s="42">
        <v>0</v>
      </c>
      <c r="HN112" s="42">
        <v>0</v>
      </c>
      <c r="HO112" s="42">
        <v>0</v>
      </c>
      <c r="HP112" s="42">
        <v>0</v>
      </c>
      <c r="HQ112" s="42">
        <v>0</v>
      </c>
      <c r="HR112" s="42">
        <v>0</v>
      </c>
      <c r="HS112" s="42">
        <v>0</v>
      </c>
      <c r="HT112" s="42">
        <v>0</v>
      </c>
      <c r="HU112" s="42">
        <v>0</v>
      </c>
      <c r="HV112" s="42">
        <v>0</v>
      </c>
      <c r="HW112" s="42">
        <v>0</v>
      </c>
      <c r="HX112" s="42">
        <v>0</v>
      </c>
      <c r="HY112" s="42">
        <v>0</v>
      </c>
      <c r="HZ112" s="51"/>
      <c r="IA112" s="52">
        <v>43955</v>
      </c>
      <c r="IB112" s="42">
        <v>0</v>
      </c>
      <c r="IC112" s="42">
        <v>0</v>
      </c>
      <c r="ID112" s="42">
        <v>0</v>
      </c>
      <c r="IE112" s="42">
        <v>0</v>
      </c>
      <c r="IF112" s="42">
        <v>0</v>
      </c>
      <c r="IG112" s="42">
        <v>0</v>
      </c>
      <c r="IH112" s="42">
        <v>0</v>
      </c>
      <c r="II112" s="42">
        <v>0</v>
      </c>
      <c r="IJ112" s="42">
        <v>0</v>
      </c>
      <c r="IK112" s="42">
        <v>0</v>
      </c>
      <c r="IL112" s="42">
        <v>0</v>
      </c>
      <c r="IM112" s="53">
        <v>0</v>
      </c>
      <c r="IN112" s="53">
        <v>0</v>
      </c>
      <c r="IO112" s="53">
        <v>0</v>
      </c>
      <c r="IP112" s="53">
        <v>0</v>
      </c>
      <c r="IQ112" s="53">
        <v>0</v>
      </c>
      <c r="IR112" s="53">
        <v>0</v>
      </c>
      <c r="IS112" s="53">
        <v>0</v>
      </c>
      <c r="IT112" s="53">
        <v>0</v>
      </c>
      <c r="IU112" s="53">
        <v>0</v>
      </c>
      <c r="IV112" s="53">
        <v>0</v>
      </c>
      <c r="IW112" s="53">
        <v>0</v>
      </c>
      <c r="IX112" s="53">
        <v>0</v>
      </c>
      <c r="IY112" s="53">
        <v>0</v>
      </c>
      <c r="IZ112" s="53">
        <v>0</v>
      </c>
      <c r="JA112" s="53">
        <v>0</v>
      </c>
      <c r="JB112" s="53">
        <v>0</v>
      </c>
      <c r="JC112" s="53">
        <v>0</v>
      </c>
      <c r="JD112" s="53">
        <v>0</v>
      </c>
      <c r="JE112" s="53">
        <v>0</v>
      </c>
      <c r="JF112" s="53">
        <v>0</v>
      </c>
      <c r="JG112" s="53">
        <v>0</v>
      </c>
      <c r="JH112" s="53">
        <v>0</v>
      </c>
      <c r="JI112" s="53">
        <v>0</v>
      </c>
      <c r="JJ112" s="53">
        <v>0</v>
      </c>
      <c r="JK112" s="53">
        <v>0</v>
      </c>
      <c r="JL112" s="53">
        <v>0</v>
      </c>
      <c r="JM112" s="53">
        <v>0</v>
      </c>
      <c r="JN112" s="53">
        <v>0</v>
      </c>
      <c r="JO112" s="53">
        <v>0</v>
      </c>
      <c r="JP112" s="53">
        <v>0</v>
      </c>
      <c r="JQ112" s="53">
        <v>0</v>
      </c>
      <c r="JR112" s="53">
        <v>0</v>
      </c>
      <c r="JS112" s="53">
        <v>0</v>
      </c>
      <c r="JT112" s="53">
        <v>0</v>
      </c>
      <c r="JU112" s="53">
        <v>0</v>
      </c>
      <c r="JV112" s="53">
        <v>0</v>
      </c>
      <c r="JW112" s="53">
        <v>0</v>
      </c>
      <c r="JX112" s="53">
        <v>0</v>
      </c>
      <c r="JY112" s="53">
        <v>0</v>
      </c>
      <c r="JZ112" s="53">
        <v>0</v>
      </c>
      <c r="KA112" s="53">
        <v>0</v>
      </c>
      <c r="KB112" s="53">
        <v>0</v>
      </c>
      <c r="KC112" s="53">
        <v>0</v>
      </c>
      <c r="KD112" s="53">
        <v>0</v>
      </c>
      <c r="KE112" s="53">
        <v>0</v>
      </c>
      <c r="KF112" s="53">
        <v>0</v>
      </c>
      <c r="KG112" s="53">
        <v>0</v>
      </c>
      <c r="KH112" s="53">
        <v>0</v>
      </c>
      <c r="KI112" s="53">
        <v>0</v>
      </c>
      <c r="KJ112" s="53">
        <v>0</v>
      </c>
      <c r="KK112" s="53">
        <v>0</v>
      </c>
      <c r="KL112" s="53">
        <v>0</v>
      </c>
      <c r="KM112" s="53">
        <v>0</v>
      </c>
      <c r="KN112" s="53">
        <v>0</v>
      </c>
      <c r="KO112" s="53">
        <v>0</v>
      </c>
      <c r="KP112" s="53">
        <v>0</v>
      </c>
      <c r="KQ112" s="53">
        <v>0</v>
      </c>
      <c r="KR112" s="53">
        <v>0</v>
      </c>
      <c r="KS112" s="53">
        <v>0</v>
      </c>
      <c r="KT112" s="53">
        <v>0</v>
      </c>
      <c r="KU112" s="53">
        <v>0</v>
      </c>
      <c r="KV112" s="53">
        <v>0</v>
      </c>
      <c r="KW112" s="53">
        <v>0</v>
      </c>
      <c r="KX112" s="53">
        <v>0</v>
      </c>
      <c r="KY112" s="53">
        <v>0</v>
      </c>
      <c r="KZ112" s="53">
        <v>0</v>
      </c>
      <c r="LA112" s="53">
        <v>0</v>
      </c>
      <c r="LB112" s="53">
        <v>0</v>
      </c>
      <c r="LC112" s="53">
        <v>0</v>
      </c>
      <c r="LD112" s="53">
        <v>0</v>
      </c>
      <c r="LE112" s="53">
        <v>0</v>
      </c>
      <c r="LF112" s="53">
        <v>0</v>
      </c>
      <c r="LG112" s="53">
        <v>0</v>
      </c>
      <c r="LH112" s="53">
        <v>0</v>
      </c>
      <c r="LI112" s="53">
        <v>0</v>
      </c>
      <c r="LJ112" s="53">
        <v>0</v>
      </c>
      <c r="LK112" s="53">
        <v>0</v>
      </c>
      <c r="LL112" s="54">
        <v>0</v>
      </c>
      <c r="LM112" s="54">
        <v>0</v>
      </c>
      <c r="LN112" s="54">
        <v>0</v>
      </c>
      <c r="LO112" s="54">
        <v>0</v>
      </c>
      <c r="LP112" s="54">
        <v>0</v>
      </c>
      <c r="LQ112" s="54">
        <v>0</v>
      </c>
      <c r="LR112" s="54">
        <v>0</v>
      </c>
      <c r="LS112" s="54">
        <v>0</v>
      </c>
      <c r="LT112" s="54">
        <v>0</v>
      </c>
      <c r="LU112" s="54">
        <v>0</v>
      </c>
      <c r="LV112" s="54">
        <v>0</v>
      </c>
      <c r="LW112" s="53">
        <v>0</v>
      </c>
      <c r="LX112" s="53">
        <v>0</v>
      </c>
      <c r="LY112" s="53">
        <v>0</v>
      </c>
      <c r="LZ112" s="53">
        <v>0</v>
      </c>
      <c r="MA112" s="53">
        <v>0</v>
      </c>
      <c r="MB112" s="53">
        <v>0</v>
      </c>
      <c r="MC112" s="53">
        <v>0</v>
      </c>
      <c r="MD112" s="53">
        <v>0</v>
      </c>
      <c r="ME112" s="53">
        <v>0</v>
      </c>
      <c r="MF112" s="53">
        <v>0</v>
      </c>
      <c r="MG112" s="53">
        <v>0</v>
      </c>
      <c r="MH112" s="53">
        <v>0</v>
      </c>
      <c r="MI112" s="53">
        <v>0</v>
      </c>
      <c r="MJ112" s="53">
        <v>0</v>
      </c>
      <c r="MK112" s="53">
        <v>0</v>
      </c>
      <c r="ML112" s="53">
        <v>0</v>
      </c>
      <c r="MM112" s="53">
        <v>0</v>
      </c>
      <c r="MN112" s="53">
        <v>0</v>
      </c>
      <c r="MO112" s="53">
        <v>0</v>
      </c>
      <c r="MP112" s="36">
        <v>0</v>
      </c>
      <c r="MQ112" s="53">
        <v>0</v>
      </c>
      <c r="MR112" s="53">
        <v>0</v>
      </c>
      <c r="MS112" s="53">
        <v>0</v>
      </c>
      <c r="MT112" s="53">
        <v>0</v>
      </c>
      <c r="MU112" s="53">
        <v>0</v>
      </c>
      <c r="MV112" s="53">
        <v>0</v>
      </c>
      <c r="MW112" s="53">
        <v>0</v>
      </c>
      <c r="MX112" s="53">
        <v>0</v>
      </c>
      <c r="MY112" s="53">
        <v>0</v>
      </c>
      <c r="MZ112" s="53">
        <v>0</v>
      </c>
      <c r="NA112" s="53">
        <v>0</v>
      </c>
      <c r="NB112" s="53">
        <v>0</v>
      </c>
      <c r="NC112" s="53">
        <v>0</v>
      </c>
      <c r="ND112" s="53">
        <v>0</v>
      </c>
      <c r="NE112" s="53">
        <v>0</v>
      </c>
      <c r="NF112" s="53">
        <v>0</v>
      </c>
      <c r="NG112" s="53">
        <v>0</v>
      </c>
      <c r="NH112" s="53">
        <v>0</v>
      </c>
      <c r="NI112" s="53">
        <v>0</v>
      </c>
      <c r="NJ112" s="53">
        <v>0</v>
      </c>
      <c r="NK112" s="53">
        <v>0</v>
      </c>
      <c r="NL112" s="53">
        <v>0</v>
      </c>
      <c r="NM112" s="53">
        <v>0</v>
      </c>
      <c r="NN112" s="53">
        <v>0</v>
      </c>
      <c r="NO112" s="53">
        <v>0</v>
      </c>
      <c r="NP112" s="53">
        <v>0</v>
      </c>
      <c r="NQ112" s="53">
        <v>0</v>
      </c>
      <c r="NR112" s="53">
        <v>0</v>
      </c>
      <c r="NS112" s="53">
        <v>0</v>
      </c>
      <c r="NT112" s="53">
        <v>0</v>
      </c>
      <c r="NU112" s="53">
        <v>0</v>
      </c>
      <c r="NV112" s="53">
        <v>0</v>
      </c>
      <c r="NW112" s="53">
        <v>0</v>
      </c>
      <c r="NX112" s="53">
        <v>0</v>
      </c>
      <c r="NY112" s="53">
        <v>0</v>
      </c>
      <c r="NZ112" s="53">
        <v>0</v>
      </c>
      <c r="OA112" s="53">
        <v>0</v>
      </c>
      <c r="OB112" s="53">
        <v>0</v>
      </c>
      <c r="OC112" s="53">
        <v>0</v>
      </c>
      <c r="OD112" s="53">
        <v>0</v>
      </c>
      <c r="OE112" s="53">
        <v>0</v>
      </c>
      <c r="OF112" s="53">
        <v>0</v>
      </c>
      <c r="OG112" s="53">
        <v>0</v>
      </c>
      <c r="OH112" s="53">
        <v>0</v>
      </c>
      <c r="OI112" s="53">
        <v>0</v>
      </c>
      <c r="OJ112" s="53">
        <v>0</v>
      </c>
      <c r="OK112" s="53">
        <v>0</v>
      </c>
      <c r="OL112" s="53">
        <v>0</v>
      </c>
      <c r="OM112" s="53">
        <v>0</v>
      </c>
      <c r="ON112" s="53">
        <v>0</v>
      </c>
      <c r="OO112" s="53">
        <v>0</v>
      </c>
      <c r="OP112" s="53">
        <v>0</v>
      </c>
      <c r="OQ112" s="53">
        <v>0</v>
      </c>
      <c r="OR112" s="53">
        <v>0</v>
      </c>
      <c r="OS112" s="53">
        <v>0</v>
      </c>
      <c r="OT112" s="53">
        <v>0</v>
      </c>
      <c r="OU112" s="53">
        <v>0</v>
      </c>
      <c r="OV112" s="53">
        <v>0</v>
      </c>
      <c r="OW112" s="53">
        <v>0</v>
      </c>
      <c r="OX112" s="53">
        <v>0</v>
      </c>
      <c r="OY112" s="53">
        <v>0</v>
      </c>
      <c r="OZ112" s="53">
        <v>0</v>
      </c>
      <c r="PA112" s="53">
        <v>0</v>
      </c>
      <c r="PB112" s="53">
        <v>0</v>
      </c>
      <c r="PC112" s="53">
        <v>0</v>
      </c>
      <c r="PD112" s="53">
        <v>0</v>
      </c>
      <c r="PE112" s="53">
        <v>0</v>
      </c>
      <c r="PF112" s="53">
        <v>0</v>
      </c>
      <c r="PG112" s="53">
        <v>0</v>
      </c>
      <c r="PH112" s="53">
        <v>0</v>
      </c>
      <c r="PI112" s="53">
        <v>0</v>
      </c>
      <c r="PJ112" s="53">
        <v>0</v>
      </c>
      <c r="PK112" s="53">
        <v>0</v>
      </c>
      <c r="PL112" s="53">
        <v>0</v>
      </c>
      <c r="PM112" s="53">
        <v>0</v>
      </c>
      <c r="PN112" s="53">
        <v>0</v>
      </c>
      <c r="PO112" s="53">
        <v>0</v>
      </c>
      <c r="PP112" s="53">
        <v>0</v>
      </c>
      <c r="PQ112" s="5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0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0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0</v>
      </c>
      <c r="ABU112" s="3">
        <v>0</v>
      </c>
      <c r="ABV112" s="3">
        <v>0</v>
      </c>
      <c r="ABW112" s="3">
        <v>0</v>
      </c>
      <c r="ABX112" s="3">
        <v>0</v>
      </c>
      <c r="ABY112" s="3">
        <v>0</v>
      </c>
      <c r="ABZ112" s="3">
        <v>0</v>
      </c>
      <c r="ACA112" s="3">
        <v>0</v>
      </c>
      <c r="ACB112" s="3">
        <v>0</v>
      </c>
      <c r="ACC112" s="3">
        <v>0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  <c r="AEI112" s="3">
        <v>0</v>
      </c>
      <c r="AEJ112" s="3">
        <v>0</v>
      </c>
      <c r="AEK112" s="3">
        <v>0</v>
      </c>
      <c r="AEL112" s="3">
        <v>0</v>
      </c>
      <c r="AEM112" s="3">
        <v>0</v>
      </c>
      <c r="AEN112" s="3">
        <v>0</v>
      </c>
      <c r="AEO112" s="3">
        <v>0</v>
      </c>
      <c r="AEP112" s="3">
        <v>0</v>
      </c>
      <c r="AEQ112" s="3">
        <v>0</v>
      </c>
      <c r="AER112" s="3">
        <v>0</v>
      </c>
      <c r="AES112" s="3">
        <v>0</v>
      </c>
      <c r="AET112" s="3">
        <v>0</v>
      </c>
      <c r="AEU112" s="3">
        <v>0</v>
      </c>
      <c r="AEV112" s="3">
        <v>0</v>
      </c>
      <c r="AEW112" s="3">
        <v>0</v>
      </c>
      <c r="AEX112" s="3">
        <v>0</v>
      </c>
      <c r="AEY112" s="3">
        <v>0</v>
      </c>
      <c r="AEZ112" s="3">
        <v>0</v>
      </c>
      <c r="AFA112" s="3">
        <v>0</v>
      </c>
      <c r="AFB112" s="3">
        <v>0</v>
      </c>
      <c r="AFC112" s="3">
        <v>0</v>
      </c>
      <c r="AFD112" s="3">
        <v>0</v>
      </c>
      <c r="AFE112" s="3">
        <v>0</v>
      </c>
      <c r="AFF112" s="3">
        <v>0</v>
      </c>
      <c r="AFG112" s="3">
        <v>0</v>
      </c>
      <c r="AFH112" s="3">
        <v>0</v>
      </c>
      <c r="AFI112" s="3">
        <v>0</v>
      </c>
      <c r="AFJ112" s="3">
        <v>0</v>
      </c>
      <c r="AFK112" s="3">
        <v>0</v>
      </c>
      <c r="AFL112" s="3">
        <v>0</v>
      </c>
      <c r="AFM112" s="3">
        <v>0</v>
      </c>
      <c r="AFN112" s="3">
        <v>0</v>
      </c>
      <c r="AFO112" s="3">
        <v>0</v>
      </c>
      <c r="AFP112" s="3">
        <v>0</v>
      </c>
      <c r="AFQ112" s="3">
        <v>0</v>
      </c>
      <c r="AFR112" s="3">
        <v>0</v>
      </c>
      <c r="AFS112" s="3">
        <v>0</v>
      </c>
      <c r="AFT112" s="3">
        <v>0</v>
      </c>
      <c r="AFU112" s="3">
        <v>0</v>
      </c>
      <c r="AFV112" s="3">
        <v>0</v>
      </c>
      <c r="AFW112" s="3">
        <v>0</v>
      </c>
      <c r="AFX112" s="3">
        <v>0</v>
      </c>
      <c r="AFY112" s="3">
        <v>0</v>
      </c>
      <c r="AFZ112" s="3">
        <v>0</v>
      </c>
      <c r="AGA112" s="3">
        <v>0</v>
      </c>
      <c r="AGB112" s="3">
        <v>0</v>
      </c>
      <c r="AGC112" s="3">
        <v>0</v>
      </c>
      <c r="AGD112" s="3">
        <v>0</v>
      </c>
      <c r="AGE112" s="3">
        <v>0</v>
      </c>
      <c r="AGF112" s="3">
        <v>0</v>
      </c>
      <c r="AGG112" s="3">
        <v>0</v>
      </c>
      <c r="AGH112" s="3">
        <v>0</v>
      </c>
      <c r="AGI112" s="3">
        <v>0</v>
      </c>
      <c r="AGJ112" s="3">
        <v>0</v>
      </c>
      <c r="AGK112" s="3">
        <v>0</v>
      </c>
      <c r="AGL112" s="3">
        <v>0</v>
      </c>
      <c r="AGM112" s="3">
        <v>0</v>
      </c>
      <c r="AGN112" s="3">
        <v>0</v>
      </c>
      <c r="AGO112" s="3">
        <v>0</v>
      </c>
      <c r="AGP112" s="3">
        <v>0</v>
      </c>
      <c r="AGQ112" s="3">
        <v>0</v>
      </c>
      <c r="AGR112" s="3">
        <v>0</v>
      </c>
      <c r="AGS112" s="3">
        <v>0</v>
      </c>
      <c r="AGT112" s="3">
        <v>0</v>
      </c>
      <c r="AGU112" s="3">
        <v>0</v>
      </c>
      <c r="AGV112" s="3">
        <v>0</v>
      </c>
      <c r="AGW112" s="3">
        <v>0</v>
      </c>
      <c r="AGX112" s="3">
        <v>0</v>
      </c>
      <c r="AGY112" s="3">
        <v>0</v>
      </c>
      <c r="AGZ112" s="3">
        <v>0</v>
      </c>
      <c r="AHA112" s="3">
        <v>0</v>
      </c>
      <c r="AHB112" s="3">
        <v>0</v>
      </c>
      <c r="AHC112" s="3">
        <v>0</v>
      </c>
      <c r="AHD112" s="3">
        <v>0</v>
      </c>
      <c r="AHE112" s="3">
        <v>0</v>
      </c>
      <c r="AHF112" s="3">
        <v>0</v>
      </c>
      <c r="AHG112" s="3">
        <v>0</v>
      </c>
      <c r="AHH112" s="3">
        <v>0</v>
      </c>
      <c r="AHI112" s="3">
        <v>0</v>
      </c>
      <c r="AHJ112" s="3">
        <v>0</v>
      </c>
      <c r="AHK112" s="3">
        <v>0</v>
      </c>
      <c r="AHL112" s="3">
        <v>0</v>
      </c>
      <c r="AHM112" s="3">
        <v>0</v>
      </c>
      <c r="AHN112" s="3">
        <v>0</v>
      </c>
      <c r="AHO112" s="3">
        <v>0</v>
      </c>
      <c r="AHP112" s="3">
        <v>0</v>
      </c>
      <c r="AHQ112" s="3">
        <v>0</v>
      </c>
      <c r="AHR112" s="3">
        <v>0</v>
      </c>
      <c r="AHS112" s="3">
        <v>0</v>
      </c>
      <c r="AHT112" s="3">
        <v>0</v>
      </c>
      <c r="AHU112" s="3">
        <v>0</v>
      </c>
      <c r="AHV112" s="3">
        <v>0</v>
      </c>
      <c r="AHW112" s="3">
        <v>0</v>
      </c>
      <c r="AHX112" s="3">
        <v>0</v>
      </c>
      <c r="AHY112" s="3">
        <v>0</v>
      </c>
      <c r="AHZ112" s="3">
        <v>0</v>
      </c>
      <c r="AIA112" s="3">
        <v>0</v>
      </c>
      <c r="AIB112" s="3">
        <v>0</v>
      </c>
      <c r="AIC112" s="3">
        <v>0</v>
      </c>
      <c r="AID112" s="3">
        <v>0</v>
      </c>
      <c r="AIE112" s="3">
        <v>0</v>
      </c>
      <c r="AIF112" s="3">
        <v>0</v>
      </c>
      <c r="AIG112" s="3">
        <v>0</v>
      </c>
      <c r="AIH112" s="3">
        <v>0</v>
      </c>
      <c r="AII112" s="3">
        <v>0</v>
      </c>
      <c r="AIJ112" s="3">
        <v>0</v>
      </c>
      <c r="AIK112" s="3">
        <v>0</v>
      </c>
      <c r="AIL112" s="3">
        <v>0</v>
      </c>
      <c r="AIM112" s="3">
        <v>0</v>
      </c>
      <c r="AIN112" s="3">
        <v>0</v>
      </c>
      <c r="AIO112" s="3">
        <v>0</v>
      </c>
      <c r="AIP112" s="3">
        <v>0</v>
      </c>
      <c r="AIQ112" s="3">
        <v>0</v>
      </c>
      <c r="AIR112" s="3">
        <v>0</v>
      </c>
      <c r="AIS112" s="3">
        <v>0</v>
      </c>
      <c r="AIT112" s="3">
        <v>0</v>
      </c>
      <c r="AIU112" s="3">
        <v>0</v>
      </c>
      <c r="AIV112" s="3">
        <v>0</v>
      </c>
      <c r="AIW112" s="3">
        <v>0</v>
      </c>
      <c r="AIX112" s="3">
        <v>0</v>
      </c>
      <c r="AIY112" s="3">
        <v>0</v>
      </c>
      <c r="AIZ112" s="3">
        <v>0</v>
      </c>
      <c r="AJA112" s="3">
        <v>0</v>
      </c>
      <c r="AJB112" s="3">
        <v>0</v>
      </c>
      <c r="AJC112" s="3">
        <v>0</v>
      </c>
      <c r="AJD112" s="3">
        <v>0</v>
      </c>
      <c r="AJE112" s="3">
        <v>0</v>
      </c>
      <c r="AJF112" s="3">
        <v>0</v>
      </c>
      <c r="AJG112" s="3">
        <v>0</v>
      </c>
      <c r="AJH112" s="3">
        <v>0</v>
      </c>
      <c r="AJI112" s="3">
        <v>0</v>
      </c>
      <c r="AJJ112" s="3">
        <v>0</v>
      </c>
      <c r="AJK112" s="3">
        <v>0</v>
      </c>
      <c r="AJL112" s="3">
        <v>0</v>
      </c>
      <c r="AJM112" s="3">
        <v>0</v>
      </c>
      <c r="AJN112" s="3">
        <v>0</v>
      </c>
      <c r="AJO112" s="3">
        <v>0</v>
      </c>
      <c r="AJP112" s="3">
        <v>0</v>
      </c>
      <c r="AJQ112" s="3">
        <v>0</v>
      </c>
      <c r="AJR112" s="3">
        <v>0</v>
      </c>
      <c r="AJS112" s="3">
        <v>0</v>
      </c>
      <c r="AJT112" s="3">
        <v>0</v>
      </c>
      <c r="AJU112" s="3">
        <v>0</v>
      </c>
      <c r="AJV112" s="3">
        <v>0</v>
      </c>
      <c r="AJW112" s="3">
        <v>0</v>
      </c>
      <c r="AJX112" s="3">
        <v>0</v>
      </c>
      <c r="AJY112" s="3">
        <v>0</v>
      </c>
      <c r="AJZ112" s="3">
        <v>0</v>
      </c>
      <c r="AKA112" s="3">
        <v>0</v>
      </c>
      <c r="AKB112" s="3">
        <v>0</v>
      </c>
      <c r="AKC112" s="3">
        <v>0</v>
      </c>
      <c r="AKD112" s="3">
        <v>0</v>
      </c>
      <c r="AKE112" s="3">
        <v>0</v>
      </c>
      <c r="AKF112" s="3">
        <v>0</v>
      </c>
      <c r="AKG112" s="3">
        <v>0</v>
      </c>
      <c r="AKH112" s="3">
        <v>0</v>
      </c>
      <c r="AKI112" s="3">
        <v>0</v>
      </c>
      <c r="AKJ112" s="3">
        <v>0</v>
      </c>
      <c r="AKK112" s="3">
        <v>0</v>
      </c>
      <c r="AKL112" s="3">
        <v>0</v>
      </c>
      <c r="AKM112" s="3">
        <v>0</v>
      </c>
      <c r="AKN112" s="3">
        <v>0</v>
      </c>
      <c r="AKO112" s="3">
        <v>0</v>
      </c>
      <c r="AKP112" s="3">
        <v>0</v>
      </c>
      <c r="AKQ112" s="3">
        <v>0</v>
      </c>
      <c r="AKR112" s="3">
        <v>0</v>
      </c>
      <c r="AKS112" s="3">
        <v>0</v>
      </c>
      <c r="AKT112" s="3">
        <v>0</v>
      </c>
      <c r="AKU112" s="3">
        <v>0</v>
      </c>
      <c r="AKV112" s="3">
        <v>0</v>
      </c>
      <c r="AKW112" s="3">
        <v>0</v>
      </c>
      <c r="AKX112" s="3">
        <v>0</v>
      </c>
      <c r="AKY112" s="3">
        <v>0</v>
      </c>
      <c r="AKZ112" s="3">
        <v>0</v>
      </c>
      <c r="ALA112" s="3">
        <v>0</v>
      </c>
      <c r="ALB112" s="3">
        <v>0</v>
      </c>
      <c r="ALC112" s="3">
        <v>0</v>
      </c>
      <c r="ALD112" s="3">
        <v>0</v>
      </c>
      <c r="ALE112" s="3">
        <v>0</v>
      </c>
      <c r="ALF112" s="3">
        <v>0</v>
      </c>
      <c r="ALG112" s="3">
        <v>0</v>
      </c>
      <c r="ALH112" s="3">
        <v>0</v>
      </c>
      <c r="ALI112" s="3">
        <v>0</v>
      </c>
      <c r="ALJ112" s="3">
        <v>0</v>
      </c>
      <c r="ALK112" s="3">
        <v>0</v>
      </c>
      <c r="ALL112" s="3">
        <v>0</v>
      </c>
      <c r="ALM112" s="3">
        <v>0</v>
      </c>
      <c r="ALN112" s="3">
        <v>0</v>
      </c>
      <c r="ALO112" s="3">
        <v>0</v>
      </c>
      <c r="ALP112" s="3">
        <v>0</v>
      </c>
      <c r="ALQ112" s="3">
        <v>0</v>
      </c>
      <c r="ALR112" s="3">
        <v>0</v>
      </c>
      <c r="ALS112" s="3">
        <v>0</v>
      </c>
      <c r="ALT112" s="3">
        <v>0</v>
      </c>
      <c r="ALU112" s="3">
        <v>0</v>
      </c>
      <c r="ALV112" s="3">
        <v>0</v>
      </c>
      <c r="ALW112" s="3">
        <v>0</v>
      </c>
      <c r="ALX112" s="3">
        <v>0</v>
      </c>
      <c r="ALY112" s="3">
        <v>0</v>
      </c>
      <c r="ALZ112" s="3">
        <v>0</v>
      </c>
      <c r="AMA112" s="3">
        <v>0</v>
      </c>
      <c r="AMB112" s="3">
        <v>0</v>
      </c>
      <c r="AMC112" s="3">
        <v>0</v>
      </c>
      <c r="AMD112" s="3">
        <v>0</v>
      </c>
      <c r="AME112" s="3">
        <v>0</v>
      </c>
      <c r="AMF112" s="3">
        <v>0</v>
      </c>
      <c r="AMG112" s="3">
        <v>0</v>
      </c>
      <c r="AMH112" s="3">
        <v>0</v>
      </c>
      <c r="AMI112" s="3">
        <v>0</v>
      </c>
      <c r="AMJ112" s="3">
        <v>0</v>
      </c>
      <c r="AMK112" s="3">
        <v>0</v>
      </c>
      <c r="AML112" s="3">
        <v>0</v>
      </c>
      <c r="AMM112" s="3">
        <v>0</v>
      </c>
      <c r="AMN112" s="3">
        <v>0</v>
      </c>
      <c r="AMO112" s="3">
        <v>0</v>
      </c>
      <c r="AMP112" s="3">
        <v>0</v>
      </c>
      <c r="AMQ112" s="3">
        <v>0</v>
      </c>
      <c r="AMR112" s="3">
        <v>0</v>
      </c>
      <c r="AMS112" s="3">
        <v>0</v>
      </c>
      <c r="AMT112" s="3">
        <v>0</v>
      </c>
      <c r="AMU112" s="3">
        <v>0</v>
      </c>
      <c r="AMV112" s="3">
        <v>0</v>
      </c>
      <c r="AMW112" s="3">
        <v>0</v>
      </c>
      <c r="AMX112" s="3">
        <v>0</v>
      </c>
      <c r="AMY112" s="3">
        <v>0</v>
      </c>
      <c r="AMZ112" s="3">
        <v>0</v>
      </c>
      <c r="ANA112" s="3">
        <v>0</v>
      </c>
      <c r="ANB112" s="3">
        <v>0</v>
      </c>
      <c r="ANC112" s="3">
        <v>0</v>
      </c>
      <c r="AND112" s="3">
        <v>0</v>
      </c>
      <c r="ANE112" s="3">
        <v>0</v>
      </c>
      <c r="ANF112" s="3">
        <v>0</v>
      </c>
      <c r="ANG112" s="3">
        <v>0</v>
      </c>
      <c r="ANH112" s="3">
        <v>0</v>
      </c>
      <c r="ANI112" s="3">
        <v>0</v>
      </c>
      <c r="ANJ112" s="3">
        <v>0</v>
      </c>
      <c r="ANK112" s="3">
        <v>0</v>
      </c>
      <c r="ANL112" s="3">
        <v>0</v>
      </c>
      <c r="ANM112" s="3">
        <v>0</v>
      </c>
      <c r="ANN112" s="3">
        <v>0</v>
      </c>
      <c r="ANO112" s="3">
        <v>0</v>
      </c>
      <c r="ANP112" s="3">
        <v>0</v>
      </c>
      <c r="ANQ112" s="3">
        <v>0</v>
      </c>
      <c r="ANR112" s="3">
        <v>0</v>
      </c>
      <c r="ANS112" s="3">
        <v>0</v>
      </c>
      <c r="ANT112" s="3">
        <v>0</v>
      </c>
      <c r="ANU112" s="3">
        <v>0</v>
      </c>
      <c r="ANV112" s="3">
        <v>0</v>
      </c>
      <c r="ANW112" s="3">
        <v>0</v>
      </c>
      <c r="ANX112" s="3">
        <v>0</v>
      </c>
      <c r="ANY112" s="3">
        <v>0</v>
      </c>
      <c r="ANZ112" s="3">
        <v>0</v>
      </c>
      <c r="AOA112" s="3">
        <v>0</v>
      </c>
      <c r="AOB112" s="3">
        <v>0</v>
      </c>
      <c r="AOC112" s="3">
        <v>0</v>
      </c>
      <c r="AOD112" s="3">
        <v>0</v>
      </c>
      <c r="AOE112" s="3">
        <v>0</v>
      </c>
      <c r="AOF112" s="3">
        <v>0</v>
      </c>
      <c r="AOG112" s="3">
        <v>0</v>
      </c>
      <c r="AOH112" s="3">
        <v>0</v>
      </c>
      <c r="AOI112" s="3">
        <v>0</v>
      </c>
      <c r="AOJ112" s="3">
        <v>0</v>
      </c>
      <c r="AOK112" s="3">
        <v>0</v>
      </c>
      <c r="AOL112" s="3">
        <v>0</v>
      </c>
      <c r="AOM112" s="3">
        <v>0</v>
      </c>
      <c r="AON112" s="3">
        <v>0</v>
      </c>
      <c r="AOO112" s="3">
        <v>0</v>
      </c>
      <c r="AOP112" s="3">
        <v>0</v>
      </c>
      <c r="AOQ112" s="3">
        <v>0</v>
      </c>
      <c r="AOR112" s="3">
        <v>0</v>
      </c>
      <c r="AOS112" s="3">
        <v>0</v>
      </c>
      <c r="AOT112" s="3">
        <v>0</v>
      </c>
      <c r="AOU112" s="3">
        <v>0</v>
      </c>
      <c r="AOV112" s="3">
        <v>0</v>
      </c>
      <c r="AOW112" s="3">
        <v>0</v>
      </c>
      <c r="AOX112" s="3">
        <v>0</v>
      </c>
      <c r="AOY112" s="3">
        <v>0</v>
      </c>
      <c r="AOZ112" s="3">
        <v>0</v>
      </c>
      <c r="APA112" s="3">
        <v>0</v>
      </c>
      <c r="APB112" s="3">
        <v>0</v>
      </c>
      <c r="APC112" s="3">
        <v>0</v>
      </c>
      <c r="APD112" s="3">
        <v>0</v>
      </c>
      <c r="APE112" s="3">
        <v>0</v>
      </c>
      <c r="APF112" s="3">
        <v>0</v>
      </c>
      <c r="APG112" s="3">
        <v>0</v>
      </c>
      <c r="APH112" s="3">
        <v>0</v>
      </c>
      <c r="API112" s="3">
        <v>0</v>
      </c>
      <c r="APJ112" s="3">
        <v>0</v>
      </c>
      <c r="APK112" s="3">
        <v>0</v>
      </c>
      <c r="APL112" s="3">
        <v>0</v>
      </c>
      <c r="APM112" s="3">
        <v>0</v>
      </c>
      <c r="APN112" s="3">
        <v>0</v>
      </c>
      <c r="APO112" s="3">
        <v>0</v>
      </c>
      <c r="APP112" s="3">
        <v>0</v>
      </c>
      <c r="APQ112" s="3">
        <v>0</v>
      </c>
      <c r="APR112" s="3">
        <v>0</v>
      </c>
      <c r="APS112" s="3">
        <v>0</v>
      </c>
      <c r="APT112" s="3">
        <v>0</v>
      </c>
      <c r="APU112" s="3">
        <v>0</v>
      </c>
      <c r="APV112" s="3">
        <v>0</v>
      </c>
      <c r="APW112" s="3">
        <v>0</v>
      </c>
      <c r="APX112" s="3">
        <v>0</v>
      </c>
      <c r="APY112" s="3">
        <v>0</v>
      </c>
      <c r="APZ112" s="3">
        <v>0</v>
      </c>
      <c r="AQA112" s="3">
        <v>0</v>
      </c>
      <c r="AQB112" s="3">
        <v>0</v>
      </c>
      <c r="AQC112" s="3">
        <v>0</v>
      </c>
      <c r="AQD112" s="3">
        <v>0</v>
      </c>
      <c r="AQE112" s="3">
        <v>0</v>
      </c>
      <c r="AQF112" s="3">
        <v>0</v>
      </c>
      <c r="AQG112" s="3">
        <v>0</v>
      </c>
      <c r="AQH112" s="3">
        <v>0</v>
      </c>
      <c r="AQI112" s="55">
        <v>0</v>
      </c>
      <c r="AQJ112" s="55">
        <v>0</v>
      </c>
      <c r="AQK112" s="55">
        <v>0</v>
      </c>
      <c r="AQL112" s="55">
        <v>0</v>
      </c>
      <c r="AQM112" s="55">
        <v>0</v>
      </c>
      <c r="AQN112" s="55">
        <v>0</v>
      </c>
      <c r="AQO112" s="55">
        <v>0</v>
      </c>
      <c r="AQP112" s="55">
        <v>0</v>
      </c>
      <c r="AQQ112" s="55">
        <v>0</v>
      </c>
      <c r="AQR112" s="55">
        <v>0</v>
      </c>
      <c r="AQS112" s="55">
        <v>0</v>
      </c>
      <c r="AQT112" s="3">
        <v>0</v>
      </c>
      <c r="AQU112" s="3">
        <v>0</v>
      </c>
      <c r="AQV112" s="3">
        <v>0</v>
      </c>
      <c r="AQW112" s="3">
        <v>0</v>
      </c>
      <c r="AQX112" s="3">
        <v>0</v>
      </c>
      <c r="AQY112" s="3">
        <v>0</v>
      </c>
      <c r="AQZ112" s="3">
        <v>0</v>
      </c>
      <c r="ARA112" s="3">
        <v>0</v>
      </c>
      <c r="ARB112" s="3">
        <v>0</v>
      </c>
      <c r="ARC112" s="3">
        <v>0</v>
      </c>
      <c r="ARD112" s="3">
        <v>0</v>
      </c>
      <c r="ARE112" s="3">
        <v>0</v>
      </c>
      <c r="ARF112" s="3">
        <v>0</v>
      </c>
      <c r="ARG112" s="3">
        <v>0</v>
      </c>
      <c r="ARH112" s="3">
        <v>0</v>
      </c>
      <c r="ARI112" s="3">
        <v>0</v>
      </c>
      <c r="ARJ112" s="3">
        <v>0</v>
      </c>
      <c r="ARK112" s="3">
        <v>0</v>
      </c>
      <c r="ARL112" s="3">
        <v>0</v>
      </c>
      <c r="ARM112" s="3">
        <v>0</v>
      </c>
      <c r="ARP112" s="3">
        <v>0</v>
      </c>
      <c r="ARQ112" s="3">
        <v>0</v>
      </c>
      <c r="ARR112" s="3">
        <v>0</v>
      </c>
      <c r="ARS112" s="3">
        <v>0</v>
      </c>
      <c r="ART112" s="3">
        <v>0</v>
      </c>
      <c r="ARU112" s="3">
        <v>0</v>
      </c>
      <c r="ARV112" s="3">
        <v>0</v>
      </c>
      <c r="ARW112" s="3">
        <v>0</v>
      </c>
      <c r="ARX112" s="3">
        <v>0</v>
      </c>
      <c r="ARY112" s="3">
        <v>0</v>
      </c>
      <c r="ARZ112" s="3">
        <v>0</v>
      </c>
      <c r="ASA112" s="3">
        <v>0</v>
      </c>
      <c r="ASB112" s="3">
        <v>0</v>
      </c>
      <c r="ASC112" s="3">
        <v>0</v>
      </c>
      <c r="ASD112" s="3">
        <v>0</v>
      </c>
      <c r="ASE112" s="3">
        <v>0</v>
      </c>
      <c r="ASF112" s="3">
        <v>0</v>
      </c>
      <c r="ASG112" s="3">
        <v>0</v>
      </c>
      <c r="ASH112" s="3">
        <v>0</v>
      </c>
      <c r="ASI112" s="3">
        <v>0</v>
      </c>
      <c r="ASJ112" s="3">
        <v>0</v>
      </c>
      <c r="ASK112" s="3">
        <v>0</v>
      </c>
      <c r="ASL112" s="3">
        <v>0</v>
      </c>
      <c r="ASM112" s="3">
        <v>0</v>
      </c>
      <c r="ASN112" s="3">
        <v>0</v>
      </c>
      <c r="ASO112" s="3">
        <v>0</v>
      </c>
      <c r="ASP112" s="3">
        <v>0</v>
      </c>
      <c r="ASQ112" s="3">
        <v>0</v>
      </c>
      <c r="ASR112" s="3">
        <v>0</v>
      </c>
      <c r="ASS112" s="3">
        <v>0</v>
      </c>
      <c r="AST112" s="3">
        <v>0</v>
      </c>
      <c r="ASU112" s="3">
        <v>0</v>
      </c>
      <c r="ASV112" s="3">
        <v>0</v>
      </c>
      <c r="ASW112" s="3">
        <v>0</v>
      </c>
      <c r="ASX112" s="3">
        <v>0</v>
      </c>
      <c r="ASY112" s="3">
        <v>0</v>
      </c>
      <c r="ASZ112" s="3">
        <v>0</v>
      </c>
      <c r="ATA112" s="3">
        <v>0</v>
      </c>
      <c r="ATB112" s="3">
        <v>0</v>
      </c>
      <c r="ATC112" s="3">
        <v>0</v>
      </c>
      <c r="ATD112" s="3">
        <v>0</v>
      </c>
      <c r="ATE112" s="3">
        <v>0</v>
      </c>
      <c r="ATF112" s="3">
        <v>0</v>
      </c>
      <c r="ATG112" s="3">
        <v>0</v>
      </c>
      <c r="ATH112" s="3">
        <v>0</v>
      </c>
      <c r="ATI112" s="3">
        <v>0</v>
      </c>
      <c r="ATJ112" s="3">
        <v>0</v>
      </c>
      <c r="ATK112" s="3">
        <v>0</v>
      </c>
      <c r="ATL112" s="3">
        <v>0</v>
      </c>
      <c r="ATM112" s="3">
        <v>0</v>
      </c>
      <c r="ATN112" s="3">
        <v>0</v>
      </c>
      <c r="ATO112" s="3">
        <v>0</v>
      </c>
      <c r="ATP112" s="3">
        <v>0</v>
      </c>
      <c r="ATQ112" s="3">
        <v>0</v>
      </c>
      <c r="ATR112" s="3">
        <v>0</v>
      </c>
    </row>
    <row r="113" s="3" customFormat="1" ht="15.25" spans="1:1214">
      <c r="A113" s="4">
        <v>43972</v>
      </c>
      <c r="B113" s="35">
        <v>0</v>
      </c>
      <c r="C113" s="36">
        <v>0</v>
      </c>
      <c r="D113" s="35">
        <v>0</v>
      </c>
      <c r="E113" s="36">
        <v>0</v>
      </c>
      <c r="F113" s="35">
        <v>0</v>
      </c>
      <c r="G113" s="35">
        <v>0</v>
      </c>
      <c r="H113" s="35">
        <v>0</v>
      </c>
      <c r="J113" s="3">
        <v>0</v>
      </c>
      <c r="K113" s="37">
        <v>0</v>
      </c>
      <c r="L113" s="3">
        <v>0</v>
      </c>
      <c r="M113" s="37">
        <v>0</v>
      </c>
      <c r="N113" s="38">
        <v>0</v>
      </c>
      <c r="O113" s="38">
        <v>0</v>
      </c>
      <c r="P113" s="38">
        <v>0</v>
      </c>
      <c r="Q113" s="38">
        <v>0</v>
      </c>
      <c r="R113" s="38">
        <v>0</v>
      </c>
      <c r="S113" s="38">
        <v>0</v>
      </c>
      <c r="T113" s="38">
        <v>0</v>
      </c>
      <c r="U113" s="38">
        <v>0</v>
      </c>
      <c r="V113" s="38">
        <v>0</v>
      </c>
      <c r="W113" s="38">
        <v>0</v>
      </c>
      <c r="X113" s="38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3">
        <v>0</v>
      </c>
      <c r="AQ113" s="43">
        <v>0</v>
      </c>
      <c r="AR113" s="43">
        <v>0</v>
      </c>
      <c r="AS113" s="43">
        <v>0</v>
      </c>
      <c r="AT113" s="43">
        <v>0</v>
      </c>
      <c r="AU113" s="45">
        <v>0</v>
      </c>
      <c r="AV113" s="45">
        <v>0</v>
      </c>
      <c r="AW113" s="45">
        <v>0</v>
      </c>
      <c r="AX113" s="45">
        <v>0</v>
      </c>
      <c r="AY113" s="45">
        <v>0</v>
      </c>
      <c r="AZ113" s="45">
        <v>0</v>
      </c>
      <c r="BA113" s="45">
        <v>0</v>
      </c>
      <c r="BB113" s="45">
        <v>0</v>
      </c>
      <c r="BC113" s="45">
        <v>0</v>
      </c>
      <c r="BD113" s="45">
        <v>0</v>
      </c>
      <c r="BE113" s="45">
        <v>0</v>
      </c>
      <c r="BF113" s="42">
        <v>0</v>
      </c>
      <c r="BG113" s="42">
        <v>0</v>
      </c>
      <c r="BH113" s="42">
        <v>0</v>
      </c>
      <c r="BI113" s="42">
        <v>0</v>
      </c>
      <c r="BJ113" s="42">
        <v>0</v>
      </c>
      <c r="BK113" s="42">
        <v>0</v>
      </c>
      <c r="BL113" s="42">
        <v>0</v>
      </c>
      <c r="BM113" s="42">
        <v>0</v>
      </c>
      <c r="BN113" s="42">
        <v>0</v>
      </c>
      <c r="BO113" s="42">
        <v>0</v>
      </c>
      <c r="BP113" s="42">
        <v>0</v>
      </c>
      <c r="BQ113" s="42">
        <v>0</v>
      </c>
      <c r="BR113" s="42">
        <v>0</v>
      </c>
      <c r="BS113" s="42">
        <v>0</v>
      </c>
      <c r="BT113" s="42">
        <v>0</v>
      </c>
      <c r="BU113" s="42">
        <v>0</v>
      </c>
      <c r="BV113" s="42">
        <v>0</v>
      </c>
      <c r="BW113" s="42">
        <v>0</v>
      </c>
      <c r="BX113" s="42">
        <v>0</v>
      </c>
      <c r="BY113" s="42">
        <v>0</v>
      </c>
      <c r="BZ113" s="42">
        <v>0</v>
      </c>
      <c r="CA113" s="42">
        <v>0</v>
      </c>
      <c r="CB113" s="42">
        <v>0</v>
      </c>
      <c r="CC113" s="42">
        <v>0</v>
      </c>
      <c r="CD113" s="42">
        <v>0</v>
      </c>
      <c r="CE113" s="42">
        <v>0</v>
      </c>
      <c r="CF113" s="42">
        <v>0</v>
      </c>
      <c r="CG113" s="42">
        <v>0</v>
      </c>
      <c r="CH113" s="42">
        <v>0</v>
      </c>
      <c r="CI113" s="42">
        <v>0</v>
      </c>
      <c r="CJ113" s="42">
        <v>0</v>
      </c>
      <c r="CK113" s="42">
        <v>0</v>
      </c>
      <c r="CL113" s="42">
        <v>0</v>
      </c>
      <c r="CM113" s="42">
        <v>0</v>
      </c>
      <c r="CN113" s="42">
        <v>0</v>
      </c>
      <c r="CO113" s="42">
        <v>0</v>
      </c>
      <c r="CP113" s="42">
        <v>0</v>
      </c>
      <c r="CQ113" s="42">
        <v>0</v>
      </c>
      <c r="CR113" s="42">
        <v>0</v>
      </c>
      <c r="CS113" s="42">
        <v>0</v>
      </c>
      <c r="CT113" s="42">
        <v>0</v>
      </c>
      <c r="CU113" s="42">
        <v>0</v>
      </c>
      <c r="CV113" s="42">
        <v>0</v>
      </c>
      <c r="CW113" s="42">
        <v>0</v>
      </c>
      <c r="CX113" s="42">
        <v>0</v>
      </c>
      <c r="CY113" s="42">
        <v>0</v>
      </c>
      <c r="CZ113" s="42">
        <v>0</v>
      </c>
      <c r="DA113" s="42">
        <v>0</v>
      </c>
      <c r="DB113" s="42">
        <v>0</v>
      </c>
      <c r="DC113" s="42">
        <v>0</v>
      </c>
      <c r="DD113" s="42">
        <v>0</v>
      </c>
      <c r="DE113" s="42">
        <v>0</v>
      </c>
      <c r="DF113" s="42">
        <v>0</v>
      </c>
      <c r="DG113" s="42">
        <v>0</v>
      </c>
      <c r="DH113" s="42">
        <v>0</v>
      </c>
      <c r="DI113" s="42">
        <v>0</v>
      </c>
      <c r="DJ113" s="42">
        <v>0</v>
      </c>
      <c r="DK113" s="42">
        <v>0</v>
      </c>
      <c r="DL113" s="42">
        <v>0</v>
      </c>
      <c r="DM113" s="42">
        <v>0</v>
      </c>
      <c r="DN113" s="42">
        <v>0</v>
      </c>
      <c r="DO113" s="42">
        <v>0</v>
      </c>
      <c r="DP113" s="42">
        <v>0</v>
      </c>
      <c r="DQ113" s="42">
        <v>0</v>
      </c>
      <c r="DR113" s="42">
        <v>0</v>
      </c>
      <c r="DS113" s="42">
        <v>0</v>
      </c>
      <c r="DT113" s="42">
        <v>0</v>
      </c>
      <c r="DU113" s="42">
        <v>0</v>
      </c>
      <c r="DV113" s="42">
        <v>0</v>
      </c>
      <c r="DW113" s="42">
        <v>0</v>
      </c>
      <c r="DX113" s="42">
        <v>0</v>
      </c>
      <c r="DY113" s="42">
        <v>0</v>
      </c>
      <c r="DZ113" s="42">
        <v>0</v>
      </c>
      <c r="EA113" s="42">
        <v>0</v>
      </c>
      <c r="EB113" s="42">
        <v>0</v>
      </c>
      <c r="EC113" s="42">
        <v>0</v>
      </c>
      <c r="ED113" s="42">
        <v>0</v>
      </c>
      <c r="EE113" s="42">
        <v>0</v>
      </c>
      <c r="EF113" s="42">
        <v>0</v>
      </c>
      <c r="EG113" s="42">
        <v>0</v>
      </c>
      <c r="EH113" s="42">
        <v>0</v>
      </c>
      <c r="EI113" s="42">
        <v>0</v>
      </c>
      <c r="EJ113" s="42">
        <v>0</v>
      </c>
      <c r="EK113" s="42">
        <v>0</v>
      </c>
      <c r="EL113" s="42">
        <v>0</v>
      </c>
      <c r="EM113" s="42">
        <v>0</v>
      </c>
      <c r="EN113" s="42">
        <v>0</v>
      </c>
      <c r="EO113" s="42">
        <v>0</v>
      </c>
      <c r="EP113" s="42">
        <v>0</v>
      </c>
      <c r="EQ113" s="42">
        <v>0</v>
      </c>
      <c r="ER113" s="42">
        <v>0</v>
      </c>
      <c r="ES113" s="42">
        <v>0</v>
      </c>
      <c r="ET113" s="42">
        <v>0</v>
      </c>
      <c r="EU113" s="42">
        <v>0</v>
      </c>
      <c r="EV113" s="42">
        <v>0</v>
      </c>
      <c r="EW113" s="42">
        <v>0</v>
      </c>
      <c r="EX113" s="42">
        <v>0</v>
      </c>
      <c r="EY113" s="42">
        <v>0</v>
      </c>
      <c r="EZ113" s="42">
        <v>0</v>
      </c>
      <c r="FA113" s="42">
        <v>0</v>
      </c>
      <c r="FB113" s="42">
        <v>0</v>
      </c>
      <c r="FC113" s="42">
        <v>0</v>
      </c>
      <c r="FD113" s="42">
        <v>0</v>
      </c>
      <c r="FE113" s="42">
        <v>0</v>
      </c>
      <c r="FF113" s="42">
        <v>0</v>
      </c>
      <c r="FG113" s="42">
        <v>0</v>
      </c>
      <c r="FH113" s="42">
        <v>0</v>
      </c>
      <c r="FI113" s="42">
        <v>0</v>
      </c>
      <c r="FJ113" s="42">
        <v>0</v>
      </c>
      <c r="FK113" s="42">
        <v>0</v>
      </c>
      <c r="FL113" s="42">
        <v>0</v>
      </c>
      <c r="FM113" s="42">
        <v>0</v>
      </c>
      <c r="FN113" s="42">
        <v>0</v>
      </c>
      <c r="FO113" s="42">
        <v>0</v>
      </c>
      <c r="FP113" s="42">
        <v>0</v>
      </c>
      <c r="FQ113" s="42">
        <v>0</v>
      </c>
      <c r="FR113" s="42">
        <v>0</v>
      </c>
      <c r="FS113" s="42">
        <v>0</v>
      </c>
      <c r="FT113" s="42">
        <v>0</v>
      </c>
      <c r="FU113" s="42">
        <v>0</v>
      </c>
      <c r="FV113" s="42">
        <v>0</v>
      </c>
      <c r="FW113" s="42">
        <v>0</v>
      </c>
      <c r="FX113" s="42">
        <v>0</v>
      </c>
      <c r="FY113" s="42">
        <v>0</v>
      </c>
      <c r="FZ113" s="42">
        <v>0</v>
      </c>
      <c r="GA113" s="42">
        <v>0</v>
      </c>
      <c r="GB113" s="42">
        <v>0</v>
      </c>
      <c r="GC113" s="42">
        <v>0</v>
      </c>
      <c r="GD113" s="42">
        <v>0</v>
      </c>
      <c r="GE113" s="42">
        <v>0</v>
      </c>
      <c r="GF113" s="42">
        <v>0</v>
      </c>
      <c r="GG113" s="42">
        <v>0</v>
      </c>
      <c r="GH113" s="42">
        <v>0</v>
      </c>
      <c r="GI113" s="42">
        <v>0</v>
      </c>
      <c r="GJ113" s="42">
        <v>0</v>
      </c>
      <c r="GK113" s="42">
        <v>0</v>
      </c>
      <c r="GL113" s="42">
        <v>0</v>
      </c>
      <c r="GM113" s="42">
        <v>0</v>
      </c>
      <c r="GN113" s="42">
        <v>0</v>
      </c>
      <c r="GO113" s="42">
        <v>0</v>
      </c>
      <c r="GP113" s="42">
        <v>0</v>
      </c>
      <c r="GQ113" s="42">
        <v>0</v>
      </c>
      <c r="GR113" s="42">
        <v>0</v>
      </c>
      <c r="GS113" s="42">
        <v>0</v>
      </c>
      <c r="GT113" s="42">
        <v>0</v>
      </c>
      <c r="GU113" s="42">
        <v>0</v>
      </c>
      <c r="GV113" s="42">
        <v>0</v>
      </c>
      <c r="GW113" s="42">
        <v>0</v>
      </c>
      <c r="GX113" s="42">
        <v>0</v>
      </c>
      <c r="GY113" s="42">
        <v>0</v>
      </c>
      <c r="GZ113" s="42">
        <v>0</v>
      </c>
      <c r="HA113" s="42">
        <v>0</v>
      </c>
      <c r="HB113" s="42">
        <v>0</v>
      </c>
      <c r="HC113" s="42">
        <v>0</v>
      </c>
      <c r="HD113" s="42">
        <v>0</v>
      </c>
      <c r="HE113" s="42">
        <v>0</v>
      </c>
      <c r="HF113" s="42">
        <v>0</v>
      </c>
      <c r="HG113" s="42">
        <v>0</v>
      </c>
      <c r="HH113" s="42">
        <v>0</v>
      </c>
      <c r="HI113" s="42">
        <v>0</v>
      </c>
      <c r="HJ113" s="42">
        <v>0</v>
      </c>
      <c r="HK113" s="42">
        <v>0</v>
      </c>
      <c r="HL113" s="42">
        <v>0</v>
      </c>
      <c r="HM113" s="42">
        <v>0</v>
      </c>
      <c r="HN113" s="42">
        <v>0</v>
      </c>
      <c r="HO113" s="42">
        <v>0</v>
      </c>
      <c r="HP113" s="42">
        <v>0</v>
      </c>
      <c r="HQ113" s="42">
        <v>0</v>
      </c>
      <c r="HR113" s="42">
        <v>0</v>
      </c>
      <c r="HS113" s="42">
        <v>0</v>
      </c>
      <c r="HT113" s="42">
        <v>0</v>
      </c>
      <c r="HU113" s="42">
        <v>0</v>
      </c>
      <c r="HV113" s="42">
        <v>0</v>
      </c>
      <c r="HW113" s="42">
        <v>0</v>
      </c>
      <c r="HX113" s="42">
        <v>0</v>
      </c>
      <c r="HY113" s="42">
        <v>0</v>
      </c>
      <c r="HZ113" s="51"/>
      <c r="IA113" s="52">
        <v>43955</v>
      </c>
      <c r="IB113" s="42">
        <v>0</v>
      </c>
      <c r="IC113" s="42">
        <v>0</v>
      </c>
      <c r="ID113" s="42">
        <v>0</v>
      </c>
      <c r="IE113" s="42">
        <v>0</v>
      </c>
      <c r="IF113" s="42">
        <v>0</v>
      </c>
      <c r="IG113" s="42">
        <v>0</v>
      </c>
      <c r="IH113" s="42">
        <v>0</v>
      </c>
      <c r="II113" s="42">
        <v>0</v>
      </c>
      <c r="IJ113" s="42">
        <v>0</v>
      </c>
      <c r="IK113" s="42">
        <v>0</v>
      </c>
      <c r="IL113" s="42">
        <v>0</v>
      </c>
      <c r="IM113" s="53">
        <v>0</v>
      </c>
      <c r="IN113" s="53">
        <v>0</v>
      </c>
      <c r="IO113" s="53">
        <v>0</v>
      </c>
      <c r="IP113" s="53">
        <v>0</v>
      </c>
      <c r="IQ113" s="53">
        <v>0</v>
      </c>
      <c r="IR113" s="53">
        <v>0</v>
      </c>
      <c r="IS113" s="53">
        <v>0</v>
      </c>
      <c r="IT113" s="53">
        <v>0</v>
      </c>
      <c r="IU113" s="53">
        <v>0</v>
      </c>
      <c r="IV113" s="53">
        <v>0</v>
      </c>
      <c r="IW113" s="53">
        <v>0</v>
      </c>
      <c r="IX113" s="53">
        <v>0</v>
      </c>
      <c r="IY113" s="53">
        <v>0</v>
      </c>
      <c r="IZ113" s="53">
        <v>0</v>
      </c>
      <c r="JA113" s="53">
        <v>0</v>
      </c>
      <c r="JB113" s="53">
        <v>0</v>
      </c>
      <c r="JC113" s="53">
        <v>0</v>
      </c>
      <c r="JD113" s="53">
        <v>0</v>
      </c>
      <c r="JE113" s="53">
        <v>0</v>
      </c>
      <c r="JF113" s="53">
        <v>0</v>
      </c>
      <c r="JG113" s="53">
        <v>0</v>
      </c>
      <c r="JH113" s="53">
        <v>0</v>
      </c>
      <c r="JI113" s="53">
        <v>0</v>
      </c>
      <c r="JJ113" s="53">
        <v>0</v>
      </c>
      <c r="JK113" s="53">
        <v>0</v>
      </c>
      <c r="JL113" s="53">
        <v>0</v>
      </c>
      <c r="JM113" s="53">
        <v>0</v>
      </c>
      <c r="JN113" s="53">
        <v>0</v>
      </c>
      <c r="JO113" s="53">
        <v>0</v>
      </c>
      <c r="JP113" s="53">
        <v>0</v>
      </c>
      <c r="JQ113" s="53">
        <v>0</v>
      </c>
      <c r="JR113" s="53">
        <v>0</v>
      </c>
      <c r="JS113" s="53">
        <v>0</v>
      </c>
      <c r="JT113" s="53">
        <v>0</v>
      </c>
      <c r="JU113" s="53">
        <v>0</v>
      </c>
      <c r="JV113" s="53">
        <v>0</v>
      </c>
      <c r="JW113" s="53">
        <v>0</v>
      </c>
      <c r="JX113" s="53">
        <v>0</v>
      </c>
      <c r="JY113" s="53">
        <v>0</v>
      </c>
      <c r="JZ113" s="53">
        <v>0</v>
      </c>
      <c r="KA113" s="53">
        <v>0</v>
      </c>
      <c r="KB113" s="53">
        <v>0</v>
      </c>
      <c r="KC113" s="53">
        <v>0</v>
      </c>
      <c r="KD113" s="53">
        <v>0</v>
      </c>
      <c r="KE113" s="53">
        <v>0</v>
      </c>
      <c r="KF113" s="53">
        <v>0</v>
      </c>
      <c r="KG113" s="53">
        <v>0</v>
      </c>
      <c r="KH113" s="53">
        <v>0</v>
      </c>
      <c r="KI113" s="53">
        <v>0</v>
      </c>
      <c r="KJ113" s="53">
        <v>0</v>
      </c>
      <c r="KK113" s="53">
        <v>0</v>
      </c>
      <c r="KL113" s="53">
        <v>0</v>
      </c>
      <c r="KM113" s="53">
        <v>0</v>
      </c>
      <c r="KN113" s="53">
        <v>0</v>
      </c>
      <c r="KO113" s="53">
        <v>0</v>
      </c>
      <c r="KP113" s="53">
        <v>0</v>
      </c>
      <c r="KQ113" s="53">
        <v>0</v>
      </c>
      <c r="KR113" s="53">
        <v>0</v>
      </c>
      <c r="KS113" s="53">
        <v>0</v>
      </c>
      <c r="KT113" s="53">
        <v>0</v>
      </c>
      <c r="KU113" s="53">
        <v>0</v>
      </c>
      <c r="KV113" s="53">
        <v>0</v>
      </c>
      <c r="KW113" s="53">
        <v>0</v>
      </c>
      <c r="KX113" s="53">
        <v>0</v>
      </c>
      <c r="KY113" s="53">
        <v>0</v>
      </c>
      <c r="KZ113" s="53">
        <v>0</v>
      </c>
      <c r="LA113" s="53">
        <v>0</v>
      </c>
      <c r="LB113" s="53">
        <v>0</v>
      </c>
      <c r="LC113" s="53">
        <v>0</v>
      </c>
      <c r="LD113" s="53">
        <v>0</v>
      </c>
      <c r="LE113" s="53">
        <v>0</v>
      </c>
      <c r="LF113" s="53">
        <v>0</v>
      </c>
      <c r="LG113" s="53">
        <v>0</v>
      </c>
      <c r="LH113" s="53">
        <v>0</v>
      </c>
      <c r="LI113" s="53">
        <v>0</v>
      </c>
      <c r="LJ113" s="53">
        <v>0</v>
      </c>
      <c r="LK113" s="53">
        <v>0</v>
      </c>
      <c r="LL113" s="54">
        <v>0</v>
      </c>
      <c r="LM113" s="54">
        <v>0</v>
      </c>
      <c r="LN113" s="54">
        <v>0</v>
      </c>
      <c r="LO113" s="54">
        <v>0</v>
      </c>
      <c r="LP113" s="54">
        <v>0</v>
      </c>
      <c r="LQ113" s="54">
        <v>0</v>
      </c>
      <c r="LR113" s="54">
        <v>0</v>
      </c>
      <c r="LS113" s="54">
        <v>0</v>
      </c>
      <c r="LT113" s="54">
        <v>0</v>
      </c>
      <c r="LU113" s="54">
        <v>0</v>
      </c>
      <c r="LV113" s="54">
        <v>0</v>
      </c>
      <c r="LW113" s="53">
        <v>0</v>
      </c>
      <c r="LX113" s="53">
        <v>0</v>
      </c>
      <c r="LY113" s="53">
        <v>0</v>
      </c>
      <c r="LZ113" s="53">
        <v>0</v>
      </c>
      <c r="MA113" s="53">
        <v>0</v>
      </c>
      <c r="MB113" s="53">
        <v>0</v>
      </c>
      <c r="MC113" s="53">
        <v>0</v>
      </c>
      <c r="MD113" s="53">
        <v>0</v>
      </c>
      <c r="ME113" s="53">
        <v>0</v>
      </c>
      <c r="MF113" s="53">
        <v>0</v>
      </c>
      <c r="MG113" s="53">
        <v>0</v>
      </c>
      <c r="MH113" s="53">
        <v>0</v>
      </c>
      <c r="MI113" s="53">
        <v>0</v>
      </c>
      <c r="MJ113" s="53">
        <v>0</v>
      </c>
      <c r="MK113" s="53">
        <v>0</v>
      </c>
      <c r="ML113" s="53">
        <v>0</v>
      </c>
      <c r="MM113" s="53">
        <v>0</v>
      </c>
      <c r="MN113" s="53">
        <v>0</v>
      </c>
      <c r="MO113" s="53">
        <v>0</v>
      </c>
      <c r="MP113" s="36">
        <v>0</v>
      </c>
      <c r="MQ113" s="53">
        <v>0</v>
      </c>
      <c r="MR113" s="53">
        <v>0</v>
      </c>
      <c r="MS113" s="53">
        <v>0</v>
      </c>
      <c r="MT113" s="53">
        <v>0</v>
      </c>
      <c r="MU113" s="53">
        <v>0</v>
      </c>
      <c r="MV113" s="53">
        <v>0</v>
      </c>
      <c r="MW113" s="53">
        <v>0</v>
      </c>
      <c r="MX113" s="53">
        <v>0</v>
      </c>
      <c r="MY113" s="53">
        <v>0</v>
      </c>
      <c r="MZ113" s="53">
        <v>0</v>
      </c>
      <c r="NA113" s="53">
        <v>0</v>
      </c>
      <c r="NB113" s="53">
        <v>0</v>
      </c>
      <c r="NC113" s="53">
        <v>0</v>
      </c>
      <c r="ND113" s="53">
        <v>0</v>
      </c>
      <c r="NE113" s="53">
        <v>0</v>
      </c>
      <c r="NF113" s="53">
        <v>0</v>
      </c>
      <c r="NG113" s="53">
        <v>0</v>
      </c>
      <c r="NH113" s="53">
        <v>0</v>
      </c>
      <c r="NI113" s="53">
        <v>0</v>
      </c>
      <c r="NJ113" s="53">
        <v>0</v>
      </c>
      <c r="NK113" s="53">
        <v>0</v>
      </c>
      <c r="NL113" s="53">
        <v>0</v>
      </c>
      <c r="NM113" s="53">
        <v>0</v>
      </c>
      <c r="NN113" s="53">
        <v>0</v>
      </c>
      <c r="NO113" s="53">
        <v>0</v>
      </c>
      <c r="NP113" s="53">
        <v>0</v>
      </c>
      <c r="NQ113" s="53">
        <v>0</v>
      </c>
      <c r="NR113" s="53">
        <v>0</v>
      </c>
      <c r="NS113" s="53">
        <v>0</v>
      </c>
      <c r="NT113" s="53">
        <v>0</v>
      </c>
      <c r="NU113" s="53">
        <v>0</v>
      </c>
      <c r="NV113" s="53">
        <v>0</v>
      </c>
      <c r="NW113" s="53">
        <v>0</v>
      </c>
      <c r="NX113" s="53">
        <v>0</v>
      </c>
      <c r="NY113" s="53">
        <v>0</v>
      </c>
      <c r="NZ113" s="53">
        <v>0</v>
      </c>
      <c r="OA113" s="53">
        <v>0</v>
      </c>
      <c r="OB113" s="53">
        <v>0</v>
      </c>
      <c r="OC113" s="53">
        <v>0</v>
      </c>
      <c r="OD113" s="53">
        <v>0</v>
      </c>
      <c r="OE113" s="53">
        <v>0</v>
      </c>
      <c r="OF113" s="53">
        <v>0</v>
      </c>
      <c r="OG113" s="53">
        <v>0</v>
      </c>
      <c r="OH113" s="53">
        <v>0</v>
      </c>
      <c r="OI113" s="53">
        <v>0</v>
      </c>
      <c r="OJ113" s="53">
        <v>0</v>
      </c>
      <c r="OK113" s="53">
        <v>0</v>
      </c>
      <c r="OL113" s="53">
        <v>0</v>
      </c>
      <c r="OM113" s="53">
        <v>0</v>
      </c>
      <c r="ON113" s="53">
        <v>0</v>
      </c>
      <c r="OO113" s="53">
        <v>0</v>
      </c>
      <c r="OP113" s="53">
        <v>0</v>
      </c>
      <c r="OQ113" s="53">
        <v>0</v>
      </c>
      <c r="OR113" s="53">
        <v>0</v>
      </c>
      <c r="OS113" s="53">
        <v>0</v>
      </c>
      <c r="OT113" s="53">
        <v>0</v>
      </c>
      <c r="OU113" s="53">
        <v>0</v>
      </c>
      <c r="OV113" s="53">
        <v>0</v>
      </c>
      <c r="OW113" s="53">
        <v>0</v>
      </c>
      <c r="OX113" s="53">
        <v>0</v>
      </c>
      <c r="OY113" s="53">
        <v>0</v>
      </c>
      <c r="OZ113" s="53">
        <v>0</v>
      </c>
      <c r="PA113" s="53">
        <v>0</v>
      </c>
      <c r="PB113" s="53">
        <v>0</v>
      </c>
      <c r="PC113" s="53">
        <v>0</v>
      </c>
      <c r="PD113" s="53">
        <v>0</v>
      </c>
      <c r="PE113" s="53">
        <v>0</v>
      </c>
      <c r="PF113" s="53">
        <v>0</v>
      </c>
      <c r="PG113" s="53">
        <v>0</v>
      </c>
      <c r="PH113" s="53">
        <v>0</v>
      </c>
      <c r="PI113" s="53">
        <v>0</v>
      </c>
      <c r="PJ113" s="53">
        <v>0</v>
      </c>
      <c r="PK113" s="53">
        <v>0</v>
      </c>
      <c r="PL113" s="53">
        <v>0</v>
      </c>
      <c r="PM113" s="53">
        <v>0</v>
      </c>
      <c r="PN113" s="53">
        <v>0</v>
      </c>
      <c r="PO113" s="53">
        <v>0</v>
      </c>
      <c r="PP113" s="53">
        <v>0</v>
      </c>
      <c r="PQ113" s="5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T113" s="3">
        <v>0</v>
      </c>
      <c r="UU113" s="3">
        <v>0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0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0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0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0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0</v>
      </c>
      <c r="ABU113" s="3">
        <v>0</v>
      </c>
      <c r="ABV113" s="3">
        <v>0</v>
      </c>
      <c r="ABW113" s="3">
        <v>0</v>
      </c>
      <c r="ABX113" s="3">
        <v>0</v>
      </c>
      <c r="ABY113" s="3">
        <v>0</v>
      </c>
      <c r="ABZ113" s="3">
        <v>0</v>
      </c>
      <c r="ACA113" s="3">
        <v>0</v>
      </c>
      <c r="ACB113" s="3">
        <v>0</v>
      </c>
      <c r="ACC113" s="3">
        <v>0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0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0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0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0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0</v>
      </c>
      <c r="AEE113" s="3">
        <v>0</v>
      </c>
      <c r="AEF113" s="3">
        <v>0</v>
      </c>
      <c r="AEG113" s="3">
        <v>0</v>
      </c>
      <c r="AEH113" s="3">
        <v>0</v>
      </c>
      <c r="AEI113" s="3">
        <v>0</v>
      </c>
      <c r="AEJ113" s="3">
        <v>0</v>
      </c>
      <c r="AEK113" s="3">
        <v>0</v>
      </c>
      <c r="AEL113" s="3">
        <v>0</v>
      </c>
      <c r="AEM113" s="3">
        <v>0</v>
      </c>
      <c r="AEN113" s="3">
        <v>0</v>
      </c>
      <c r="AEO113" s="3">
        <v>0</v>
      </c>
      <c r="AEP113" s="3">
        <v>0</v>
      </c>
      <c r="AEQ113" s="3">
        <v>0</v>
      </c>
      <c r="AER113" s="3">
        <v>0</v>
      </c>
      <c r="AES113" s="3">
        <v>0</v>
      </c>
      <c r="AET113" s="3">
        <v>0</v>
      </c>
      <c r="AEU113" s="3">
        <v>0</v>
      </c>
      <c r="AEV113" s="3">
        <v>0</v>
      </c>
      <c r="AEW113" s="3">
        <v>0</v>
      </c>
      <c r="AEX113" s="3">
        <v>0</v>
      </c>
      <c r="AEY113" s="3">
        <v>0</v>
      </c>
      <c r="AEZ113" s="3">
        <v>0</v>
      </c>
      <c r="AFA113" s="3">
        <v>0</v>
      </c>
      <c r="AFB113" s="3">
        <v>0</v>
      </c>
      <c r="AFC113" s="3">
        <v>0</v>
      </c>
      <c r="AFD113" s="3">
        <v>0</v>
      </c>
      <c r="AFE113" s="3">
        <v>0</v>
      </c>
      <c r="AFF113" s="3">
        <v>0</v>
      </c>
      <c r="AFG113" s="3">
        <v>0</v>
      </c>
      <c r="AFH113" s="3">
        <v>0</v>
      </c>
      <c r="AFI113" s="3">
        <v>0</v>
      </c>
      <c r="AFJ113" s="3">
        <v>0</v>
      </c>
      <c r="AFK113" s="3">
        <v>0</v>
      </c>
      <c r="AFL113" s="3">
        <v>0</v>
      </c>
      <c r="AFM113" s="3">
        <v>0</v>
      </c>
      <c r="AFN113" s="3">
        <v>0</v>
      </c>
      <c r="AFO113" s="3">
        <v>0</v>
      </c>
      <c r="AFP113" s="3">
        <v>0</v>
      </c>
      <c r="AFQ113" s="3">
        <v>0</v>
      </c>
      <c r="AFR113" s="3">
        <v>0</v>
      </c>
      <c r="AFS113" s="3">
        <v>0</v>
      </c>
      <c r="AFT113" s="3">
        <v>0</v>
      </c>
      <c r="AFU113" s="3">
        <v>0</v>
      </c>
      <c r="AFV113" s="3">
        <v>0</v>
      </c>
      <c r="AFW113" s="3">
        <v>0</v>
      </c>
      <c r="AFX113" s="3">
        <v>0</v>
      </c>
      <c r="AFY113" s="3">
        <v>0</v>
      </c>
      <c r="AFZ113" s="3">
        <v>0</v>
      </c>
      <c r="AGA113" s="3">
        <v>0</v>
      </c>
      <c r="AGB113" s="3">
        <v>0</v>
      </c>
      <c r="AGC113" s="3">
        <v>0</v>
      </c>
      <c r="AGD113" s="3">
        <v>0</v>
      </c>
      <c r="AGE113" s="3">
        <v>0</v>
      </c>
      <c r="AGF113" s="3">
        <v>0</v>
      </c>
      <c r="AGG113" s="3">
        <v>0</v>
      </c>
      <c r="AGH113" s="3">
        <v>0</v>
      </c>
      <c r="AGI113" s="3">
        <v>0</v>
      </c>
      <c r="AGJ113" s="3">
        <v>0</v>
      </c>
      <c r="AGK113" s="3">
        <v>0</v>
      </c>
      <c r="AGL113" s="3">
        <v>0</v>
      </c>
      <c r="AGM113" s="3">
        <v>0</v>
      </c>
      <c r="AGN113" s="3">
        <v>0</v>
      </c>
      <c r="AGO113" s="3">
        <v>0</v>
      </c>
      <c r="AGP113" s="3">
        <v>0</v>
      </c>
      <c r="AGQ113" s="3">
        <v>0</v>
      </c>
      <c r="AGR113" s="3">
        <v>0</v>
      </c>
      <c r="AGS113" s="3">
        <v>0</v>
      </c>
      <c r="AGT113" s="3">
        <v>0</v>
      </c>
      <c r="AGU113" s="3">
        <v>0</v>
      </c>
      <c r="AGV113" s="3">
        <v>0</v>
      </c>
      <c r="AGW113" s="3">
        <v>0</v>
      </c>
      <c r="AGX113" s="3">
        <v>0</v>
      </c>
      <c r="AGY113" s="3">
        <v>0</v>
      </c>
      <c r="AGZ113" s="3">
        <v>0</v>
      </c>
      <c r="AHA113" s="3">
        <v>0</v>
      </c>
      <c r="AHB113" s="3">
        <v>0</v>
      </c>
      <c r="AHC113" s="3">
        <v>0</v>
      </c>
      <c r="AHD113" s="3">
        <v>0</v>
      </c>
      <c r="AHE113" s="3">
        <v>0</v>
      </c>
      <c r="AHF113" s="3">
        <v>0</v>
      </c>
      <c r="AHG113" s="3">
        <v>0</v>
      </c>
      <c r="AHH113" s="3">
        <v>0</v>
      </c>
      <c r="AHI113" s="3">
        <v>0</v>
      </c>
      <c r="AHJ113" s="3">
        <v>0</v>
      </c>
      <c r="AHK113" s="3">
        <v>0</v>
      </c>
      <c r="AHL113" s="3">
        <v>0</v>
      </c>
      <c r="AHM113" s="3">
        <v>0</v>
      </c>
      <c r="AHN113" s="3">
        <v>0</v>
      </c>
      <c r="AHO113" s="3">
        <v>0</v>
      </c>
      <c r="AHP113" s="3">
        <v>0</v>
      </c>
      <c r="AHQ113" s="3">
        <v>0</v>
      </c>
      <c r="AHR113" s="3">
        <v>0</v>
      </c>
      <c r="AHS113" s="3">
        <v>0</v>
      </c>
      <c r="AHT113" s="3">
        <v>0</v>
      </c>
      <c r="AHU113" s="3">
        <v>0</v>
      </c>
      <c r="AHV113" s="3">
        <v>0</v>
      </c>
      <c r="AHW113" s="3">
        <v>0</v>
      </c>
      <c r="AHX113" s="3">
        <v>0</v>
      </c>
      <c r="AHY113" s="3">
        <v>0</v>
      </c>
      <c r="AHZ113" s="3">
        <v>0</v>
      </c>
      <c r="AIA113" s="3">
        <v>0</v>
      </c>
      <c r="AIB113" s="3">
        <v>0</v>
      </c>
      <c r="AIC113" s="3">
        <v>0</v>
      </c>
      <c r="AID113" s="3">
        <v>0</v>
      </c>
      <c r="AIE113" s="3">
        <v>0</v>
      </c>
      <c r="AIF113" s="3">
        <v>0</v>
      </c>
      <c r="AIG113" s="3">
        <v>0</v>
      </c>
      <c r="AIH113" s="3">
        <v>0</v>
      </c>
      <c r="AII113" s="3">
        <v>0</v>
      </c>
      <c r="AIJ113" s="3">
        <v>0</v>
      </c>
      <c r="AIK113" s="3">
        <v>0</v>
      </c>
      <c r="AIL113" s="3">
        <v>0</v>
      </c>
      <c r="AIM113" s="3">
        <v>0</v>
      </c>
      <c r="AIN113" s="3">
        <v>0</v>
      </c>
      <c r="AIO113" s="3">
        <v>0</v>
      </c>
      <c r="AIP113" s="3">
        <v>0</v>
      </c>
      <c r="AIQ113" s="3">
        <v>0</v>
      </c>
      <c r="AIR113" s="3">
        <v>0</v>
      </c>
      <c r="AIS113" s="3">
        <v>0</v>
      </c>
      <c r="AIT113" s="3">
        <v>0</v>
      </c>
      <c r="AIU113" s="3">
        <v>0</v>
      </c>
      <c r="AIV113" s="3">
        <v>0</v>
      </c>
      <c r="AIW113" s="3">
        <v>0</v>
      </c>
      <c r="AIX113" s="3">
        <v>0</v>
      </c>
      <c r="AIY113" s="3">
        <v>0</v>
      </c>
      <c r="AIZ113" s="3">
        <v>0</v>
      </c>
      <c r="AJA113" s="3">
        <v>0</v>
      </c>
      <c r="AJB113" s="3">
        <v>0</v>
      </c>
      <c r="AJC113" s="3">
        <v>0</v>
      </c>
      <c r="AJD113" s="3">
        <v>0</v>
      </c>
      <c r="AJE113" s="3">
        <v>0</v>
      </c>
      <c r="AJF113" s="3">
        <v>0</v>
      </c>
      <c r="AJG113" s="3">
        <v>0</v>
      </c>
      <c r="AJH113" s="3">
        <v>0</v>
      </c>
      <c r="AJI113" s="3">
        <v>0</v>
      </c>
      <c r="AJJ113" s="3">
        <v>0</v>
      </c>
      <c r="AJK113" s="3">
        <v>0</v>
      </c>
      <c r="AJL113" s="3">
        <v>0</v>
      </c>
      <c r="AJM113" s="3">
        <v>0</v>
      </c>
      <c r="AJN113" s="3">
        <v>0</v>
      </c>
      <c r="AJO113" s="3">
        <v>0</v>
      </c>
      <c r="AJP113" s="3">
        <v>0</v>
      </c>
      <c r="AJQ113" s="3">
        <v>0</v>
      </c>
      <c r="AJR113" s="3">
        <v>0</v>
      </c>
      <c r="AJS113" s="3">
        <v>0</v>
      </c>
      <c r="AJT113" s="3">
        <v>0</v>
      </c>
      <c r="AJU113" s="3">
        <v>0</v>
      </c>
      <c r="AJV113" s="3">
        <v>0</v>
      </c>
      <c r="AJW113" s="3">
        <v>0</v>
      </c>
      <c r="AJX113" s="3">
        <v>0</v>
      </c>
      <c r="AJY113" s="3">
        <v>0</v>
      </c>
      <c r="AJZ113" s="3">
        <v>0</v>
      </c>
      <c r="AKA113" s="3">
        <v>0</v>
      </c>
      <c r="AKB113" s="3">
        <v>0</v>
      </c>
      <c r="AKC113" s="3">
        <v>0</v>
      </c>
      <c r="AKD113" s="3">
        <v>0</v>
      </c>
      <c r="AKE113" s="3">
        <v>0</v>
      </c>
      <c r="AKF113" s="3">
        <v>0</v>
      </c>
      <c r="AKG113" s="3">
        <v>0</v>
      </c>
      <c r="AKH113" s="3">
        <v>0</v>
      </c>
      <c r="AKI113" s="3">
        <v>0</v>
      </c>
      <c r="AKJ113" s="3">
        <v>0</v>
      </c>
      <c r="AKK113" s="3">
        <v>0</v>
      </c>
      <c r="AKL113" s="3">
        <v>0</v>
      </c>
      <c r="AKM113" s="3">
        <v>0</v>
      </c>
      <c r="AKN113" s="3">
        <v>0</v>
      </c>
      <c r="AKO113" s="3">
        <v>0</v>
      </c>
      <c r="AKP113" s="3">
        <v>0</v>
      </c>
      <c r="AKQ113" s="3">
        <v>0</v>
      </c>
      <c r="AKR113" s="3">
        <v>0</v>
      </c>
      <c r="AKS113" s="3">
        <v>0</v>
      </c>
      <c r="AKT113" s="3">
        <v>0</v>
      </c>
      <c r="AKU113" s="3">
        <v>0</v>
      </c>
      <c r="AKV113" s="3">
        <v>0</v>
      </c>
      <c r="AKW113" s="3">
        <v>0</v>
      </c>
      <c r="AKX113" s="3">
        <v>0</v>
      </c>
      <c r="AKY113" s="3">
        <v>0</v>
      </c>
      <c r="AKZ113" s="3">
        <v>0</v>
      </c>
      <c r="ALA113" s="3">
        <v>0</v>
      </c>
      <c r="ALB113" s="3">
        <v>0</v>
      </c>
      <c r="ALC113" s="3">
        <v>0</v>
      </c>
      <c r="ALD113" s="3">
        <v>0</v>
      </c>
      <c r="ALE113" s="3">
        <v>0</v>
      </c>
      <c r="ALF113" s="3">
        <v>0</v>
      </c>
      <c r="ALG113" s="3">
        <v>0</v>
      </c>
      <c r="ALH113" s="3">
        <v>0</v>
      </c>
      <c r="ALI113" s="3">
        <v>0</v>
      </c>
      <c r="ALJ113" s="3">
        <v>0</v>
      </c>
      <c r="ALK113" s="3">
        <v>0</v>
      </c>
      <c r="ALL113" s="3">
        <v>0</v>
      </c>
      <c r="ALM113" s="3">
        <v>0</v>
      </c>
      <c r="ALN113" s="3">
        <v>0</v>
      </c>
      <c r="ALO113" s="3">
        <v>0</v>
      </c>
      <c r="ALP113" s="3">
        <v>0</v>
      </c>
      <c r="ALQ113" s="3">
        <v>0</v>
      </c>
      <c r="ALR113" s="3">
        <v>0</v>
      </c>
      <c r="ALS113" s="3">
        <v>0</v>
      </c>
      <c r="ALT113" s="3">
        <v>0</v>
      </c>
      <c r="ALU113" s="3">
        <v>0</v>
      </c>
      <c r="ALV113" s="3">
        <v>0</v>
      </c>
      <c r="ALW113" s="3">
        <v>0</v>
      </c>
      <c r="ALX113" s="3">
        <v>0</v>
      </c>
      <c r="ALY113" s="3">
        <v>0</v>
      </c>
      <c r="ALZ113" s="3">
        <v>0</v>
      </c>
      <c r="AMA113" s="3">
        <v>0</v>
      </c>
      <c r="AMB113" s="3">
        <v>0</v>
      </c>
      <c r="AMC113" s="3">
        <v>0</v>
      </c>
      <c r="AMD113" s="3">
        <v>0</v>
      </c>
      <c r="AME113" s="3">
        <v>0</v>
      </c>
      <c r="AMF113" s="3">
        <v>0</v>
      </c>
      <c r="AMG113" s="3">
        <v>0</v>
      </c>
      <c r="AMH113" s="3">
        <v>0</v>
      </c>
      <c r="AMI113" s="3">
        <v>0</v>
      </c>
      <c r="AMJ113" s="3">
        <v>0</v>
      </c>
      <c r="AMK113" s="3">
        <v>0</v>
      </c>
      <c r="AML113" s="3">
        <v>0</v>
      </c>
      <c r="AMM113" s="3">
        <v>0</v>
      </c>
      <c r="AMN113" s="3">
        <v>0</v>
      </c>
      <c r="AMO113" s="3">
        <v>0</v>
      </c>
      <c r="AMP113" s="3">
        <v>0</v>
      </c>
      <c r="AMQ113" s="3">
        <v>0</v>
      </c>
      <c r="AMR113" s="3">
        <v>0</v>
      </c>
      <c r="AMS113" s="3">
        <v>0</v>
      </c>
      <c r="AMT113" s="3">
        <v>0</v>
      </c>
      <c r="AMU113" s="3">
        <v>0</v>
      </c>
      <c r="AMV113" s="3">
        <v>0</v>
      </c>
      <c r="AMW113" s="3">
        <v>0</v>
      </c>
      <c r="AMX113" s="3">
        <v>0</v>
      </c>
      <c r="AMY113" s="3">
        <v>0</v>
      </c>
      <c r="AMZ113" s="3">
        <v>0</v>
      </c>
      <c r="ANA113" s="3">
        <v>0</v>
      </c>
      <c r="ANB113" s="3">
        <v>0</v>
      </c>
      <c r="ANC113" s="3">
        <v>0</v>
      </c>
      <c r="AND113" s="3">
        <v>0</v>
      </c>
      <c r="ANE113" s="3">
        <v>0</v>
      </c>
      <c r="ANF113" s="3">
        <v>0</v>
      </c>
      <c r="ANG113" s="3">
        <v>0</v>
      </c>
      <c r="ANH113" s="3">
        <v>0</v>
      </c>
      <c r="ANI113" s="3">
        <v>0</v>
      </c>
      <c r="ANJ113" s="3">
        <v>0</v>
      </c>
      <c r="ANK113" s="3">
        <v>0</v>
      </c>
      <c r="ANL113" s="3">
        <v>0</v>
      </c>
      <c r="ANM113" s="3">
        <v>0</v>
      </c>
      <c r="ANN113" s="3">
        <v>0</v>
      </c>
      <c r="ANO113" s="3">
        <v>0</v>
      </c>
      <c r="ANP113" s="3">
        <v>0</v>
      </c>
      <c r="ANQ113" s="3">
        <v>0</v>
      </c>
      <c r="ANR113" s="3">
        <v>0</v>
      </c>
      <c r="ANS113" s="3">
        <v>0</v>
      </c>
      <c r="ANT113" s="3">
        <v>0</v>
      </c>
      <c r="ANU113" s="3">
        <v>0</v>
      </c>
      <c r="ANV113" s="3">
        <v>0</v>
      </c>
      <c r="ANW113" s="3">
        <v>0</v>
      </c>
      <c r="ANX113" s="3">
        <v>0</v>
      </c>
      <c r="ANY113" s="3">
        <v>0</v>
      </c>
      <c r="ANZ113" s="3">
        <v>0</v>
      </c>
      <c r="AOA113" s="3">
        <v>0</v>
      </c>
      <c r="AOB113" s="3">
        <v>0</v>
      </c>
      <c r="AOC113" s="3">
        <v>0</v>
      </c>
      <c r="AOD113" s="3">
        <v>0</v>
      </c>
      <c r="AOE113" s="3">
        <v>0</v>
      </c>
      <c r="AOF113" s="3">
        <v>0</v>
      </c>
      <c r="AOG113" s="3">
        <v>0</v>
      </c>
      <c r="AOH113" s="3">
        <v>0</v>
      </c>
      <c r="AOI113" s="3">
        <v>0</v>
      </c>
      <c r="AOJ113" s="3">
        <v>0</v>
      </c>
      <c r="AOK113" s="3">
        <v>0</v>
      </c>
      <c r="AOL113" s="3">
        <v>0</v>
      </c>
      <c r="AOM113" s="3">
        <v>0</v>
      </c>
      <c r="AON113" s="3">
        <v>0</v>
      </c>
      <c r="AOO113" s="3">
        <v>0</v>
      </c>
      <c r="AOP113" s="3">
        <v>0</v>
      </c>
      <c r="AOQ113" s="3">
        <v>0</v>
      </c>
      <c r="AOR113" s="3">
        <v>0</v>
      </c>
      <c r="AOS113" s="3">
        <v>0</v>
      </c>
      <c r="AOT113" s="3">
        <v>0</v>
      </c>
      <c r="AOU113" s="3">
        <v>0</v>
      </c>
      <c r="AOV113" s="3">
        <v>0</v>
      </c>
      <c r="AOW113" s="3">
        <v>0</v>
      </c>
      <c r="AOX113" s="3">
        <v>0</v>
      </c>
      <c r="AOY113" s="3">
        <v>0</v>
      </c>
      <c r="AOZ113" s="3">
        <v>0</v>
      </c>
      <c r="APA113" s="3">
        <v>0</v>
      </c>
      <c r="APB113" s="3">
        <v>0</v>
      </c>
      <c r="APC113" s="3">
        <v>0</v>
      </c>
      <c r="APD113" s="3">
        <v>0</v>
      </c>
      <c r="APE113" s="3">
        <v>0</v>
      </c>
      <c r="APF113" s="3">
        <v>0</v>
      </c>
      <c r="APG113" s="3">
        <v>0</v>
      </c>
      <c r="APH113" s="3">
        <v>0</v>
      </c>
      <c r="API113" s="3">
        <v>0</v>
      </c>
      <c r="APJ113" s="3">
        <v>0</v>
      </c>
      <c r="APK113" s="3">
        <v>0</v>
      </c>
      <c r="APL113" s="3">
        <v>0</v>
      </c>
      <c r="APM113" s="3">
        <v>0</v>
      </c>
      <c r="APN113" s="3">
        <v>0</v>
      </c>
      <c r="APO113" s="3">
        <v>0</v>
      </c>
      <c r="APP113" s="3">
        <v>0</v>
      </c>
      <c r="APQ113" s="3">
        <v>0</v>
      </c>
      <c r="APR113" s="3">
        <v>0</v>
      </c>
      <c r="APS113" s="3">
        <v>0</v>
      </c>
      <c r="APT113" s="3">
        <v>0</v>
      </c>
      <c r="APU113" s="3">
        <v>0</v>
      </c>
      <c r="APV113" s="3">
        <v>0</v>
      </c>
      <c r="APW113" s="3">
        <v>0</v>
      </c>
      <c r="APX113" s="3">
        <v>0</v>
      </c>
      <c r="APY113" s="3">
        <v>0</v>
      </c>
      <c r="APZ113" s="3">
        <v>0</v>
      </c>
      <c r="AQA113" s="3">
        <v>0</v>
      </c>
      <c r="AQB113" s="3">
        <v>0</v>
      </c>
      <c r="AQC113" s="3">
        <v>0</v>
      </c>
      <c r="AQD113" s="3">
        <v>0</v>
      </c>
      <c r="AQE113" s="3">
        <v>0</v>
      </c>
      <c r="AQF113" s="3">
        <v>0</v>
      </c>
      <c r="AQG113" s="3">
        <v>0</v>
      </c>
      <c r="AQH113" s="3">
        <v>0</v>
      </c>
      <c r="AQI113" s="55">
        <v>0</v>
      </c>
      <c r="AQJ113" s="55">
        <v>0</v>
      </c>
      <c r="AQK113" s="55">
        <v>0</v>
      </c>
      <c r="AQL113" s="55">
        <v>0</v>
      </c>
      <c r="AQM113" s="55">
        <v>0</v>
      </c>
      <c r="AQN113" s="55">
        <v>0</v>
      </c>
      <c r="AQO113" s="55">
        <v>0</v>
      </c>
      <c r="AQP113" s="55">
        <v>0</v>
      </c>
      <c r="AQQ113" s="55">
        <v>0</v>
      </c>
      <c r="AQR113" s="55">
        <v>0</v>
      </c>
      <c r="AQS113" s="55">
        <v>0</v>
      </c>
      <c r="AQT113" s="3">
        <v>0</v>
      </c>
      <c r="AQU113" s="3">
        <v>0</v>
      </c>
      <c r="AQV113" s="3">
        <v>0</v>
      </c>
      <c r="AQW113" s="3">
        <v>0</v>
      </c>
      <c r="AQX113" s="3">
        <v>0</v>
      </c>
      <c r="AQY113" s="3">
        <v>0</v>
      </c>
      <c r="AQZ113" s="3">
        <v>0</v>
      </c>
      <c r="ARA113" s="3">
        <v>0</v>
      </c>
      <c r="ARB113" s="3">
        <v>0</v>
      </c>
      <c r="ARC113" s="3">
        <v>0</v>
      </c>
      <c r="ARD113" s="3">
        <v>0</v>
      </c>
      <c r="ARE113" s="3">
        <v>0</v>
      </c>
      <c r="ARF113" s="3">
        <v>0</v>
      </c>
      <c r="ARG113" s="3">
        <v>0</v>
      </c>
      <c r="ARH113" s="3">
        <v>0</v>
      </c>
      <c r="ARI113" s="3">
        <v>0</v>
      </c>
      <c r="ARJ113" s="3">
        <v>0</v>
      </c>
      <c r="ARK113" s="3">
        <v>0</v>
      </c>
      <c r="ARL113" s="3">
        <v>0</v>
      </c>
      <c r="ARM113" s="3">
        <v>0</v>
      </c>
      <c r="ARP113" s="3">
        <v>0</v>
      </c>
      <c r="ARQ113" s="3">
        <v>0</v>
      </c>
      <c r="ARR113" s="3">
        <v>0</v>
      </c>
      <c r="ARS113" s="3">
        <v>0</v>
      </c>
      <c r="ART113" s="3">
        <v>0</v>
      </c>
      <c r="ARU113" s="3">
        <v>0</v>
      </c>
      <c r="ARV113" s="3">
        <v>0</v>
      </c>
      <c r="ARW113" s="3">
        <v>0</v>
      </c>
      <c r="ARX113" s="3">
        <v>0</v>
      </c>
      <c r="ARY113" s="3">
        <v>0</v>
      </c>
      <c r="ARZ113" s="3">
        <v>0</v>
      </c>
      <c r="ASA113" s="3">
        <v>0</v>
      </c>
      <c r="ASB113" s="3">
        <v>0</v>
      </c>
      <c r="ASC113" s="3">
        <v>0</v>
      </c>
      <c r="ASD113" s="3">
        <v>0</v>
      </c>
      <c r="ASE113" s="3">
        <v>0</v>
      </c>
      <c r="ASF113" s="3">
        <v>0</v>
      </c>
      <c r="ASG113" s="3">
        <v>0</v>
      </c>
      <c r="ASH113" s="3">
        <v>0</v>
      </c>
      <c r="ASI113" s="3">
        <v>0</v>
      </c>
      <c r="ASJ113" s="3">
        <v>0</v>
      </c>
      <c r="ASK113" s="3">
        <v>0</v>
      </c>
      <c r="ASL113" s="3">
        <v>0</v>
      </c>
      <c r="ASM113" s="3">
        <v>0</v>
      </c>
      <c r="ASN113" s="3">
        <v>0</v>
      </c>
      <c r="ASO113" s="3">
        <v>0</v>
      </c>
      <c r="ASP113" s="3">
        <v>0</v>
      </c>
      <c r="ASQ113" s="3">
        <v>0</v>
      </c>
      <c r="ASR113" s="3">
        <v>0</v>
      </c>
      <c r="ASS113" s="3">
        <v>0</v>
      </c>
      <c r="AST113" s="3">
        <v>0</v>
      </c>
      <c r="ASU113" s="3">
        <v>0</v>
      </c>
      <c r="ASV113" s="3">
        <v>0</v>
      </c>
      <c r="ASW113" s="3">
        <v>0</v>
      </c>
      <c r="ASX113" s="3">
        <v>0</v>
      </c>
      <c r="ASY113" s="3">
        <v>0</v>
      </c>
      <c r="ASZ113" s="3">
        <v>0</v>
      </c>
      <c r="ATA113" s="3">
        <v>0</v>
      </c>
      <c r="ATB113" s="3">
        <v>0</v>
      </c>
      <c r="ATC113" s="3">
        <v>0</v>
      </c>
      <c r="ATD113" s="3">
        <v>0</v>
      </c>
      <c r="ATE113" s="3">
        <v>0</v>
      </c>
      <c r="ATF113" s="3">
        <v>0</v>
      </c>
      <c r="ATG113" s="3">
        <v>0</v>
      </c>
      <c r="ATH113" s="3">
        <v>0</v>
      </c>
      <c r="ATI113" s="3">
        <v>0</v>
      </c>
      <c r="ATJ113" s="3">
        <v>0</v>
      </c>
      <c r="ATK113" s="3">
        <v>0</v>
      </c>
      <c r="ATL113" s="3">
        <v>0</v>
      </c>
      <c r="ATM113" s="3">
        <v>0</v>
      </c>
      <c r="ATN113" s="3">
        <v>0</v>
      </c>
      <c r="ATO113" s="3">
        <v>0</v>
      </c>
      <c r="ATP113" s="3">
        <v>0</v>
      </c>
      <c r="ATQ113" s="3">
        <v>0</v>
      </c>
      <c r="ATR113" s="3">
        <v>0</v>
      </c>
    </row>
    <row r="114" s="3" customFormat="1" ht="15.25" spans="1:1214">
      <c r="A114" s="4">
        <v>43973</v>
      </c>
      <c r="B114" s="35">
        <v>0</v>
      </c>
      <c r="C114" s="36">
        <v>0</v>
      </c>
      <c r="D114" s="35">
        <v>0</v>
      </c>
      <c r="E114" s="36">
        <v>0</v>
      </c>
      <c r="F114" s="35">
        <v>0</v>
      </c>
      <c r="G114" s="35">
        <v>0</v>
      </c>
      <c r="H114" s="35">
        <v>0</v>
      </c>
      <c r="J114" s="3">
        <v>0</v>
      </c>
      <c r="K114" s="37">
        <v>0</v>
      </c>
      <c r="L114" s="3">
        <v>0</v>
      </c>
      <c r="M114" s="37">
        <v>0</v>
      </c>
      <c r="N114" s="38">
        <v>0</v>
      </c>
      <c r="O114" s="38">
        <v>0</v>
      </c>
      <c r="P114" s="38">
        <v>0</v>
      </c>
      <c r="Q114" s="38">
        <v>0</v>
      </c>
      <c r="R114" s="38">
        <v>0</v>
      </c>
      <c r="S114" s="38">
        <v>0</v>
      </c>
      <c r="T114" s="38">
        <v>0</v>
      </c>
      <c r="U114" s="38">
        <v>0</v>
      </c>
      <c r="V114" s="38">
        <v>0</v>
      </c>
      <c r="W114" s="38">
        <v>0</v>
      </c>
      <c r="X114" s="38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3">
        <v>0</v>
      </c>
      <c r="AQ114" s="43">
        <v>0</v>
      </c>
      <c r="AR114" s="43">
        <v>0</v>
      </c>
      <c r="AS114" s="43">
        <v>0</v>
      </c>
      <c r="AT114" s="43">
        <v>0</v>
      </c>
      <c r="AU114" s="45">
        <v>0</v>
      </c>
      <c r="AV114" s="45">
        <v>0</v>
      </c>
      <c r="AW114" s="45">
        <v>0</v>
      </c>
      <c r="AX114" s="45">
        <v>0</v>
      </c>
      <c r="AY114" s="45">
        <v>0</v>
      </c>
      <c r="AZ114" s="45">
        <v>0</v>
      </c>
      <c r="BA114" s="45">
        <v>0</v>
      </c>
      <c r="BB114" s="45">
        <v>0</v>
      </c>
      <c r="BC114" s="45">
        <v>0</v>
      </c>
      <c r="BD114" s="45">
        <v>0</v>
      </c>
      <c r="BE114" s="45">
        <v>0</v>
      </c>
      <c r="BF114" s="42">
        <v>0</v>
      </c>
      <c r="BG114" s="42">
        <v>0</v>
      </c>
      <c r="BH114" s="42">
        <v>0</v>
      </c>
      <c r="BI114" s="42">
        <v>0</v>
      </c>
      <c r="BJ114" s="42">
        <v>0</v>
      </c>
      <c r="BK114" s="42">
        <v>0</v>
      </c>
      <c r="BL114" s="42">
        <v>0</v>
      </c>
      <c r="BM114" s="42">
        <v>0</v>
      </c>
      <c r="BN114" s="42">
        <v>0</v>
      </c>
      <c r="BO114" s="42">
        <v>0</v>
      </c>
      <c r="BP114" s="42">
        <v>0</v>
      </c>
      <c r="BQ114" s="42">
        <v>0</v>
      </c>
      <c r="BR114" s="42">
        <v>0</v>
      </c>
      <c r="BS114" s="42">
        <v>0</v>
      </c>
      <c r="BT114" s="42">
        <v>0</v>
      </c>
      <c r="BU114" s="42">
        <v>0</v>
      </c>
      <c r="BV114" s="42">
        <v>0</v>
      </c>
      <c r="BW114" s="42">
        <v>0</v>
      </c>
      <c r="BX114" s="42">
        <v>0</v>
      </c>
      <c r="BY114" s="42">
        <v>0</v>
      </c>
      <c r="BZ114" s="42">
        <v>0</v>
      </c>
      <c r="CA114" s="42">
        <v>0</v>
      </c>
      <c r="CB114" s="42">
        <v>0</v>
      </c>
      <c r="CC114" s="42">
        <v>0</v>
      </c>
      <c r="CD114" s="42">
        <v>0</v>
      </c>
      <c r="CE114" s="42">
        <v>0</v>
      </c>
      <c r="CF114" s="42">
        <v>0</v>
      </c>
      <c r="CG114" s="42">
        <v>0</v>
      </c>
      <c r="CH114" s="42">
        <v>0</v>
      </c>
      <c r="CI114" s="42">
        <v>0</v>
      </c>
      <c r="CJ114" s="42">
        <v>0</v>
      </c>
      <c r="CK114" s="42">
        <v>0</v>
      </c>
      <c r="CL114" s="42">
        <v>0</v>
      </c>
      <c r="CM114" s="42">
        <v>0</v>
      </c>
      <c r="CN114" s="42">
        <v>0</v>
      </c>
      <c r="CO114" s="42">
        <v>0</v>
      </c>
      <c r="CP114" s="42">
        <v>0</v>
      </c>
      <c r="CQ114" s="42">
        <v>0</v>
      </c>
      <c r="CR114" s="42">
        <v>0</v>
      </c>
      <c r="CS114" s="42">
        <v>0</v>
      </c>
      <c r="CT114" s="42">
        <v>0</v>
      </c>
      <c r="CU114" s="42">
        <v>0</v>
      </c>
      <c r="CV114" s="42">
        <v>0</v>
      </c>
      <c r="CW114" s="42">
        <v>0</v>
      </c>
      <c r="CX114" s="42">
        <v>0</v>
      </c>
      <c r="CY114" s="42">
        <v>0</v>
      </c>
      <c r="CZ114" s="42">
        <v>0</v>
      </c>
      <c r="DA114" s="42">
        <v>0</v>
      </c>
      <c r="DB114" s="42">
        <v>0</v>
      </c>
      <c r="DC114" s="42">
        <v>0</v>
      </c>
      <c r="DD114" s="42">
        <v>0</v>
      </c>
      <c r="DE114" s="42">
        <v>0</v>
      </c>
      <c r="DF114" s="42">
        <v>0</v>
      </c>
      <c r="DG114" s="42">
        <v>0</v>
      </c>
      <c r="DH114" s="42">
        <v>0</v>
      </c>
      <c r="DI114" s="42">
        <v>0</v>
      </c>
      <c r="DJ114" s="42">
        <v>0</v>
      </c>
      <c r="DK114" s="42">
        <v>0</v>
      </c>
      <c r="DL114" s="42">
        <v>0</v>
      </c>
      <c r="DM114" s="42">
        <v>0</v>
      </c>
      <c r="DN114" s="42">
        <v>0</v>
      </c>
      <c r="DO114" s="42">
        <v>0</v>
      </c>
      <c r="DP114" s="42">
        <v>0</v>
      </c>
      <c r="DQ114" s="42">
        <v>0</v>
      </c>
      <c r="DR114" s="42">
        <v>0</v>
      </c>
      <c r="DS114" s="42">
        <v>0</v>
      </c>
      <c r="DT114" s="42">
        <v>0</v>
      </c>
      <c r="DU114" s="42">
        <v>0</v>
      </c>
      <c r="DV114" s="42">
        <v>0</v>
      </c>
      <c r="DW114" s="42">
        <v>0</v>
      </c>
      <c r="DX114" s="42">
        <v>0</v>
      </c>
      <c r="DY114" s="42">
        <v>0</v>
      </c>
      <c r="DZ114" s="42">
        <v>0</v>
      </c>
      <c r="EA114" s="42">
        <v>0</v>
      </c>
      <c r="EB114" s="42">
        <v>0</v>
      </c>
      <c r="EC114" s="42">
        <v>0</v>
      </c>
      <c r="ED114" s="42">
        <v>0</v>
      </c>
      <c r="EE114" s="42">
        <v>0</v>
      </c>
      <c r="EF114" s="42">
        <v>0</v>
      </c>
      <c r="EG114" s="42">
        <v>0</v>
      </c>
      <c r="EH114" s="42">
        <v>0</v>
      </c>
      <c r="EI114" s="42">
        <v>0</v>
      </c>
      <c r="EJ114" s="42">
        <v>0</v>
      </c>
      <c r="EK114" s="42">
        <v>0</v>
      </c>
      <c r="EL114" s="42">
        <v>0</v>
      </c>
      <c r="EM114" s="42">
        <v>0</v>
      </c>
      <c r="EN114" s="42">
        <v>0</v>
      </c>
      <c r="EO114" s="42">
        <v>0</v>
      </c>
      <c r="EP114" s="42">
        <v>0</v>
      </c>
      <c r="EQ114" s="42">
        <v>0</v>
      </c>
      <c r="ER114" s="42">
        <v>0</v>
      </c>
      <c r="ES114" s="42">
        <v>0</v>
      </c>
      <c r="ET114" s="42">
        <v>0</v>
      </c>
      <c r="EU114" s="42">
        <v>0</v>
      </c>
      <c r="EV114" s="42">
        <v>0</v>
      </c>
      <c r="EW114" s="42">
        <v>0</v>
      </c>
      <c r="EX114" s="42">
        <v>0</v>
      </c>
      <c r="EY114" s="42">
        <v>0</v>
      </c>
      <c r="EZ114" s="42">
        <v>0</v>
      </c>
      <c r="FA114" s="42">
        <v>0</v>
      </c>
      <c r="FB114" s="42">
        <v>0</v>
      </c>
      <c r="FC114" s="42">
        <v>0</v>
      </c>
      <c r="FD114" s="42">
        <v>0</v>
      </c>
      <c r="FE114" s="42">
        <v>0</v>
      </c>
      <c r="FF114" s="42">
        <v>0</v>
      </c>
      <c r="FG114" s="42">
        <v>0</v>
      </c>
      <c r="FH114" s="42">
        <v>0</v>
      </c>
      <c r="FI114" s="42">
        <v>0</v>
      </c>
      <c r="FJ114" s="42">
        <v>0</v>
      </c>
      <c r="FK114" s="42">
        <v>0</v>
      </c>
      <c r="FL114" s="42">
        <v>0</v>
      </c>
      <c r="FM114" s="42">
        <v>0</v>
      </c>
      <c r="FN114" s="42">
        <v>0</v>
      </c>
      <c r="FO114" s="42">
        <v>0</v>
      </c>
      <c r="FP114" s="42">
        <v>0</v>
      </c>
      <c r="FQ114" s="42">
        <v>0</v>
      </c>
      <c r="FR114" s="42">
        <v>0</v>
      </c>
      <c r="FS114" s="42">
        <v>0</v>
      </c>
      <c r="FT114" s="42">
        <v>0</v>
      </c>
      <c r="FU114" s="42">
        <v>0</v>
      </c>
      <c r="FV114" s="42">
        <v>0</v>
      </c>
      <c r="FW114" s="42">
        <v>0</v>
      </c>
      <c r="FX114" s="42">
        <v>0</v>
      </c>
      <c r="FY114" s="42">
        <v>0</v>
      </c>
      <c r="FZ114" s="42">
        <v>0</v>
      </c>
      <c r="GA114" s="42">
        <v>0</v>
      </c>
      <c r="GB114" s="42">
        <v>0</v>
      </c>
      <c r="GC114" s="42">
        <v>0</v>
      </c>
      <c r="GD114" s="42">
        <v>0</v>
      </c>
      <c r="GE114" s="42">
        <v>0</v>
      </c>
      <c r="GF114" s="42">
        <v>0</v>
      </c>
      <c r="GG114" s="42">
        <v>0</v>
      </c>
      <c r="GH114" s="42">
        <v>0</v>
      </c>
      <c r="GI114" s="42">
        <v>0</v>
      </c>
      <c r="GJ114" s="42">
        <v>0</v>
      </c>
      <c r="GK114" s="42">
        <v>0</v>
      </c>
      <c r="GL114" s="42">
        <v>0</v>
      </c>
      <c r="GM114" s="42">
        <v>0</v>
      </c>
      <c r="GN114" s="42">
        <v>0</v>
      </c>
      <c r="GO114" s="42">
        <v>0</v>
      </c>
      <c r="GP114" s="42">
        <v>0</v>
      </c>
      <c r="GQ114" s="42">
        <v>0</v>
      </c>
      <c r="GR114" s="42">
        <v>0</v>
      </c>
      <c r="GS114" s="42">
        <v>0</v>
      </c>
      <c r="GT114" s="42">
        <v>0</v>
      </c>
      <c r="GU114" s="42">
        <v>0</v>
      </c>
      <c r="GV114" s="42">
        <v>0</v>
      </c>
      <c r="GW114" s="42">
        <v>0</v>
      </c>
      <c r="GX114" s="42">
        <v>0</v>
      </c>
      <c r="GY114" s="42">
        <v>0</v>
      </c>
      <c r="GZ114" s="42">
        <v>0</v>
      </c>
      <c r="HA114" s="42">
        <v>0</v>
      </c>
      <c r="HB114" s="42">
        <v>0</v>
      </c>
      <c r="HC114" s="42">
        <v>0</v>
      </c>
      <c r="HD114" s="42">
        <v>0</v>
      </c>
      <c r="HE114" s="42">
        <v>0</v>
      </c>
      <c r="HF114" s="42">
        <v>0</v>
      </c>
      <c r="HG114" s="42">
        <v>0</v>
      </c>
      <c r="HH114" s="42">
        <v>0</v>
      </c>
      <c r="HI114" s="42">
        <v>0</v>
      </c>
      <c r="HJ114" s="42">
        <v>0</v>
      </c>
      <c r="HK114" s="42">
        <v>0</v>
      </c>
      <c r="HL114" s="42">
        <v>0</v>
      </c>
      <c r="HM114" s="42">
        <v>0</v>
      </c>
      <c r="HN114" s="42">
        <v>0</v>
      </c>
      <c r="HO114" s="42">
        <v>0</v>
      </c>
      <c r="HP114" s="42">
        <v>0</v>
      </c>
      <c r="HQ114" s="42">
        <v>0</v>
      </c>
      <c r="HR114" s="42">
        <v>0</v>
      </c>
      <c r="HS114" s="42">
        <v>0</v>
      </c>
      <c r="HT114" s="42">
        <v>0</v>
      </c>
      <c r="HU114" s="42">
        <v>0</v>
      </c>
      <c r="HV114" s="42">
        <v>0</v>
      </c>
      <c r="HW114" s="42">
        <v>0</v>
      </c>
      <c r="HX114" s="42">
        <v>0</v>
      </c>
      <c r="HY114" s="42">
        <v>0</v>
      </c>
      <c r="HZ114" s="51"/>
      <c r="IA114" s="52">
        <v>43955</v>
      </c>
      <c r="IB114" s="42">
        <v>0</v>
      </c>
      <c r="IC114" s="42">
        <v>0</v>
      </c>
      <c r="ID114" s="42">
        <v>0</v>
      </c>
      <c r="IE114" s="42">
        <v>0</v>
      </c>
      <c r="IF114" s="42">
        <v>0</v>
      </c>
      <c r="IG114" s="42">
        <v>0</v>
      </c>
      <c r="IH114" s="42">
        <v>0</v>
      </c>
      <c r="II114" s="42">
        <v>0</v>
      </c>
      <c r="IJ114" s="42">
        <v>0</v>
      </c>
      <c r="IK114" s="42">
        <v>0</v>
      </c>
      <c r="IL114" s="42">
        <v>0</v>
      </c>
      <c r="IM114" s="53">
        <v>0</v>
      </c>
      <c r="IN114" s="53">
        <v>0</v>
      </c>
      <c r="IO114" s="53">
        <v>0</v>
      </c>
      <c r="IP114" s="53">
        <v>0</v>
      </c>
      <c r="IQ114" s="53">
        <v>0</v>
      </c>
      <c r="IR114" s="53">
        <v>0</v>
      </c>
      <c r="IS114" s="53">
        <v>0</v>
      </c>
      <c r="IT114" s="53">
        <v>0</v>
      </c>
      <c r="IU114" s="53">
        <v>0</v>
      </c>
      <c r="IV114" s="53">
        <v>0</v>
      </c>
      <c r="IW114" s="53">
        <v>0</v>
      </c>
      <c r="IX114" s="53">
        <v>0</v>
      </c>
      <c r="IY114" s="53">
        <v>0</v>
      </c>
      <c r="IZ114" s="53">
        <v>0</v>
      </c>
      <c r="JA114" s="53">
        <v>0</v>
      </c>
      <c r="JB114" s="53">
        <v>0</v>
      </c>
      <c r="JC114" s="53">
        <v>0</v>
      </c>
      <c r="JD114" s="53">
        <v>0</v>
      </c>
      <c r="JE114" s="53">
        <v>0</v>
      </c>
      <c r="JF114" s="53">
        <v>0</v>
      </c>
      <c r="JG114" s="53">
        <v>0</v>
      </c>
      <c r="JH114" s="53">
        <v>0</v>
      </c>
      <c r="JI114" s="53">
        <v>0</v>
      </c>
      <c r="JJ114" s="53">
        <v>0</v>
      </c>
      <c r="JK114" s="53">
        <v>0</v>
      </c>
      <c r="JL114" s="53">
        <v>0</v>
      </c>
      <c r="JM114" s="53">
        <v>0</v>
      </c>
      <c r="JN114" s="53">
        <v>0</v>
      </c>
      <c r="JO114" s="53">
        <v>0</v>
      </c>
      <c r="JP114" s="53">
        <v>0</v>
      </c>
      <c r="JQ114" s="53">
        <v>0</v>
      </c>
      <c r="JR114" s="53">
        <v>0</v>
      </c>
      <c r="JS114" s="53">
        <v>0</v>
      </c>
      <c r="JT114" s="53">
        <v>0</v>
      </c>
      <c r="JU114" s="53">
        <v>0</v>
      </c>
      <c r="JV114" s="53">
        <v>0</v>
      </c>
      <c r="JW114" s="53">
        <v>0</v>
      </c>
      <c r="JX114" s="53">
        <v>0</v>
      </c>
      <c r="JY114" s="53">
        <v>0</v>
      </c>
      <c r="JZ114" s="53">
        <v>0</v>
      </c>
      <c r="KA114" s="53">
        <v>0</v>
      </c>
      <c r="KB114" s="53">
        <v>0</v>
      </c>
      <c r="KC114" s="53">
        <v>0</v>
      </c>
      <c r="KD114" s="53">
        <v>0</v>
      </c>
      <c r="KE114" s="53">
        <v>0</v>
      </c>
      <c r="KF114" s="53">
        <v>0</v>
      </c>
      <c r="KG114" s="53">
        <v>0</v>
      </c>
      <c r="KH114" s="53">
        <v>0</v>
      </c>
      <c r="KI114" s="53">
        <v>0</v>
      </c>
      <c r="KJ114" s="53">
        <v>0</v>
      </c>
      <c r="KK114" s="53">
        <v>0</v>
      </c>
      <c r="KL114" s="53">
        <v>0</v>
      </c>
      <c r="KM114" s="53">
        <v>0</v>
      </c>
      <c r="KN114" s="53">
        <v>0</v>
      </c>
      <c r="KO114" s="53">
        <v>0</v>
      </c>
      <c r="KP114" s="53">
        <v>0</v>
      </c>
      <c r="KQ114" s="53">
        <v>0</v>
      </c>
      <c r="KR114" s="53">
        <v>0</v>
      </c>
      <c r="KS114" s="53">
        <v>0</v>
      </c>
      <c r="KT114" s="53">
        <v>0</v>
      </c>
      <c r="KU114" s="53">
        <v>0</v>
      </c>
      <c r="KV114" s="53">
        <v>0</v>
      </c>
      <c r="KW114" s="53">
        <v>0</v>
      </c>
      <c r="KX114" s="53">
        <v>0</v>
      </c>
      <c r="KY114" s="53">
        <v>0</v>
      </c>
      <c r="KZ114" s="53">
        <v>0</v>
      </c>
      <c r="LA114" s="53">
        <v>0</v>
      </c>
      <c r="LB114" s="53">
        <v>0</v>
      </c>
      <c r="LC114" s="53">
        <v>0</v>
      </c>
      <c r="LD114" s="53">
        <v>0</v>
      </c>
      <c r="LE114" s="53">
        <v>0</v>
      </c>
      <c r="LF114" s="53">
        <v>0</v>
      </c>
      <c r="LG114" s="53">
        <v>0</v>
      </c>
      <c r="LH114" s="53">
        <v>0</v>
      </c>
      <c r="LI114" s="53">
        <v>0</v>
      </c>
      <c r="LJ114" s="53">
        <v>0</v>
      </c>
      <c r="LK114" s="53">
        <v>0</v>
      </c>
      <c r="LL114" s="54">
        <v>0</v>
      </c>
      <c r="LM114" s="54">
        <v>0</v>
      </c>
      <c r="LN114" s="54">
        <v>0</v>
      </c>
      <c r="LO114" s="54">
        <v>0</v>
      </c>
      <c r="LP114" s="54">
        <v>0</v>
      </c>
      <c r="LQ114" s="54">
        <v>0</v>
      </c>
      <c r="LR114" s="54">
        <v>0</v>
      </c>
      <c r="LS114" s="54">
        <v>0</v>
      </c>
      <c r="LT114" s="54">
        <v>0</v>
      </c>
      <c r="LU114" s="54">
        <v>0</v>
      </c>
      <c r="LV114" s="54">
        <v>0</v>
      </c>
      <c r="LW114" s="53">
        <v>0</v>
      </c>
      <c r="LX114" s="53">
        <v>0</v>
      </c>
      <c r="LY114" s="53">
        <v>0</v>
      </c>
      <c r="LZ114" s="53">
        <v>0</v>
      </c>
      <c r="MA114" s="53">
        <v>0</v>
      </c>
      <c r="MB114" s="53">
        <v>0</v>
      </c>
      <c r="MC114" s="53">
        <v>0</v>
      </c>
      <c r="MD114" s="53">
        <v>0</v>
      </c>
      <c r="ME114" s="53">
        <v>0</v>
      </c>
      <c r="MF114" s="53">
        <v>0</v>
      </c>
      <c r="MG114" s="53">
        <v>0</v>
      </c>
      <c r="MH114" s="53">
        <v>0</v>
      </c>
      <c r="MI114" s="53">
        <v>0</v>
      </c>
      <c r="MJ114" s="53">
        <v>0</v>
      </c>
      <c r="MK114" s="53">
        <v>0</v>
      </c>
      <c r="ML114" s="53">
        <v>0</v>
      </c>
      <c r="MM114" s="53">
        <v>0</v>
      </c>
      <c r="MN114" s="53">
        <v>0</v>
      </c>
      <c r="MO114" s="53">
        <v>0</v>
      </c>
      <c r="MP114" s="36">
        <v>0</v>
      </c>
      <c r="MQ114" s="53">
        <v>0</v>
      </c>
      <c r="MR114" s="53">
        <v>0</v>
      </c>
      <c r="MS114" s="53">
        <v>0</v>
      </c>
      <c r="MT114" s="53">
        <v>0</v>
      </c>
      <c r="MU114" s="53">
        <v>0</v>
      </c>
      <c r="MV114" s="53">
        <v>0</v>
      </c>
      <c r="MW114" s="53">
        <v>0</v>
      </c>
      <c r="MX114" s="53">
        <v>0</v>
      </c>
      <c r="MY114" s="53">
        <v>0</v>
      </c>
      <c r="MZ114" s="53">
        <v>0</v>
      </c>
      <c r="NA114" s="53">
        <v>0</v>
      </c>
      <c r="NB114" s="53">
        <v>0</v>
      </c>
      <c r="NC114" s="53">
        <v>0</v>
      </c>
      <c r="ND114" s="53">
        <v>0</v>
      </c>
      <c r="NE114" s="53">
        <v>0</v>
      </c>
      <c r="NF114" s="53">
        <v>0</v>
      </c>
      <c r="NG114" s="53">
        <v>0</v>
      </c>
      <c r="NH114" s="53">
        <v>0</v>
      </c>
      <c r="NI114" s="53">
        <v>0</v>
      </c>
      <c r="NJ114" s="53">
        <v>0</v>
      </c>
      <c r="NK114" s="53">
        <v>0</v>
      </c>
      <c r="NL114" s="53">
        <v>0</v>
      </c>
      <c r="NM114" s="53">
        <v>0</v>
      </c>
      <c r="NN114" s="53">
        <v>0</v>
      </c>
      <c r="NO114" s="53">
        <v>0</v>
      </c>
      <c r="NP114" s="53">
        <v>0</v>
      </c>
      <c r="NQ114" s="53">
        <v>0</v>
      </c>
      <c r="NR114" s="53">
        <v>0</v>
      </c>
      <c r="NS114" s="53">
        <v>0</v>
      </c>
      <c r="NT114" s="53">
        <v>0</v>
      </c>
      <c r="NU114" s="53">
        <v>0</v>
      </c>
      <c r="NV114" s="53">
        <v>0</v>
      </c>
      <c r="NW114" s="53">
        <v>0</v>
      </c>
      <c r="NX114" s="53">
        <v>0</v>
      </c>
      <c r="NY114" s="53">
        <v>0</v>
      </c>
      <c r="NZ114" s="53">
        <v>0</v>
      </c>
      <c r="OA114" s="53">
        <v>0</v>
      </c>
      <c r="OB114" s="53">
        <v>0</v>
      </c>
      <c r="OC114" s="53">
        <v>0</v>
      </c>
      <c r="OD114" s="53">
        <v>0</v>
      </c>
      <c r="OE114" s="53">
        <v>0</v>
      </c>
      <c r="OF114" s="53">
        <v>0</v>
      </c>
      <c r="OG114" s="53">
        <v>0</v>
      </c>
      <c r="OH114" s="53">
        <v>0</v>
      </c>
      <c r="OI114" s="53">
        <v>0</v>
      </c>
      <c r="OJ114" s="53">
        <v>0</v>
      </c>
      <c r="OK114" s="53">
        <v>0</v>
      </c>
      <c r="OL114" s="53">
        <v>0</v>
      </c>
      <c r="OM114" s="53">
        <v>0</v>
      </c>
      <c r="ON114" s="53">
        <v>0</v>
      </c>
      <c r="OO114" s="53">
        <v>0</v>
      </c>
      <c r="OP114" s="53">
        <v>0</v>
      </c>
      <c r="OQ114" s="53">
        <v>0</v>
      </c>
      <c r="OR114" s="53">
        <v>0</v>
      </c>
      <c r="OS114" s="53">
        <v>0</v>
      </c>
      <c r="OT114" s="53">
        <v>0</v>
      </c>
      <c r="OU114" s="53">
        <v>0</v>
      </c>
      <c r="OV114" s="53">
        <v>0</v>
      </c>
      <c r="OW114" s="53">
        <v>0</v>
      </c>
      <c r="OX114" s="53">
        <v>0</v>
      </c>
      <c r="OY114" s="53">
        <v>0</v>
      </c>
      <c r="OZ114" s="53">
        <v>0</v>
      </c>
      <c r="PA114" s="53">
        <v>0</v>
      </c>
      <c r="PB114" s="53">
        <v>0</v>
      </c>
      <c r="PC114" s="53">
        <v>0</v>
      </c>
      <c r="PD114" s="53">
        <v>0</v>
      </c>
      <c r="PE114" s="53">
        <v>0</v>
      </c>
      <c r="PF114" s="53">
        <v>0</v>
      </c>
      <c r="PG114" s="53">
        <v>0</v>
      </c>
      <c r="PH114" s="53">
        <v>0</v>
      </c>
      <c r="PI114" s="53">
        <v>0</v>
      </c>
      <c r="PJ114" s="53">
        <v>0</v>
      </c>
      <c r="PK114" s="53">
        <v>0</v>
      </c>
      <c r="PL114" s="53">
        <v>0</v>
      </c>
      <c r="PM114" s="53">
        <v>0</v>
      </c>
      <c r="PN114" s="53">
        <v>0</v>
      </c>
      <c r="PO114" s="53">
        <v>0</v>
      </c>
      <c r="PP114" s="53">
        <v>0</v>
      </c>
      <c r="PQ114" s="5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3">
        <v>0</v>
      </c>
      <c r="SZ114" s="3">
        <v>0</v>
      </c>
      <c r="TA114" s="3">
        <v>0</v>
      </c>
      <c r="TB114" s="3">
        <v>0</v>
      </c>
      <c r="TC114" s="3">
        <v>0</v>
      </c>
      <c r="TD114" s="3">
        <v>0</v>
      </c>
      <c r="TE114" s="3">
        <v>0</v>
      </c>
      <c r="TF114" s="3">
        <v>0</v>
      </c>
      <c r="TG114" s="3">
        <v>0</v>
      </c>
      <c r="TH114" s="3">
        <v>0</v>
      </c>
      <c r="TI114" s="3">
        <v>0</v>
      </c>
      <c r="TJ114" s="3">
        <v>0</v>
      </c>
      <c r="TK114" s="3">
        <v>0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0</v>
      </c>
      <c r="TT114" s="3">
        <v>0</v>
      </c>
      <c r="TU114" s="3">
        <v>0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0</v>
      </c>
      <c r="UC114" s="3">
        <v>0</v>
      </c>
      <c r="UD114" s="3">
        <v>0</v>
      </c>
      <c r="UE114" s="3">
        <v>0</v>
      </c>
      <c r="UF114" s="3">
        <v>0</v>
      </c>
      <c r="UG114" s="3">
        <v>0</v>
      </c>
      <c r="UH114" s="3">
        <v>0</v>
      </c>
      <c r="UT114" s="3">
        <v>0</v>
      </c>
      <c r="UU114" s="3">
        <v>0</v>
      </c>
      <c r="UV114" s="3">
        <v>0</v>
      </c>
      <c r="UW114" s="3">
        <v>0</v>
      </c>
      <c r="UX114" s="3">
        <v>0</v>
      </c>
      <c r="UY114" s="3">
        <v>0</v>
      </c>
      <c r="UZ114" s="3">
        <v>0</v>
      </c>
      <c r="VA114" s="3">
        <v>0</v>
      </c>
      <c r="VB114" s="3">
        <v>0</v>
      </c>
      <c r="VC114" s="3">
        <v>0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0</v>
      </c>
      <c r="VL114" s="3">
        <v>0</v>
      </c>
      <c r="VM114" s="3">
        <v>0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0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0</v>
      </c>
      <c r="WN114" s="3">
        <v>0</v>
      </c>
      <c r="WO114" s="3">
        <v>0</v>
      </c>
      <c r="WP114" s="3">
        <v>0</v>
      </c>
      <c r="WQ114" s="3">
        <v>0</v>
      </c>
      <c r="WR114" s="3">
        <v>0</v>
      </c>
      <c r="WS114" s="3">
        <v>0</v>
      </c>
      <c r="WT114" s="3">
        <v>0</v>
      </c>
      <c r="WU114" s="3">
        <v>0</v>
      </c>
      <c r="WV114" s="3">
        <v>0</v>
      </c>
      <c r="WW114" s="3">
        <v>0</v>
      </c>
      <c r="WX114" s="3">
        <v>0</v>
      </c>
      <c r="WY114" s="3">
        <v>0</v>
      </c>
      <c r="WZ114" s="3">
        <v>0</v>
      </c>
      <c r="XA114" s="3">
        <v>0</v>
      </c>
      <c r="XB114" s="3">
        <v>0</v>
      </c>
      <c r="XC114" s="3">
        <v>0</v>
      </c>
      <c r="XD114" s="3">
        <v>0</v>
      </c>
      <c r="XE114" s="3">
        <v>0</v>
      </c>
      <c r="XF114" s="3">
        <v>0</v>
      </c>
      <c r="XG114" s="3">
        <v>0</v>
      </c>
      <c r="XH114" s="3">
        <v>0</v>
      </c>
      <c r="XI114" s="3">
        <v>0</v>
      </c>
      <c r="XJ114" s="3">
        <v>0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0</v>
      </c>
      <c r="XU114" s="3">
        <v>0</v>
      </c>
      <c r="XV114" s="3">
        <v>0</v>
      </c>
      <c r="XW114" s="3">
        <v>0</v>
      </c>
      <c r="XX114" s="3">
        <v>0</v>
      </c>
      <c r="XY114" s="3">
        <v>0</v>
      </c>
      <c r="XZ114" s="3">
        <v>0</v>
      </c>
      <c r="YA114" s="3">
        <v>0</v>
      </c>
      <c r="YB114" s="3">
        <v>0</v>
      </c>
      <c r="YC114" s="3">
        <v>0</v>
      </c>
      <c r="YO114" s="3">
        <v>0</v>
      </c>
      <c r="YP114" s="3">
        <v>0</v>
      </c>
      <c r="YQ114" s="3">
        <v>0</v>
      </c>
      <c r="YR114" s="3">
        <v>0</v>
      </c>
      <c r="YS114" s="3">
        <v>0</v>
      </c>
      <c r="YT114" s="3">
        <v>0</v>
      </c>
      <c r="YU114" s="3">
        <v>0</v>
      </c>
      <c r="YV114" s="3">
        <v>0</v>
      </c>
      <c r="YW114" s="3">
        <v>0</v>
      </c>
      <c r="YX114" s="3">
        <v>0</v>
      </c>
      <c r="YY114" s="3">
        <v>0</v>
      </c>
      <c r="YZ114" s="3">
        <v>0</v>
      </c>
      <c r="ZA114" s="3">
        <v>0</v>
      </c>
      <c r="ZB114" s="3">
        <v>0</v>
      </c>
      <c r="ZC114" s="3">
        <v>0</v>
      </c>
      <c r="ZD114" s="3">
        <v>0</v>
      </c>
      <c r="ZE114" s="3">
        <v>0</v>
      </c>
      <c r="ZF114" s="3">
        <v>0</v>
      </c>
      <c r="ZG114" s="3">
        <v>0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0</v>
      </c>
      <c r="ZQ114" s="3">
        <v>0</v>
      </c>
      <c r="ZR114" s="3">
        <v>0</v>
      </c>
      <c r="ZS114" s="3">
        <v>0</v>
      </c>
      <c r="ZT114" s="3">
        <v>0</v>
      </c>
      <c r="ZU114" s="3">
        <v>0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0</v>
      </c>
      <c r="AAF114" s="3">
        <v>0</v>
      </c>
      <c r="AAG114" s="3">
        <v>0</v>
      </c>
      <c r="AAH114" s="3">
        <v>0</v>
      </c>
      <c r="AAI114" s="3">
        <v>0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0</v>
      </c>
      <c r="AAR114" s="3">
        <v>0</v>
      </c>
      <c r="AAS114" s="3">
        <v>0</v>
      </c>
      <c r="AAT114" s="3">
        <v>0</v>
      </c>
      <c r="AAU114" s="3">
        <v>0</v>
      </c>
      <c r="AAV114" s="3">
        <v>0</v>
      </c>
      <c r="AAW114" s="3">
        <v>0</v>
      </c>
      <c r="AAX114" s="3">
        <v>0</v>
      </c>
      <c r="AAY114" s="3">
        <v>0</v>
      </c>
      <c r="AAZ114" s="3">
        <v>0</v>
      </c>
      <c r="ABA114" s="3">
        <v>0</v>
      </c>
      <c r="ABB114" s="3">
        <v>0</v>
      </c>
      <c r="ABC114" s="3">
        <v>0</v>
      </c>
      <c r="ABD114" s="3">
        <v>0</v>
      </c>
      <c r="ABE114" s="3">
        <v>0</v>
      </c>
      <c r="ABF114" s="3">
        <v>0</v>
      </c>
      <c r="ABG114" s="3">
        <v>0</v>
      </c>
      <c r="ABH114" s="3">
        <v>0</v>
      </c>
      <c r="ABI114" s="3">
        <v>0</v>
      </c>
      <c r="ABJ114" s="3">
        <v>0</v>
      </c>
      <c r="ABK114" s="3">
        <v>0</v>
      </c>
      <c r="ABL114" s="3">
        <v>0</v>
      </c>
      <c r="ABM114" s="3">
        <v>0</v>
      </c>
      <c r="ABN114" s="3">
        <v>0</v>
      </c>
      <c r="ABO114" s="3">
        <v>0</v>
      </c>
      <c r="ABP114" s="3">
        <v>0</v>
      </c>
      <c r="ABQ114" s="3">
        <v>0</v>
      </c>
      <c r="ABR114" s="3">
        <v>0</v>
      </c>
      <c r="ABS114" s="3">
        <v>0</v>
      </c>
      <c r="ABT114" s="3">
        <v>0</v>
      </c>
      <c r="ABU114" s="3">
        <v>0</v>
      </c>
      <c r="ABV114" s="3">
        <v>0</v>
      </c>
      <c r="ABW114" s="3">
        <v>0</v>
      </c>
      <c r="ABX114" s="3">
        <v>0</v>
      </c>
      <c r="ABY114" s="3">
        <v>0</v>
      </c>
      <c r="ABZ114" s="3">
        <v>0</v>
      </c>
      <c r="ACA114" s="3">
        <v>0</v>
      </c>
      <c r="ACB114" s="3">
        <v>0</v>
      </c>
      <c r="ACC114" s="3">
        <v>0</v>
      </c>
      <c r="ACD114" s="3">
        <v>0</v>
      </c>
      <c r="ACE114" s="3">
        <v>0</v>
      </c>
      <c r="ACF114" s="3">
        <v>0</v>
      </c>
      <c r="ACG114" s="3">
        <v>0</v>
      </c>
      <c r="ACH114" s="3">
        <v>0</v>
      </c>
      <c r="ACI114" s="3">
        <v>0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0</v>
      </c>
      <c r="ACQ114" s="3">
        <v>0</v>
      </c>
      <c r="ACR114" s="3">
        <v>0</v>
      </c>
      <c r="ACS114" s="3">
        <v>0</v>
      </c>
      <c r="ACT114" s="3">
        <v>0</v>
      </c>
      <c r="ACU114" s="3">
        <v>0</v>
      </c>
      <c r="ACV114" s="3">
        <v>0</v>
      </c>
      <c r="ACW114" s="3">
        <v>0</v>
      </c>
      <c r="ACX114" s="3">
        <v>0</v>
      </c>
      <c r="ACY114" s="3">
        <v>0</v>
      </c>
      <c r="ACZ114" s="3">
        <v>0</v>
      </c>
      <c r="ADA114" s="3">
        <v>0</v>
      </c>
      <c r="ADB114" s="3">
        <v>0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0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0</v>
      </c>
      <c r="ADQ114" s="3">
        <v>0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0</v>
      </c>
      <c r="ADX114" s="3">
        <v>0</v>
      </c>
      <c r="ADY114" s="3">
        <v>0</v>
      </c>
      <c r="ADZ114" s="3">
        <v>0</v>
      </c>
      <c r="AEA114" s="3">
        <v>0</v>
      </c>
      <c r="AEB114" s="3">
        <v>0</v>
      </c>
      <c r="AEC114" s="3">
        <v>0</v>
      </c>
      <c r="AED114" s="3">
        <v>0</v>
      </c>
      <c r="AEE114" s="3">
        <v>0</v>
      </c>
      <c r="AEF114" s="3">
        <v>0</v>
      </c>
      <c r="AEG114" s="3">
        <v>0</v>
      </c>
      <c r="AEH114" s="3">
        <v>0</v>
      </c>
      <c r="AEI114" s="3">
        <v>0</v>
      </c>
      <c r="AEJ114" s="3">
        <v>0</v>
      </c>
      <c r="AEK114" s="3">
        <v>0</v>
      </c>
      <c r="AEL114" s="3">
        <v>0</v>
      </c>
      <c r="AEM114" s="3">
        <v>0</v>
      </c>
      <c r="AEN114" s="3">
        <v>0</v>
      </c>
      <c r="AEO114" s="3">
        <v>0</v>
      </c>
      <c r="AEP114" s="3">
        <v>0</v>
      </c>
      <c r="AEQ114" s="3">
        <v>0</v>
      </c>
      <c r="AER114" s="3">
        <v>0</v>
      </c>
      <c r="AES114" s="3">
        <v>0</v>
      </c>
      <c r="AET114" s="3">
        <v>0</v>
      </c>
      <c r="AEU114" s="3">
        <v>0</v>
      </c>
      <c r="AEV114" s="3">
        <v>0</v>
      </c>
      <c r="AEW114" s="3">
        <v>0</v>
      </c>
      <c r="AEX114" s="3">
        <v>0</v>
      </c>
      <c r="AEY114" s="3">
        <v>0</v>
      </c>
      <c r="AEZ114" s="3">
        <v>0</v>
      </c>
      <c r="AFA114" s="3">
        <v>0</v>
      </c>
      <c r="AFB114" s="3">
        <v>0</v>
      </c>
      <c r="AFC114" s="3">
        <v>0</v>
      </c>
      <c r="AFD114" s="3">
        <v>0</v>
      </c>
      <c r="AFE114" s="3">
        <v>0</v>
      </c>
      <c r="AFF114" s="3">
        <v>0</v>
      </c>
      <c r="AFG114" s="3">
        <v>0</v>
      </c>
      <c r="AFH114" s="3">
        <v>0</v>
      </c>
      <c r="AFI114" s="3">
        <v>0</v>
      </c>
      <c r="AFJ114" s="3">
        <v>0</v>
      </c>
      <c r="AFK114" s="3">
        <v>0</v>
      </c>
      <c r="AFL114" s="3">
        <v>0</v>
      </c>
      <c r="AFM114" s="3">
        <v>0</v>
      </c>
      <c r="AFN114" s="3">
        <v>0</v>
      </c>
      <c r="AFO114" s="3">
        <v>0</v>
      </c>
      <c r="AFP114" s="3">
        <v>0</v>
      </c>
      <c r="AFQ114" s="3">
        <v>0</v>
      </c>
      <c r="AFR114" s="3">
        <v>0</v>
      </c>
      <c r="AFS114" s="3">
        <v>0</v>
      </c>
      <c r="AFT114" s="3">
        <v>0</v>
      </c>
      <c r="AFU114" s="3">
        <v>0</v>
      </c>
      <c r="AFV114" s="3">
        <v>0</v>
      </c>
      <c r="AFW114" s="3">
        <v>0</v>
      </c>
      <c r="AFX114" s="3">
        <v>0</v>
      </c>
      <c r="AFY114" s="3">
        <v>0</v>
      </c>
      <c r="AFZ114" s="3">
        <v>0</v>
      </c>
      <c r="AGA114" s="3">
        <v>0</v>
      </c>
      <c r="AGB114" s="3">
        <v>0</v>
      </c>
      <c r="AGC114" s="3">
        <v>0</v>
      </c>
      <c r="AGD114" s="3">
        <v>0</v>
      </c>
      <c r="AGE114" s="3">
        <v>0</v>
      </c>
      <c r="AGF114" s="3">
        <v>0</v>
      </c>
      <c r="AGG114" s="3">
        <v>0</v>
      </c>
      <c r="AGH114" s="3">
        <v>0</v>
      </c>
      <c r="AGI114" s="3">
        <v>0</v>
      </c>
      <c r="AGJ114" s="3">
        <v>0</v>
      </c>
      <c r="AGK114" s="3">
        <v>0</v>
      </c>
      <c r="AGL114" s="3">
        <v>0</v>
      </c>
      <c r="AGM114" s="3">
        <v>0</v>
      </c>
      <c r="AGN114" s="3">
        <v>0</v>
      </c>
      <c r="AGO114" s="3">
        <v>0</v>
      </c>
      <c r="AGP114" s="3">
        <v>0</v>
      </c>
      <c r="AGQ114" s="3">
        <v>0</v>
      </c>
      <c r="AGR114" s="3">
        <v>0</v>
      </c>
      <c r="AGS114" s="3">
        <v>0</v>
      </c>
      <c r="AGT114" s="3">
        <v>0</v>
      </c>
      <c r="AGU114" s="3">
        <v>0</v>
      </c>
      <c r="AGV114" s="3">
        <v>0</v>
      </c>
      <c r="AGW114" s="3">
        <v>0</v>
      </c>
      <c r="AGX114" s="3">
        <v>0</v>
      </c>
      <c r="AGY114" s="3">
        <v>0</v>
      </c>
      <c r="AGZ114" s="3">
        <v>0</v>
      </c>
      <c r="AHA114" s="3">
        <v>0</v>
      </c>
      <c r="AHB114" s="3">
        <v>0</v>
      </c>
      <c r="AHC114" s="3">
        <v>0</v>
      </c>
      <c r="AHD114" s="3">
        <v>0</v>
      </c>
      <c r="AHE114" s="3">
        <v>0</v>
      </c>
      <c r="AHF114" s="3">
        <v>0</v>
      </c>
      <c r="AHG114" s="3">
        <v>0</v>
      </c>
      <c r="AHH114" s="3">
        <v>0</v>
      </c>
      <c r="AHI114" s="3">
        <v>0</v>
      </c>
      <c r="AHJ114" s="3">
        <v>0</v>
      </c>
      <c r="AHK114" s="3">
        <v>0</v>
      </c>
      <c r="AHL114" s="3">
        <v>0</v>
      </c>
      <c r="AHM114" s="3">
        <v>0</v>
      </c>
      <c r="AHN114" s="3">
        <v>0</v>
      </c>
      <c r="AHO114" s="3">
        <v>0</v>
      </c>
      <c r="AHP114" s="3">
        <v>0</v>
      </c>
      <c r="AHQ114" s="3">
        <v>0</v>
      </c>
      <c r="AHR114" s="3">
        <v>0</v>
      </c>
      <c r="AHS114" s="3">
        <v>0</v>
      </c>
      <c r="AHT114" s="3">
        <v>0</v>
      </c>
      <c r="AHU114" s="3">
        <v>0</v>
      </c>
      <c r="AHV114" s="3">
        <v>0</v>
      </c>
      <c r="AHW114" s="3">
        <v>0</v>
      </c>
      <c r="AHX114" s="3">
        <v>0</v>
      </c>
      <c r="AHY114" s="3">
        <v>0</v>
      </c>
      <c r="AHZ114" s="3">
        <v>0</v>
      </c>
      <c r="AIA114" s="3">
        <v>0</v>
      </c>
      <c r="AIB114" s="3">
        <v>0</v>
      </c>
      <c r="AIC114" s="3">
        <v>0</v>
      </c>
      <c r="AID114" s="3">
        <v>0</v>
      </c>
      <c r="AIE114" s="3">
        <v>0</v>
      </c>
      <c r="AIF114" s="3">
        <v>0</v>
      </c>
      <c r="AIG114" s="3">
        <v>0</v>
      </c>
      <c r="AIH114" s="3">
        <v>0</v>
      </c>
      <c r="AII114" s="3">
        <v>0</v>
      </c>
      <c r="AIJ114" s="3">
        <v>0</v>
      </c>
      <c r="AIK114" s="3">
        <v>0</v>
      </c>
      <c r="AIL114" s="3">
        <v>0</v>
      </c>
      <c r="AIM114" s="3">
        <v>0</v>
      </c>
      <c r="AIN114" s="3">
        <v>0</v>
      </c>
      <c r="AIO114" s="3">
        <v>0</v>
      </c>
      <c r="AIP114" s="3">
        <v>0</v>
      </c>
      <c r="AIQ114" s="3">
        <v>0</v>
      </c>
      <c r="AIR114" s="3">
        <v>0</v>
      </c>
      <c r="AIS114" s="3">
        <v>0</v>
      </c>
      <c r="AIT114" s="3">
        <v>0</v>
      </c>
      <c r="AIU114" s="3">
        <v>0</v>
      </c>
      <c r="AIV114" s="3">
        <v>0</v>
      </c>
      <c r="AIW114" s="3">
        <v>0</v>
      </c>
      <c r="AIX114" s="3">
        <v>0</v>
      </c>
      <c r="AIY114" s="3">
        <v>0</v>
      </c>
      <c r="AIZ114" s="3">
        <v>0</v>
      </c>
      <c r="AJA114" s="3">
        <v>0</v>
      </c>
      <c r="AJB114" s="3">
        <v>0</v>
      </c>
      <c r="AJC114" s="3">
        <v>0</v>
      </c>
      <c r="AJD114" s="3">
        <v>0</v>
      </c>
      <c r="AJE114" s="3">
        <v>0</v>
      </c>
      <c r="AJF114" s="3">
        <v>0</v>
      </c>
      <c r="AJG114" s="3">
        <v>0</v>
      </c>
      <c r="AJH114" s="3">
        <v>0</v>
      </c>
      <c r="AJI114" s="3">
        <v>0</v>
      </c>
      <c r="AJJ114" s="3">
        <v>0</v>
      </c>
      <c r="AJK114" s="3">
        <v>0</v>
      </c>
      <c r="AJL114" s="3">
        <v>0</v>
      </c>
      <c r="AJM114" s="3">
        <v>0</v>
      </c>
      <c r="AJN114" s="3">
        <v>0</v>
      </c>
      <c r="AJO114" s="3">
        <v>0</v>
      </c>
      <c r="AJP114" s="3">
        <v>0</v>
      </c>
      <c r="AJQ114" s="3">
        <v>0</v>
      </c>
      <c r="AJR114" s="3">
        <v>0</v>
      </c>
      <c r="AJS114" s="3">
        <v>0</v>
      </c>
      <c r="AJT114" s="3">
        <v>0</v>
      </c>
      <c r="AJU114" s="3">
        <v>0</v>
      </c>
      <c r="AJV114" s="3">
        <v>0</v>
      </c>
      <c r="AJW114" s="3">
        <v>0</v>
      </c>
      <c r="AJX114" s="3">
        <v>0</v>
      </c>
      <c r="AJY114" s="3">
        <v>0</v>
      </c>
      <c r="AJZ114" s="3">
        <v>0</v>
      </c>
      <c r="AKA114" s="3">
        <v>0</v>
      </c>
      <c r="AKB114" s="3">
        <v>0</v>
      </c>
      <c r="AKC114" s="3">
        <v>0</v>
      </c>
      <c r="AKD114" s="3">
        <v>0</v>
      </c>
      <c r="AKE114" s="3">
        <v>0</v>
      </c>
      <c r="AKF114" s="3">
        <v>0</v>
      </c>
      <c r="AKG114" s="3">
        <v>0</v>
      </c>
      <c r="AKH114" s="3">
        <v>0</v>
      </c>
      <c r="AKI114" s="3">
        <v>0</v>
      </c>
      <c r="AKJ114" s="3">
        <v>0</v>
      </c>
      <c r="AKK114" s="3">
        <v>0</v>
      </c>
      <c r="AKL114" s="3">
        <v>0</v>
      </c>
      <c r="AKM114" s="3">
        <v>0</v>
      </c>
      <c r="AKN114" s="3">
        <v>0</v>
      </c>
      <c r="AKO114" s="3">
        <v>0</v>
      </c>
      <c r="AKP114" s="3">
        <v>0</v>
      </c>
      <c r="AKQ114" s="3">
        <v>0</v>
      </c>
      <c r="AKR114" s="3">
        <v>0</v>
      </c>
      <c r="AKS114" s="3">
        <v>0</v>
      </c>
      <c r="AKT114" s="3">
        <v>0</v>
      </c>
      <c r="AKU114" s="3">
        <v>0</v>
      </c>
      <c r="AKV114" s="3">
        <v>0</v>
      </c>
      <c r="AKW114" s="3">
        <v>0</v>
      </c>
      <c r="AKX114" s="3">
        <v>0</v>
      </c>
      <c r="AKY114" s="3">
        <v>0</v>
      </c>
      <c r="AKZ114" s="3">
        <v>0</v>
      </c>
      <c r="ALA114" s="3">
        <v>0</v>
      </c>
      <c r="ALB114" s="3">
        <v>0</v>
      </c>
      <c r="ALC114" s="3">
        <v>0</v>
      </c>
      <c r="ALD114" s="3">
        <v>0</v>
      </c>
      <c r="ALE114" s="3">
        <v>0</v>
      </c>
      <c r="ALF114" s="3">
        <v>0</v>
      </c>
      <c r="ALG114" s="3">
        <v>0</v>
      </c>
      <c r="ALH114" s="3">
        <v>0</v>
      </c>
      <c r="ALI114" s="3">
        <v>0</v>
      </c>
      <c r="ALJ114" s="3">
        <v>0</v>
      </c>
      <c r="ALK114" s="3">
        <v>0</v>
      </c>
      <c r="ALL114" s="3">
        <v>0</v>
      </c>
      <c r="ALM114" s="3">
        <v>0</v>
      </c>
      <c r="ALN114" s="3">
        <v>0</v>
      </c>
      <c r="ALO114" s="3">
        <v>0</v>
      </c>
      <c r="ALP114" s="3">
        <v>0</v>
      </c>
      <c r="ALQ114" s="3">
        <v>0</v>
      </c>
      <c r="ALR114" s="3">
        <v>0</v>
      </c>
      <c r="ALS114" s="3">
        <v>0</v>
      </c>
      <c r="ALT114" s="3">
        <v>0</v>
      </c>
      <c r="ALU114" s="3">
        <v>0</v>
      </c>
      <c r="ALV114" s="3">
        <v>0</v>
      </c>
      <c r="ALW114" s="3">
        <v>0</v>
      </c>
      <c r="ALX114" s="3">
        <v>0</v>
      </c>
      <c r="ALY114" s="3">
        <v>0</v>
      </c>
      <c r="ALZ114" s="3">
        <v>0</v>
      </c>
      <c r="AMA114" s="3">
        <v>0</v>
      </c>
      <c r="AMB114" s="3">
        <v>0</v>
      </c>
      <c r="AMC114" s="3">
        <v>0</v>
      </c>
      <c r="AMD114" s="3">
        <v>0</v>
      </c>
      <c r="AME114" s="3">
        <v>0</v>
      </c>
      <c r="AMF114" s="3">
        <v>0</v>
      </c>
      <c r="AMG114" s="3">
        <v>0</v>
      </c>
      <c r="AMH114" s="3">
        <v>0</v>
      </c>
      <c r="AMI114" s="3">
        <v>0</v>
      </c>
      <c r="AMJ114" s="3">
        <v>0</v>
      </c>
      <c r="AMK114" s="3">
        <v>0</v>
      </c>
      <c r="AML114" s="3">
        <v>0</v>
      </c>
      <c r="AMM114" s="3">
        <v>0</v>
      </c>
      <c r="AMN114" s="3">
        <v>0</v>
      </c>
      <c r="AMO114" s="3">
        <v>0</v>
      </c>
      <c r="AMP114" s="3">
        <v>0</v>
      </c>
      <c r="AMQ114" s="3">
        <v>0</v>
      </c>
      <c r="AMR114" s="3">
        <v>0</v>
      </c>
      <c r="AMS114" s="3">
        <v>0</v>
      </c>
      <c r="AMT114" s="3">
        <v>0</v>
      </c>
      <c r="AMU114" s="3">
        <v>0</v>
      </c>
      <c r="AMV114" s="3">
        <v>0</v>
      </c>
      <c r="AMW114" s="3">
        <v>0</v>
      </c>
      <c r="AMX114" s="3">
        <v>0</v>
      </c>
      <c r="AMY114" s="3">
        <v>0</v>
      </c>
      <c r="AMZ114" s="3">
        <v>0</v>
      </c>
      <c r="ANA114" s="3">
        <v>0</v>
      </c>
      <c r="ANB114" s="3">
        <v>0</v>
      </c>
      <c r="ANC114" s="3">
        <v>0</v>
      </c>
      <c r="AND114" s="3">
        <v>0</v>
      </c>
      <c r="ANE114" s="3">
        <v>0</v>
      </c>
      <c r="ANF114" s="3">
        <v>0</v>
      </c>
      <c r="ANG114" s="3">
        <v>0</v>
      </c>
      <c r="ANH114" s="3">
        <v>0</v>
      </c>
      <c r="ANI114" s="3">
        <v>0</v>
      </c>
      <c r="ANJ114" s="3">
        <v>0</v>
      </c>
      <c r="ANK114" s="3">
        <v>0</v>
      </c>
      <c r="ANL114" s="3">
        <v>0</v>
      </c>
      <c r="ANM114" s="3">
        <v>0</v>
      </c>
      <c r="ANN114" s="3">
        <v>0</v>
      </c>
      <c r="ANO114" s="3">
        <v>0</v>
      </c>
      <c r="ANP114" s="3">
        <v>0</v>
      </c>
      <c r="ANQ114" s="3">
        <v>0</v>
      </c>
      <c r="ANR114" s="3">
        <v>0</v>
      </c>
      <c r="ANS114" s="3">
        <v>0</v>
      </c>
      <c r="ANT114" s="3">
        <v>0</v>
      </c>
      <c r="ANU114" s="3">
        <v>0</v>
      </c>
      <c r="ANV114" s="3">
        <v>0</v>
      </c>
      <c r="ANW114" s="3">
        <v>0</v>
      </c>
      <c r="ANX114" s="3">
        <v>0</v>
      </c>
      <c r="ANY114" s="3">
        <v>0</v>
      </c>
      <c r="ANZ114" s="3">
        <v>0</v>
      </c>
      <c r="AOA114" s="3">
        <v>0</v>
      </c>
      <c r="AOB114" s="3">
        <v>0</v>
      </c>
      <c r="AOC114" s="3">
        <v>0</v>
      </c>
      <c r="AOD114" s="3">
        <v>0</v>
      </c>
      <c r="AOE114" s="3">
        <v>0</v>
      </c>
      <c r="AOF114" s="3">
        <v>0</v>
      </c>
      <c r="AOG114" s="3">
        <v>0</v>
      </c>
      <c r="AOH114" s="3">
        <v>0</v>
      </c>
      <c r="AOI114" s="3">
        <v>0</v>
      </c>
      <c r="AOJ114" s="3">
        <v>0</v>
      </c>
      <c r="AOK114" s="3">
        <v>0</v>
      </c>
      <c r="AOL114" s="3">
        <v>0</v>
      </c>
      <c r="AOM114" s="3">
        <v>0</v>
      </c>
      <c r="AON114" s="3">
        <v>0</v>
      </c>
      <c r="AOO114" s="3">
        <v>0</v>
      </c>
      <c r="AOP114" s="3">
        <v>0</v>
      </c>
      <c r="AOQ114" s="3">
        <v>0</v>
      </c>
      <c r="AOR114" s="3">
        <v>0</v>
      </c>
      <c r="AOS114" s="3">
        <v>0</v>
      </c>
      <c r="AOT114" s="3">
        <v>0</v>
      </c>
      <c r="AOU114" s="3">
        <v>0</v>
      </c>
      <c r="AOV114" s="3">
        <v>0</v>
      </c>
      <c r="AOW114" s="3">
        <v>0</v>
      </c>
      <c r="AOX114" s="3">
        <v>0</v>
      </c>
      <c r="AOY114" s="3">
        <v>0</v>
      </c>
      <c r="AOZ114" s="3">
        <v>0</v>
      </c>
      <c r="APA114" s="3">
        <v>0</v>
      </c>
      <c r="APB114" s="3">
        <v>0</v>
      </c>
      <c r="APC114" s="3">
        <v>0</v>
      </c>
      <c r="APD114" s="3">
        <v>0</v>
      </c>
      <c r="APE114" s="3">
        <v>0</v>
      </c>
      <c r="APF114" s="3">
        <v>0</v>
      </c>
      <c r="APG114" s="3">
        <v>0</v>
      </c>
      <c r="APH114" s="3">
        <v>0</v>
      </c>
      <c r="API114" s="3">
        <v>0</v>
      </c>
      <c r="APJ114" s="3">
        <v>0</v>
      </c>
      <c r="APK114" s="3">
        <v>0</v>
      </c>
      <c r="APL114" s="3">
        <v>0</v>
      </c>
      <c r="APM114" s="3">
        <v>0</v>
      </c>
      <c r="APN114" s="3">
        <v>0</v>
      </c>
      <c r="APO114" s="3">
        <v>0</v>
      </c>
      <c r="APP114" s="3">
        <v>0</v>
      </c>
      <c r="APQ114" s="3">
        <v>0</v>
      </c>
      <c r="APR114" s="3">
        <v>0</v>
      </c>
      <c r="APS114" s="3">
        <v>0</v>
      </c>
      <c r="APT114" s="3">
        <v>0</v>
      </c>
      <c r="APU114" s="3">
        <v>0</v>
      </c>
      <c r="APV114" s="3">
        <v>0</v>
      </c>
      <c r="APW114" s="3">
        <v>0</v>
      </c>
      <c r="APX114" s="3">
        <v>0</v>
      </c>
      <c r="APY114" s="3">
        <v>0</v>
      </c>
      <c r="APZ114" s="3">
        <v>0</v>
      </c>
      <c r="AQA114" s="3">
        <v>0</v>
      </c>
      <c r="AQB114" s="3">
        <v>0</v>
      </c>
      <c r="AQC114" s="3">
        <v>0</v>
      </c>
      <c r="AQD114" s="3">
        <v>0</v>
      </c>
      <c r="AQE114" s="3">
        <v>0</v>
      </c>
      <c r="AQF114" s="3">
        <v>0</v>
      </c>
      <c r="AQG114" s="3">
        <v>0</v>
      </c>
      <c r="AQH114" s="3">
        <v>0</v>
      </c>
      <c r="AQI114" s="55">
        <v>0</v>
      </c>
      <c r="AQJ114" s="55">
        <v>0</v>
      </c>
      <c r="AQK114" s="55">
        <v>0</v>
      </c>
      <c r="AQL114" s="55">
        <v>0</v>
      </c>
      <c r="AQM114" s="55">
        <v>0</v>
      </c>
      <c r="AQN114" s="55">
        <v>0</v>
      </c>
      <c r="AQO114" s="55">
        <v>0</v>
      </c>
      <c r="AQP114" s="55">
        <v>0</v>
      </c>
      <c r="AQQ114" s="55">
        <v>0</v>
      </c>
      <c r="AQR114" s="55">
        <v>0</v>
      </c>
      <c r="AQS114" s="55">
        <v>0</v>
      </c>
      <c r="AQT114" s="3">
        <v>0</v>
      </c>
      <c r="AQU114" s="3">
        <v>0</v>
      </c>
      <c r="AQV114" s="3">
        <v>0</v>
      </c>
      <c r="AQW114" s="3">
        <v>0</v>
      </c>
      <c r="AQX114" s="3">
        <v>0</v>
      </c>
      <c r="AQY114" s="3">
        <v>0</v>
      </c>
      <c r="AQZ114" s="3">
        <v>0</v>
      </c>
      <c r="ARA114" s="3">
        <v>0</v>
      </c>
      <c r="ARB114" s="3">
        <v>0</v>
      </c>
      <c r="ARC114" s="3">
        <v>0</v>
      </c>
      <c r="ARD114" s="3">
        <v>0</v>
      </c>
      <c r="ARE114" s="3">
        <v>0</v>
      </c>
      <c r="ARF114" s="3">
        <v>0</v>
      </c>
      <c r="ARG114" s="3">
        <v>0</v>
      </c>
      <c r="ARH114" s="3">
        <v>0</v>
      </c>
      <c r="ARI114" s="3">
        <v>0</v>
      </c>
      <c r="ARJ114" s="3">
        <v>0</v>
      </c>
      <c r="ARK114" s="3">
        <v>0</v>
      </c>
      <c r="ARL114" s="3">
        <v>0</v>
      </c>
      <c r="ARM114" s="3">
        <v>0</v>
      </c>
      <c r="ARP114" s="3">
        <v>0</v>
      </c>
      <c r="ARQ114" s="3">
        <v>0</v>
      </c>
      <c r="ARR114" s="3">
        <v>0</v>
      </c>
      <c r="ARS114" s="3">
        <v>0</v>
      </c>
      <c r="ART114" s="3">
        <v>0</v>
      </c>
      <c r="ARU114" s="3">
        <v>0</v>
      </c>
      <c r="ARV114" s="3">
        <v>0</v>
      </c>
      <c r="ARW114" s="3">
        <v>0</v>
      </c>
      <c r="ARX114" s="3">
        <v>0</v>
      </c>
      <c r="ARY114" s="3">
        <v>0</v>
      </c>
      <c r="ARZ114" s="3">
        <v>0</v>
      </c>
      <c r="ASA114" s="3">
        <v>0</v>
      </c>
      <c r="ASB114" s="3">
        <v>0</v>
      </c>
      <c r="ASC114" s="3">
        <v>0</v>
      </c>
      <c r="ASD114" s="3">
        <v>0</v>
      </c>
      <c r="ASE114" s="3">
        <v>0</v>
      </c>
      <c r="ASF114" s="3">
        <v>0</v>
      </c>
      <c r="ASG114" s="3">
        <v>0</v>
      </c>
      <c r="ASH114" s="3">
        <v>0</v>
      </c>
      <c r="ASI114" s="3">
        <v>0</v>
      </c>
      <c r="ASJ114" s="3">
        <v>0</v>
      </c>
      <c r="ASK114" s="3">
        <v>0</v>
      </c>
      <c r="ASL114" s="3">
        <v>0</v>
      </c>
      <c r="ASM114" s="3">
        <v>0</v>
      </c>
      <c r="ASN114" s="3">
        <v>0</v>
      </c>
      <c r="ASO114" s="3">
        <v>0</v>
      </c>
      <c r="ASP114" s="3">
        <v>0</v>
      </c>
      <c r="ASQ114" s="3">
        <v>0</v>
      </c>
      <c r="ASR114" s="3">
        <v>0</v>
      </c>
      <c r="ASS114" s="3">
        <v>0</v>
      </c>
      <c r="AST114" s="3">
        <v>0</v>
      </c>
      <c r="ASU114" s="3">
        <v>0</v>
      </c>
      <c r="ASV114" s="3">
        <v>0</v>
      </c>
      <c r="ASW114" s="3">
        <v>0</v>
      </c>
      <c r="ASX114" s="3">
        <v>0</v>
      </c>
      <c r="ASY114" s="3">
        <v>0</v>
      </c>
      <c r="ASZ114" s="3">
        <v>0</v>
      </c>
      <c r="ATA114" s="3">
        <v>0</v>
      </c>
      <c r="ATB114" s="3">
        <v>0</v>
      </c>
      <c r="ATC114" s="3">
        <v>0</v>
      </c>
      <c r="ATD114" s="3">
        <v>0</v>
      </c>
      <c r="ATE114" s="3">
        <v>0</v>
      </c>
      <c r="ATF114" s="3">
        <v>0</v>
      </c>
      <c r="ATG114" s="3">
        <v>0</v>
      </c>
      <c r="ATH114" s="3">
        <v>0</v>
      </c>
      <c r="ATI114" s="3">
        <v>0</v>
      </c>
      <c r="ATJ114" s="3">
        <v>0</v>
      </c>
      <c r="ATK114" s="3">
        <v>0</v>
      </c>
      <c r="ATL114" s="3">
        <v>0</v>
      </c>
      <c r="ATM114" s="3">
        <v>0</v>
      </c>
      <c r="ATN114" s="3">
        <v>0</v>
      </c>
      <c r="ATO114" s="3">
        <v>0</v>
      </c>
      <c r="ATP114" s="3">
        <v>0</v>
      </c>
      <c r="ATQ114" s="3">
        <v>0</v>
      </c>
      <c r="ATR114" s="3">
        <v>0</v>
      </c>
    </row>
    <row r="115" s="3" customFormat="1" ht="15.25" spans="1:1214">
      <c r="A115" s="4">
        <v>43974</v>
      </c>
      <c r="B115" s="35">
        <v>0</v>
      </c>
      <c r="C115" s="36">
        <v>0</v>
      </c>
      <c r="D115" s="35">
        <v>0</v>
      </c>
      <c r="E115" s="36">
        <v>0</v>
      </c>
      <c r="F115" s="35">
        <v>0</v>
      </c>
      <c r="G115" s="35">
        <v>0</v>
      </c>
      <c r="H115" s="35">
        <v>0</v>
      </c>
      <c r="J115" s="3">
        <v>0</v>
      </c>
      <c r="K115" s="37">
        <v>0</v>
      </c>
      <c r="L115" s="3">
        <v>0</v>
      </c>
      <c r="M115" s="37">
        <v>0</v>
      </c>
      <c r="N115" s="38">
        <v>0</v>
      </c>
      <c r="O115" s="38">
        <v>0</v>
      </c>
      <c r="P115" s="38">
        <v>0</v>
      </c>
      <c r="Q115" s="38">
        <v>0</v>
      </c>
      <c r="R115" s="38">
        <v>0</v>
      </c>
      <c r="S115" s="38">
        <v>0</v>
      </c>
      <c r="T115" s="38">
        <v>0</v>
      </c>
      <c r="U115" s="38">
        <v>0</v>
      </c>
      <c r="V115" s="38">
        <v>0</v>
      </c>
      <c r="W115" s="38">
        <v>0</v>
      </c>
      <c r="X115" s="38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3">
        <v>0</v>
      </c>
      <c r="AQ115" s="43">
        <v>0</v>
      </c>
      <c r="AR115" s="43">
        <v>0</v>
      </c>
      <c r="AS115" s="43">
        <v>0</v>
      </c>
      <c r="AT115" s="43">
        <v>0</v>
      </c>
      <c r="AU115" s="45">
        <v>0</v>
      </c>
      <c r="AV115" s="45">
        <v>0</v>
      </c>
      <c r="AW115" s="45">
        <v>0</v>
      </c>
      <c r="AX115" s="45">
        <v>0</v>
      </c>
      <c r="AY115" s="45">
        <v>0</v>
      </c>
      <c r="AZ115" s="45">
        <v>0</v>
      </c>
      <c r="BA115" s="45">
        <v>0</v>
      </c>
      <c r="BB115" s="45">
        <v>0</v>
      </c>
      <c r="BC115" s="45">
        <v>0</v>
      </c>
      <c r="BD115" s="45">
        <v>0</v>
      </c>
      <c r="BE115" s="45">
        <v>0</v>
      </c>
      <c r="BF115" s="42">
        <v>0</v>
      </c>
      <c r="BG115" s="42">
        <v>0</v>
      </c>
      <c r="BH115" s="42">
        <v>0</v>
      </c>
      <c r="BI115" s="42">
        <v>0</v>
      </c>
      <c r="BJ115" s="42">
        <v>0</v>
      </c>
      <c r="BK115" s="42">
        <v>0</v>
      </c>
      <c r="BL115" s="42">
        <v>0</v>
      </c>
      <c r="BM115" s="42">
        <v>0</v>
      </c>
      <c r="BN115" s="42">
        <v>0</v>
      </c>
      <c r="BO115" s="42">
        <v>0</v>
      </c>
      <c r="BP115" s="42">
        <v>0</v>
      </c>
      <c r="BQ115" s="42">
        <v>0</v>
      </c>
      <c r="BR115" s="42">
        <v>0</v>
      </c>
      <c r="BS115" s="42">
        <v>0</v>
      </c>
      <c r="BT115" s="42">
        <v>0</v>
      </c>
      <c r="BU115" s="42">
        <v>0</v>
      </c>
      <c r="BV115" s="42">
        <v>0</v>
      </c>
      <c r="BW115" s="42">
        <v>0</v>
      </c>
      <c r="BX115" s="42">
        <v>0</v>
      </c>
      <c r="BY115" s="42">
        <v>0</v>
      </c>
      <c r="BZ115" s="42">
        <v>0</v>
      </c>
      <c r="CA115" s="42">
        <v>0</v>
      </c>
      <c r="CB115" s="42">
        <v>0</v>
      </c>
      <c r="CC115" s="42">
        <v>0</v>
      </c>
      <c r="CD115" s="42">
        <v>0</v>
      </c>
      <c r="CE115" s="42">
        <v>0</v>
      </c>
      <c r="CF115" s="42">
        <v>0</v>
      </c>
      <c r="CG115" s="42">
        <v>0</v>
      </c>
      <c r="CH115" s="42">
        <v>0</v>
      </c>
      <c r="CI115" s="42">
        <v>0</v>
      </c>
      <c r="CJ115" s="42">
        <v>0</v>
      </c>
      <c r="CK115" s="42">
        <v>0</v>
      </c>
      <c r="CL115" s="42">
        <v>0</v>
      </c>
      <c r="CM115" s="42">
        <v>0</v>
      </c>
      <c r="CN115" s="42">
        <v>0</v>
      </c>
      <c r="CO115" s="42">
        <v>0</v>
      </c>
      <c r="CP115" s="42">
        <v>0</v>
      </c>
      <c r="CQ115" s="42">
        <v>0</v>
      </c>
      <c r="CR115" s="42">
        <v>0</v>
      </c>
      <c r="CS115" s="42">
        <v>0</v>
      </c>
      <c r="CT115" s="42">
        <v>0</v>
      </c>
      <c r="CU115" s="42">
        <v>0</v>
      </c>
      <c r="CV115" s="42">
        <v>0</v>
      </c>
      <c r="CW115" s="42">
        <v>0</v>
      </c>
      <c r="CX115" s="42">
        <v>0</v>
      </c>
      <c r="CY115" s="42">
        <v>0</v>
      </c>
      <c r="CZ115" s="42">
        <v>0</v>
      </c>
      <c r="DA115" s="42">
        <v>0</v>
      </c>
      <c r="DB115" s="42">
        <v>0</v>
      </c>
      <c r="DC115" s="42">
        <v>0</v>
      </c>
      <c r="DD115" s="42">
        <v>0</v>
      </c>
      <c r="DE115" s="42">
        <v>0</v>
      </c>
      <c r="DF115" s="42">
        <v>0</v>
      </c>
      <c r="DG115" s="42">
        <v>0</v>
      </c>
      <c r="DH115" s="42">
        <v>0</v>
      </c>
      <c r="DI115" s="42">
        <v>0</v>
      </c>
      <c r="DJ115" s="42">
        <v>0</v>
      </c>
      <c r="DK115" s="42">
        <v>0</v>
      </c>
      <c r="DL115" s="42">
        <v>0</v>
      </c>
      <c r="DM115" s="42">
        <v>0</v>
      </c>
      <c r="DN115" s="42">
        <v>0</v>
      </c>
      <c r="DO115" s="42">
        <v>0</v>
      </c>
      <c r="DP115" s="42">
        <v>0</v>
      </c>
      <c r="DQ115" s="42">
        <v>0</v>
      </c>
      <c r="DR115" s="42">
        <v>0</v>
      </c>
      <c r="DS115" s="42">
        <v>0</v>
      </c>
      <c r="DT115" s="42">
        <v>0</v>
      </c>
      <c r="DU115" s="42">
        <v>0</v>
      </c>
      <c r="DV115" s="42">
        <v>0</v>
      </c>
      <c r="DW115" s="42">
        <v>0</v>
      </c>
      <c r="DX115" s="42">
        <v>0</v>
      </c>
      <c r="DY115" s="42">
        <v>0</v>
      </c>
      <c r="DZ115" s="42">
        <v>0</v>
      </c>
      <c r="EA115" s="42">
        <v>0</v>
      </c>
      <c r="EB115" s="42">
        <v>0</v>
      </c>
      <c r="EC115" s="42">
        <v>0</v>
      </c>
      <c r="ED115" s="42">
        <v>0</v>
      </c>
      <c r="EE115" s="42">
        <v>0</v>
      </c>
      <c r="EF115" s="42">
        <v>0</v>
      </c>
      <c r="EG115" s="42">
        <v>0</v>
      </c>
      <c r="EH115" s="42">
        <v>0</v>
      </c>
      <c r="EI115" s="42">
        <v>0</v>
      </c>
      <c r="EJ115" s="42">
        <v>0</v>
      </c>
      <c r="EK115" s="42">
        <v>0</v>
      </c>
      <c r="EL115" s="42">
        <v>0</v>
      </c>
      <c r="EM115" s="42">
        <v>0</v>
      </c>
      <c r="EN115" s="42">
        <v>0</v>
      </c>
      <c r="EO115" s="42">
        <v>0</v>
      </c>
      <c r="EP115" s="42">
        <v>0</v>
      </c>
      <c r="EQ115" s="42">
        <v>0</v>
      </c>
      <c r="ER115" s="42">
        <v>0</v>
      </c>
      <c r="ES115" s="42">
        <v>0</v>
      </c>
      <c r="ET115" s="42">
        <v>0</v>
      </c>
      <c r="EU115" s="42">
        <v>0</v>
      </c>
      <c r="EV115" s="42">
        <v>0</v>
      </c>
      <c r="EW115" s="42">
        <v>0</v>
      </c>
      <c r="EX115" s="42">
        <v>0</v>
      </c>
      <c r="EY115" s="42">
        <v>0</v>
      </c>
      <c r="EZ115" s="42">
        <v>0</v>
      </c>
      <c r="FA115" s="42">
        <v>0</v>
      </c>
      <c r="FB115" s="42">
        <v>0</v>
      </c>
      <c r="FC115" s="42">
        <v>0</v>
      </c>
      <c r="FD115" s="42">
        <v>0</v>
      </c>
      <c r="FE115" s="42">
        <v>0</v>
      </c>
      <c r="FF115" s="42">
        <v>0</v>
      </c>
      <c r="FG115" s="42">
        <v>0</v>
      </c>
      <c r="FH115" s="42">
        <v>0</v>
      </c>
      <c r="FI115" s="42">
        <v>0</v>
      </c>
      <c r="FJ115" s="42">
        <v>0</v>
      </c>
      <c r="FK115" s="42">
        <v>0</v>
      </c>
      <c r="FL115" s="42">
        <v>0</v>
      </c>
      <c r="FM115" s="42">
        <v>0</v>
      </c>
      <c r="FN115" s="42">
        <v>0</v>
      </c>
      <c r="FO115" s="42">
        <v>0</v>
      </c>
      <c r="FP115" s="42">
        <v>0</v>
      </c>
      <c r="FQ115" s="42">
        <v>0</v>
      </c>
      <c r="FR115" s="42">
        <v>0</v>
      </c>
      <c r="FS115" s="42">
        <v>0</v>
      </c>
      <c r="FT115" s="42">
        <v>0</v>
      </c>
      <c r="FU115" s="42">
        <v>0</v>
      </c>
      <c r="FV115" s="42">
        <v>0</v>
      </c>
      <c r="FW115" s="42">
        <v>0</v>
      </c>
      <c r="FX115" s="42">
        <v>0</v>
      </c>
      <c r="FY115" s="42">
        <v>0</v>
      </c>
      <c r="FZ115" s="42">
        <v>0</v>
      </c>
      <c r="GA115" s="42">
        <v>0</v>
      </c>
      <c r="GB115" s="42">
        <v>0</v>
      </c>
      <c r="GC115" s="42">
        <v>0</v>
      </c>
      <c r="GD115" s="42">
        <v>0</v>
      </c>
      <c r="GE115" s="42">
        <v>0</v>
      </c>
      <c r="GF115" s="42">
        <v>0</v>
      </c>
      <c r="GG115" s="42">
        <v>0</v>
      </c>
      <c r="GH115" s="42">
        <v>0</v>
      </c>
      <c r="GI115" s="42">
        <v>0</v>
      </c>
      <c r="GJ115" s="42">
        <v>0</v>
      </c>
      <c r="GK115" s="42">
        <v>0</v>
      </c>
      <c r="GL115" s="42">
        <v>0</v>
      </c>
      <c r="GM115" s="42">
        <v>0</v>
      </c>
      <c r="GN115" s="42">
        <v>0</v>
      </c>
      <c r="GO115" s="42">
        <v>0</v>
      </c>
      <c r="GP115" s="42">
        <v>0</v>
      </c>
      <c r="GQ115" s="42">
        <v>0</v>
      </c>
      <c r="GR115" s="42">
        <v>0</v>
      </c>
      <c r="GS115" s="42">
        <v>0</v>
      </c>
      <c r="GT115" s="42">
        <v>0</v>
      </c>
      <c r="GU115" s="42">
        <v>0</v>
      </c>
      <c r="GV115" s="42">
        <v>0</v>
      </c>
      <c r="GW115" s="42">
        <v>0</v>
      </c>
      <c r="GX115" s="42">
        <v>0</v>
      </c>
      <c r="GY115" s="42">
        <v>0</v>
      </c>
      <c r="GZ115" s="42">
        <v>0</v>
      </c>
      <c r="HA115" s="42">
        <v>0</v>
      </c>
      <c r="HB115" s="42">
        <v>0</v>
      </c>
      <c r="HC115" s="42">
        <v>0</v>
      </c>
      <c r="HD115" s="42">
        <v>0</v>
      </c>
      <c r="HE115" s="42">
        <v>0</v>
      </c>
      <c r="HF115" s="42">
        <v>0</v>
      </c>
      <c r="HG115" s="42">
        <v>0</v>
      </c>
      <c r="HH115" s="42">
        <v>0</v>
      </c>
      <c r="HI115" s="42">
        <v>0</v>
      </c>
      <c r="HJ115" s="42">
        <v>0</v>
      </c>
      <c r="HK115" s="42">
        <v>0</v>
      </c>
      <c r="HL115" s="42">
        <v>0</v>
      </c>
      <c r="HM115" s="42">
        <v>0</v>
      </c>
      <c r="HN115" s="42">
        <v>0</v>
      </c>
      <c r="HO115" s="42">
        <v>0</v>
      </c>
      <c r="HP115" s="42">
        <v>0</v>
      </c>
      <c r="HQ115" s="42">
        <v>0</v>
      </c>
      <c r="HR115" s="42">
        <v>0</v>
      </c>
      <c r="HS115" s="42">
        <v>0</v>
      </c>
      <c r="HT115" s="42">
        <v>0</v>
      </c>
      <c r="HU115" s="42">
        <v>0</v>
      </c>
      <c r="HV115" s="42">
        <v>0</v>
      </c>
      <c r="HW115" s="42">
        <v>0</v>
      </c>
      <c r="HX115" s="42">
        <v>0</v>
      </c>
      <c r="HY115" s="42">
        <v>0</v>
      </c>
      <c r="HZ115" s="51"/>
      <c r="IA115" s="52">
        <v>43955</v>
      </c>
      <c r="IB115" s="42">
        <v>0</v>
      </c>
      <c r="IC115" s="42">
        <v>0</v>
      </c>
      <c r="ID115" s="42">
        <v>0</v>
      </c>
      <c r="IE115" s="42">
        <v>0</v>
      </c>
      <c r="IF115" s="42">
        <v>0</v>
      </c>
      <c r="IG115" s="42">
        <v>0</v>
      </c>
      <c r="IH115" s="42">
        <v>0</v>
      </c>
      <c r="II115" s="42">
        <v>0</v>
      </c>
      <c r="IJ115" s="42">
        <v>0</v>
      </c>
      <c r="IK115" s="42">
        <v>0</v>
      </c>
      <c r="IL115" s="42">
        <v>0</v>
      </c>
      <c r="IM115" s="53">
        <v>0</v>
      </c>
      <c r="IN115" s="53">
        <v>0</v>
      </c>
      <c r="IO115" s="53">
        <v>0</v>
      </c>
      <c r="IP115" s="53">
        <v>0</v>
      </c>
      <c r="IQ115" s="53">
        <v>0</v>
      </c>
      <c r="IR115" s="53">
        <v>0</v>
      </c>
      <c r="IS115" s="53">
        <v>0</v>
      </c>
      <c r="IT115" s="53">
        <v>0</v>
      </c>
      <c r="IU115" s="53">
        <v>0</v>
      </c>
      <c r="IV115" s="53">
        <v>0</v>
      </c>
      <c r="IW115" s="53">
        <v>0</v>
      </c>
      <c r="IX115" s="53">
        <v>0</v>
      </c>
      <c r="IY115" s="53">
        <v>0</v>
      </c>
      <c r="IZ115" s="53">
        <v>0</v>
      </c>
      <c r="JA115" s="53">
        <v>0</v>
      </c>
      <c r="JB115" s="53">
        <v>0</v>
      </c>
      <c r="JC115" s="53">
        <v>0</v>
      </c>
      <c r="JD115" s="53">
        <v>0</v>
      </c>
      <c r="JE115" s="53">
        <v>0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0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>
        <v>0</v>
      </c>
      <c r="JU115" s="53">
        <v>0</v>
      </c>
      <c r="JV115" s="53">
        <v>0</v>
      </c>
      <c r="JW115" s="53">
        <v>0</v>
      </c>
      <c r="JX115" s="53">
        <v>0</v>
      </c>
      <c r="JY115" s="53">
        <v>0</v>
      </c>
      <c r="JZ115" s="53">
        <v>0</v>
      </c>
      <c r="KA115" s="53">
        <v>0</v>
      </c>
      <c r="KB115" s="53">
        <v>0</v>
      </c>
      <c r="KC115" s="53">
        <v>0</v>
      </c>
      <c r="KD115" s="53">
        <v>0</v>
      </c>
      <c r="KE115" s="53">
        <v>0</v>
      </c>
      <c r="KF115" s="53">
        <v>0</v>
      </c>
      <c r="KG115" s="53">
        <v>0</v>
      </c>
      <c r="KH115" s="53">
        <v>0</v>
      </c>
      <c r="KI115" s="53">
        <v>0</v>
      </c>
      <c r="KJ115" s="53">
        <v>0</v>
      </c>
      <c r="KK115" s="53">
        <v>0</v>
      </c>
      <c r="KL115" s="53">
        <v>0</v>
      </c>
      <c r="KM115" s="53">
        <v>0</v>
      </c>
      <c r="KN115" s="53">
        <v>0</v>
      </c>
      <c r="KO115" s="53">
        <v>0</v>
      </c>
      <c r="KP115" s="53">
        <v>0</v>
      </c>
      <c r="KQ115" s="53">
        <v>0</v>
      </c>
      <c r="KR115" s="53">
        <v>0</v>
      </c>
      <c r="KS115" s="53">
        <v>0</v>
      </c>
      <c r="KT115" s="53">
        <v>0</v>
      </c>
      <c r="KU115" s="53">
        <v>0</v>
      </c>
      <c r="KV115" s="53">
        <v>0</v>
      </c>
      <c r="KW115" s="53">
        <v>0</v>
      </c>
      <c r="KX115" s="53">
        <v>0</v>
      </c>
      <c r="KY115" s="53">
        <v>0</v>
      </c>
      <c r="KZ115" s="53">
        <v>0</v>
      </c>
      <c r="LA115" s="53">
        <v>0</v>
      </c>
      <c r="LB115" s="53">
        <v>0</v>
      </c>
      <c r="LC115" s="53">
        <v>0</v>
      </c>
      <c r="LD115" s="53">
        <v>0</v>
      </c>
      <c r="LE115" s="53">
        <v>0</v>
      </c>
      <c r="LF115" s="53">
        <v>0</v>
      </c>
      <c r="LG115" s="53">
        <v>0</v>
      </c>
      <c r="LH115" s="53">
        <v>0</v>
      </c>
      <c r="LI115" s="53">
        <v>0</v>
      </c>
      <c r="LJ115" s="53">
        <v>0</v>
      </c>
      <c r="LK115" s="53">
        <v>0</v>
      </c>
      <c r="LL115" s="54">
        <v>0</v>
      </c>
      <c r="LM115" s="54">
        <v>0</v>
      </c>
      <c r="LN115" s="54">
        <v>0</v>
      </c>
      <c r="LO115" s="54">
        <v>0</v>
      </c>
      <c r="LP115" s="54">
        <v>0</v>
      </c>
      <c r="LQ115" s="54">
        <v>0</v>
      </c>
      <c r="LR115" s="54">
        <v>0</v>
      </c>
      <c r="LS115" s="54">
        <v>0</v>
      </c>
      <c r="LT115" s="54">
        <v>0</v>
      </c>
      <c r="LU115" s="54">
        <v>0</v>
      </c>
      <c r="LV115" s="54">
        <v>0</v>
      </c>
      <c r="LW115" s="53">
        <v>0</v>
      </c>
      <c r="LX115" s="53">
        <v>0</v>
      </c>
      <c r="LY115" s="53">
        <v>0</v>
      </c>
      <c r="LZ115" s="53">
        <v>0</v>
      </c>
      <c r="MA115" s="53">
        <v>0</v>
      </c>
      <c r="MB115" s="53">
        <v>0</v>
      </c>
      <c r="MC115" s="53">
        <v>0</v>
      </c>
      <c r="MD115" s="53">
        <v>0</v>
      </c>
      <c r="ME115" s="53">
        <v>0</v>
      </c>
      <c r="MF115" s="53">
        <v>0</v>
      </c>
      <c r="MG115" s="53">
        <v>0</v>
      </c>
      <c r="MH115" s="53">
        <v>0</v>
      </c>
      <c r="MI115" s="53">
        <v>0</v>
      </c>
      <c r="MJ115" s="53">
        <v>0</v>
      </c>
      <c r="MK115" s="53">
        <v>0</v>
      </c>
      <c r="ML115" s="53">
        <v>0</v>
      </c>
      <c r="MM115" s="53">
        <v>0</v>
      </c>
      <c r="MN115" s="53">
        <v>0</v>
      </c>
      <c r="MO115" s="53">
        <v>0</v>
      </c>
      <c r="MP115" s="36">
        <v>0</v>
      </c>
      <c r="MQ115" s="53">
        <v>0</v>
      </c>
      <c r="MR115" s="53">
        <v>0</v>
      </c>
      <c r="MS115" s="53">
        <v>0</v>
      </c>
      <c r="MT115" s="53">
        <v>0</v>
      </c>
      <c r="MU115" s="53">
        <v>0</v>
      </c>
      <c r="MV115" s="53">
        <v>0</v>
      </c>
      <c r="MW115" s="53">
        <v>0</v>
      </c>
      <c r="MX115" s="53">
        <v>0</v>
      </c>
      <c r="MY115" s="53">
        <v>0</v>
      </c>
      <c r="MZ115" s="53">
        <v>0</v>
      </c>
      <c r="NA115" s="53">
        <v>0</v>
      </c>
      <c r="NB115" s="53">
        <v>0</v>
      </c>
      <c r="NC115" s="53">
        <v>0</v>
      </c>
      <c r="ND115" s="53">
        <v>0</v>
      </c>
      <c r="NE115" s="53">
        <v>0</v>
      </c>
      <c r="NF115" s="53">
        <v>0</v>
      </c>
      <c r="NG115" s="53">
        <v>0</v>
      </c>
      <c r="NH115" s="53">
        <v>0</v>
      </c>
      <c r="NI115" s="53">
        <v>0</v>
      </c>
      <c r="NJ115" s="53">
        <v>0</v>
      </c>
      <c r="NK115" s="53">
        <v>0</v>
      </c>
      <c r="NL115" s="53">
        <v>0</v>
      </c>
      <c r="NM115" s="53">
        <v>0</v>
      </c>
      <c r="NN115" s="53">
        <v>0</v>
      </c>
      <c r="NO115" s="53">
        <v>0</v>
      </c>
      <c r="NP115" s="53">
        <v>0</v>
      </c>
      <c r="NQ115" s="53">
        <v>0</v>
      </c>
      <c r="NR115" s="53">
        <v>0</v>
      </c>
      <c r="NS115" s="53">
        <v>0</v>
      </c>
      <c r="NT115" s="53">
        <v>0</v>
      </c>
      <c r="NU115" s="53">
        <v>0</v>
      </c>
      <c r="NV115" s="53">
        <v>0</v>
      </c>
      <c r="NW115" s="53">
        <v>0</v>
      </c>
      <c r="NX115" s="53">
        <v>0</v>
      </c>
      <c r="NY115" s="53">
        <v>0</v>
      </c>
      <c r="NZ115" s="53">
        <v>0</v>
      </c>
      <c r="OA115" s="53">
        <v>0</v>
      </c>
      <c r="OB115" s="53">
        <v>0</v>
      </c>
      <c r="OC115" s="53">
        <v>0</v>
      </c>
      <c r="OD115" s="53">
        <v>0</v>
      </c>
      <c r="OE115" s="53">
        <v>0</v>
      </c>
      <c r="OF115" s="53">
        <v>0</v>
      </c>
      <c r="OG115" s="53">
        <v>0</v>
      </c>
      <c r="OH115" s="53">
        <v>0</v>
      </c>
      <c r="OI115" s="53">
        <v>0</v>
      </c>
      <c r="OJ115" s="53">
        <v>0</v>
      </c>
      <c r="OK115" s="53">
        <v>0</v>
      </c>
      <c r="OL115" s="53">
        <v>0</v>
      </c>
      <c r="OM115" s="53">
        <v>0</v>
      </c>
      <c r="ON115" s="53">
        <v>0</v>
      </c>
      <c r="OO115" s="53">
        <v>0</v>
      </c>
      <c r="OP115" s="53">
        <v>0</v>
      </c>
      <c r="OQ115" s="53">
        <v>0</v>
      </c>
      <c r="OR115" s="53">
        <v>0</v>
      </c>
      <c r="OS115" s="53">
        <v>0</v>
      </c>
      <c r="OT115" s="53">
        <v>0</v>
      </c>
      <c r="OU115" s="53">
        <v>0</v>
      </c>
      <c r="OV115" s="53">
        <v>0</v>
      </c>
      <c r="OW115" s="53">
        <v>0</v>
      </c>
      <c r="OX115" s="53">
        <v>0</v>
      </c>
      <c r="OY115" s="53">
        <v>0</v>
      </c>
      <c r="OZ115" s="53">
        <v>0</v>
      </c>
      <c r="PA115" s="53">
        <v>0</v>
      </c>
      <c r="PB115" s="53">
        <v>0</v>
      </c>
      <c r="PC115" s="53">
        <v>0</v>
      </c>
      <c r="PD115" s="53">
        <v>0</v>
      </c>
      <c r="PE115" s="53">
        <v>0</v>
      </c>
      <c r="PF115" s="53">
        <v>0</v>
      </c>
      <c r="PG115" s="53">
        <v>0</v>
      </c>
      <c r="PH115" s="53">
        <v>0</v>
      </c>
      <c r="PI115" s="53">
        <v>0</v>
      </c>
      <c r="PJ115" s="53">
        <v>0</v>
      </c>
      <c r="PK115" s="53">
        <v>0</v>
      </c>
      <c r="PL115" s="53">
        <v>0</v>
      </c>
      <c r="PM115" s="53">
        <v>0</v>
      </c>
      <c r="PN115" s="53">
        <v>0</v>
      </c>
      <c r="PO115" s="53">
        <v>0</v>
      </c>
      <c r="PP115" s="53">
        <v>0</v>
      </c>
      <c r="PQ115" s="5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0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0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0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0</v>
      </c>
      <c r="ABQ115" s="3">
        <v>0</v>
      </c>
      <c r="ABR115" s="3">
        <v>0</v>
      </c>
      <c r="ABS115" s="3">
        <v>0</v>
      </c>
      <c r="ABT115" s="3">
        <v>0</v>
      </c>
      <c r="ABU115" s="3">
        <v>0</v>
      </c>
      <c r="ABV115" s="3">
        <v>0</v>
      </c>
      <c r="ABW115" s="3">
        <v>0</v>
      </c>
      <c r="ABX115" s="3">
        <v>0</v>
      </c>
      <c r="ABY115" s="3">
        <v>0</v>
      </c>
      <c r="ABZ115" s="3">
        <v>0</v>
      </c>
      <c r="ACA115" s="3">
        <v>0</v>
      </c>
      <c r="ACB115" s="3">
        <v>0</v>
      </c>
      <c r="ACC115" s="3">
        <v>0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0</v>
      </c>
      <c r="AEF115" s="3">
        <v>0</v>
      </c>
      <c r="AEG115" s="3">
        <v>0</v>
      </c>
      <c r="AEH115" s="3">
        <v>0</v>
      </c>
      <c r="AEI115" s="3">
        <v>0</v>
      </c>
      <c r="AEJ115" s="3">
        <v>0</v>
      </c>
      <c r="AEK115" s="3">
        <v>0</v>
      </c>
      <c r="AEL115" s="3">
        <v>0</v>
      </c>
      <c r="AEM115" s="3">
        <v>0</v>
      </c>
      <c r="AEN115" s="3">
        <v>0</v>
      </c>
      <c r="AEO115" s="3">
        <v>0</v>
      </c>
      <c r="AEP115" s="3">
        <v>0</v>
      </c>
      <c r="AEQ115" s="3">
        <v>0</v>
      </c>
      <c r="AER115" s="3">
        <v>0</v>
      </c>
      <c r="AES115" s="3">
        <v>0</v>
      </c>
      <c r="AET115" s="3">
        <v>0</v>
      </c>
      <c r="AEU115" s="3">
        <v>0</v>
      </c>
      <c r="AEV115" s="3">
        <v>0</v>
      </c>
      <c r="AEW115" s="3">
        <v>0</v>
      </c>
      <c r="AEX115" s="3">
        <v>0</v>
      </c>
      <c r="AEY115" s="3">
        <v>0</v>
      </c>
      <c r="AEZ115" s="3">
        <v>0</v>
      </c>
      <c r="AFA115" s="3">
        <v>0</v>
      </c>
      <c r="AFB115" s="3">
        <v>0</v>
      </c>
      <c r="AFC115" s="3">
        <v>0</v>
      </c>
      <c r="AFD115" s="3">
        <v>0</v>
      </c>
      <c r="AFE115" s="3">
        <v>0</v>
      </c>
      <c r="AFF115" s="3">
        <v>0</v>
      </c>
      <c r="AFG115" s="3">
        <v>0</v>
      </c>
      <c r="AFH115" s="3">
        <v>0</v>
      </c>
      <c r="AFI115" s="3">
        <v>0</v>
      </c>
      <c r="AFJ115" s="3">
        <v>0</v>
      </c>
      <c r="AFK115" s="3">
        <v>0</v>
      </c>
      <c r="AFL115" s="3">
        <v>0</v>
      </c>
      <c r="AFM115" s="3">
        <v>0</v>
      </c>
      <c r="AFN115" s="3">
        <v>0</v>
      </c>
      <c r="AFO115" s="3">
        <v>0</v>
      </c>
      <c r="AFP115" s="3">
        <v>0</v>
      </c>
      <c r="AFQ115" s="3">
        <v>0</v>
      </c>
      <c r="AFR115" s="3">
        <v>0</v>
      </c>
      <c r="AFS115" s="3">
        <v>0</v>
      </c>
      <c r="AFT115" s="3">
        <v>0</v>
      </c>
      <c r="AFU115" s="3">
        <v>0</v>
      </c>
      <c r="AFV115" s="3">
        <v>0</v>
      </c>
      <c r="AFW115" s="3">
        <v>0</v>
      </c>
      <c r="AFX115" s="3">
        <v>0</v>
      </c>
      <c r="AFY115" s="3">
        <v>0</v>
      </c>
      <c r="AFZ115" s="3">
        <v>0</v>
      </c>
      <c r="AGA115" s="3">
        <v>0</v>
      </c>
      <c r="AGB115" s="3">
        <v>0</v>
      </c>
      <c r="AGC115" s="3">
        <v>0</v>
      </c>
      <c r="AGD115" s="3">
        <v>0</v>
      </c>
      <c r="AGE115" s="3">
        <v>0</v>
      </c>
      <c r="AGF115" s="3">
        <v>0</v>
      </c>
      <c r="AGG115" s="3">
        <v>0</v>
      </c>
      <c r="AGH115" s="3">
        <v>0</v>
      </c>
      <c r="AGI115" s="3">
        <v>0</v>
      </c>
      <c r="AGJ115" s="3">
        <v>0</v>
      </c>
      <c r="AGK115" s="3">
        <v>0</v>
      </c>
      <c r="AGL115" s="3">
        <v>0</v>
      </c>
      <c r="AGM115" s="3">
        <v>0</v>
      </c>
      <c r="AGN115" s="3">
        <v>0</v>
      </c>
      <c r="AGO115" s="3">
        <v>0</v>
      </c>
      <c r="AGP115" s="3">
        <v>0</v>
      </c>
      <c r="AGQ115" s="3">
        <v>0</v>
      </c>
      <c r="AGR115" s="3">
        <v>0</v>
      </c>
      <c r="AGS115" s="3">
        <v>0</v>
      </c>
      <c r="AGT115" s="3">
        <v>0</v>
      </c>
      <c r="AGU115" s="3">
        <v>0</v>
      </c>
      <c r="AGV115" s="3">
        <v>0</v>
      </c>
      <c r="AGW115" s="3">
        <v>0</v>
      </c>
      <c r="AGX115" s="3">
        <v>0</v>
      </c>
      <c r="AGY115" s="3">
        <v>0</v>
      </c>
      <c r="AGZ115" s="3">
        <v>0</v>
      </c>
      <c r="AHA115" s="3">
        <v>0</v>
      </c>
      <c r="AHB115" s="3">
        <v>0</v>
      </c>
      <c r="AHC115" s="3">
        <v>0</v>
      </c>
      <c r="AHD115" s="3">
        <v>0</v>
      </c>
      <c r="AHE115" s="3">
        <v>0</v>
      </c>
      <c r="AHF115" s="3">
        <v>0</v>
      </c>
      <c r="AHG115" s="3">
        <v>0</v>
      </c>
      <c r="AHH115" s="3">
        <v>0</v>
      </c>
      <c r="AHI115" s="3">
        <v>0</v>
      </c>
      <c r="AHJ115" s="3">
        <v>0</v>
      </c>
      <c r="AHK115" s="3">
        <v>0</v>
      </c>
      <c r="AHL115" s="3">
        <v>0</v>
      </c>
      <c r="AHM115" s="3">
        <v>0</v>
      </c>
      <c r="AHN115" s="3">
        <v>0</v>
      </c>
      <c r="AHO115" s="3">
        <v>0</v>
      </c>
      <c r="AHP115" s="3">
        <v>0</v>
      </c>
      <c r="AHQ115" s="3">
        <v>0</v>
      </c>
      <c r="AHR115" s="3">
        <v>0</v>
      </c>
      <c r="AHS115" s="3">
        <v>0</v>
      </c>
      <c r="AHT115" s="3">
        <v>0</v>
      </c>
      <c r="AHU115" s="3">
        <v>0</v>
      </c>
      <c r="AHV115" s="3">
        <v>0</v>
      </c>
      <c r="AHW115" s="3">
        <v>0</v>
      </c>
      <c r="AHX115" s="3">
        <v>0</v>
      </c>
      <c r="AHY115" s="3">
        <v>0</v>
      </c>
      <c r="AHZ115" s="3">
        <v>0</v>
      </c>
      <c r="AIA115" s="3">
        <v>0</v>
      </c>
      <c r="AIB115" s="3">
        <v>0</v>
      </c>
      <c r="AIC115" s="3">
        <v>0</v>
      </c>
      <c r="AID115" s="3">
        <v>0</v>
      </c>
      <c r="AIE115" s="3">
        <v>0</v>
      </c>
      <c r="AIF115" s="3">
        <v>0</v>
      </c>
      <c r="AIG115" s="3">
        <v>0</v>
      </c>
      <c r="AIH115" s="3">
        <v>0</v>
      </c>
      <c r="AII115" s="3">
        <v>0</v>
      </c>
      <c r="AIJ115" s="3">
        <v>0</v>
      </c>
      <c r="AIK115" s="3">
        <v>0</v>
      </c>
      <c r="AIL115" s="3">
        <v>0</v>
      </c>
      <c r="AIM115" s="3">
        <v>0</v>
      </c>
      <c r="AIN115" s="3">
        <v>0</v>
      </c>
      <c r="AIO115" s="3">
        <v>0</v>
      </c>
      <c r="AIP115" s="3">
        <v>0</v>
      </c>
      <c r="AIQ115" s="3">
        <v>0</v>
      </c>
      <c r="AIR115" s="3">
        <v>0</v>
      </c>
      <c r="AIS115" s="3">
        <v>0</v>
      </c>
      <c r="AIT115" s="3">
        <v>0</v>
      </c>
      <c r="AIU115" s="3">
        <v>0</v>
      </c>
      <c r="AIV115" s="3">
        <v>0</v>
      </c>
      <c r="AIW115" s="3">
        <v>0</v>
      </c>
      <c r="AIX115" s="3">
        <v>0</v>
      </c>
      <c r="AIY115" s="3">
        <v>0</v>
      </c>
      <c r="AIZ115" s="3">
        <v>0</v>
      </c>
      <c r="AJA115" s="3">
        <v>0</v>
      </c>
      <c r="AJB115" s="3">
        <v>0</v>
      </c>
      <c r="AJC115" s="3">
        <v>0</v>
      </c>
      <c r="AJD115" s="3">
        <v>0</v>
      </c>
      <c r="AJE115" s="3">
        <v>0</v>
      </c>
      <c r="AJF115" s="3">
        <v>0</v>
      </c>
      <c r="AJG115" s="3">
        <v>0</v>
      </c>
      <c r="AJH115" s="3">
        <v>0</v>
      </c>
      <c r="AJI115" s="3">
        <v>0</v>
      </c>
      <c r="AJJ115" s="3">
        <v>0</v>
      </c>
      <c r="AJK115" s="3">
        <v>0</v>
      </c>
      <c r="AJL115" s="3">
        <v>0</v>
      </c>
      <c r="AJM115" s="3">
        <v>0</v>
      </c>
      <c r="AJN115" s="3">
        <v>0</v>
      </c>
      <c r="AJO115" s="3">
        <v>0</v>
      </c>
      <c r="AJP115" s="3">
        <v>0</v>
      </c>
      <c r="AJQ115" s="3">
        <v>0</v>
      </c>
      <c r="AJR115" s="3">
        <v>0</v>
      </c>
      <c r="AJS115" s="3">
        <v>0</v>
      </c>
      <c r="AJT115" s="3">
        <v>0</v>
      </c>
      <c r="AJU115" s="3">
        <v>0</v>
      </c>
      <c r="AJV115" s="3">
        <v>0</v>
      </c>
      <c r="AJW115" s="3">
        <v>0</v>
      </c>
      <c r="AJX115" s="3">
        <v>0</v>
      </c>
      <c r="AJY115" s="3">
        <v>0</v>
      </c>
      <c r="AJZ115" s="3">
        <v>0</v>
      </c>
      <c r="AKA115" s="3">
        <v>0</v>
      </c>
      <c r="AKB115" s="3">
        <v>0</v>
      </c>
      <c r="AKC115" s="3">
        <v>0</v>
      </c>
      <c r="AKD115" s="3">
        <v>0</v>
      </c>
      <c r="AKE115" s="3">
        <v>0</v>
      </c>
      <c r="AKF115" s="3">
        <v>0</v>
      </c>
      <c r="AKG115" s="3">
        <v>0</v>
      </c>
      <c r="AKH115" s="3">
        <v>0</v>
      </c>
      <c r="AKI115" s="3">
        <v>0</v>
      </c>
      <c r="AKJ115" s="3">
        <v>0</v>
      </c>
      <c r="AKK115" s="3">
        <v>0</v>
      </c>
      <c r="AKL115" s="3">
        <v>0</v>
      </c>
      <c r="AKM115" s="3">
        <v>0</v>
      </c>
      <c r="AKN115" s="3">
        <v>0</v>
      </c>
      <c r="AKO115" s="3">
        <v>0</v>
      </c>
      <c r="AKP115" s="3">
        <v>0</v>
      </c>
      <c r="AKQ115" s="3">
        <v>0</v>
      </c>
      <c r="AKR115" s="3">
        <v>0</v>
      </c>
      <c r="AKS115" s="3">
        <v>0</v>
      </c>
      <c r="AKT115" s="3">
        <v>0</v>
      </c>
      <c r="AKU115" s="3">
        <v>0</v>
      </c>
      <c r="AKV115" s="3">
        <v>0</v>
      </c>
      <c r="AKW115" s="3">
        <v>0</v>
      </c>
      <c r="AKX115" s="3">
        <v>0</v>
      </c>
      <c r="AKY115" s="3">
        <v>0</v>
      </c>
      <c r="AKZ115" s="3">
        <v>0</v>
      </c>
      <c r="ALA115" s="3">
        <v>0</v>
      </c>
      <c r="ALB115" s="3">
        <v>0</v>
      </c>
      <c r="ALC115" s="3">
        <v>0</v>
      </c>
      <c r="ALD115" s="3">
        <v>0</v>
      </c>
      <c r="ALE115" s="3">
        <v>0</v>
      </c>
      <c r="ALF115" s="3">
        <v>0</v>
      </c>
      <c r="ALG115" s="3">
        <v>0</v>
      </c>
      <c r="ALH115" s="3">
        <v>0</v>
      </c>
      <c r="ALI115" s="3">
        <v>0</v>
      </c>
      <c r="ALJ115" s="3">
        <v>0</v>
      </c>
      <c r="ALK115" s="3">
        <v>0</v>
      </c>
      <c r="ALL115" s="3">
        <v>0</v>
      </c>
      <c r="ALM115" s="3">
        <v>0</v>
      </c>
      <c r="ALN115" s="3">
        <v>0</v>
      </c>
      <c r="ALO115" s="3">
        <v>0</v>
      </c>
      <c r="ALP115" s="3">
        <v>0</v>
      </c>
      <c r="ALQ115" s="3">
        <v>0</v>
      </c>
      <c r="ALR115" s="3">
        <v>0</v>
      </c>
      <c r="ALS115" s="3">
        <v>0</v>
      </c>
      <c r="ALT115" s="3">
        <v>0</v>
      </c>
      <c r="ALU115" s="3">
        <v>0</v>
      </c>
      <c r="ALV115" s="3">
        <v>0</v>
      </c>
      <c r="ALW115" s="3">
        <v>0</v>
      </c>
      <c r="ALX115" s="3">
        <v>0</v>
      </c>
      <c r="ALY115" s="3">
        <v>0</v>
      </c>
      <c r="ALZ115" s="3">
        <v>0</v>
      </c>
      <c r="AMA115" s="3">
        <v>0</v>
      </c>
      <c r="AMB115" s="3">
        <v>0</v>
      </c>
      <c r="AMC115" s="3">
        <v>0</v>
      </c>
      <c r="AMD115" s="3">
        <v>0</v>
      </c>
      <c r="AME115" s="3">
        <v>0</v>
      </c>
      <c r="AMF115" s="3">
        <v>0</v>
      </c>
      <c r="AMG115" s="3">
        <v>0</v>
      </c>
      <c r="AMH115" s="3">
        <v>0</v>
      </c>
      <c r="AMI115" s="3">
        <v>0</v>
      </c>
      <c r="AMJ115" s="3">
        <v>0</v>
      </c>
      <c r="AMK115" s="3">
        <v>0</v>
      </c>
      <c r="AML115" s="3">
        <v>0</v>
      </c>
      <c r="AMM115" s="3">
        <v>0</v>
      </c>
      <c r="AMN115" s="3">
        <v>0</v>
      </c>
      <c r="AMO115" s="3">
        <v>0</v>
      </c>
      <c r="AMP115" s="3">
        <v>0</v>
      </c>
      <c r="AMQ115" s="3">
        <v>0</v>
      </c>
      <c r="AMR115" s="3">
        <v>0</v>
      </c>
      <c r="AMS115" s="3">
        <v>0</v>
      </c>
      <c r="AMT115" s="3">
        <v>0</v>
      </c>
      <c r="AMU115" s="3">
        <v>0</v>
      </c>
      <c r="AMV115" s="3">
        <v>0</v>
      </c>
      <c r="AMW115" s="3">
        <v>0</v>
      </c>
      <c r="AMX115" s="3">
        <v>0</v>
      </c>
      <c r="AMY115" s="3">
        <v>0</v>
      </c>
      <c r="AMZ115" s="3">
        <v>0</v>
      </c>
      <c r="ANA115" s="3">
        <v>0</v>
      </c>
      <c r="ANB115" s="3">
        <v>0</v>
      </c>
      <c r="ANC115" s="3">
        <v>0</v>
      </c>
      <c r="AND115" s="3">
        <v>0</v>
      </c>
      <c r="ANE115" s="3">
        <v>0</v>
      </c>
      <c r="ANF115" s="3">
        <v>0</v>
      </c>
      <c r="ANG115" s="3">
        <v>0</v>
      </c>
      <c r="ANH115" s="3">
        <v>0</v>
      </c>
      <c r="ANI115" s="3">
        <v>0</v>
      </c>
      <c r="ANJ115" s="3">
        <v>0</v>
      </c>
      <c r="ANK115" s="3">
        <v>0</v>
      </c>
      <c r="ANL115" s="3">
        <v>0</v>
      </c>
      <c r="ANM115" s="3">
        <v>0</v>
      </c>
      <c r="ANN115" s="3">
        <v>0</v>
      </c>
      <c r="ANO115" s="3">
        <v>0</v>
      </c>
      <c r="ANP115" s="3">
        <v>0</v>
      </c>
      <c r="ANQ115" s="3">
        <v>0</v>
      </c>
      <c r="ANR115" s="3">
        <v>0</v>
      </c>
      <c r="ANS115" s="3">
        <v>0</v>
      </c>
      <c r="ANT115" s="3">
        <v>0</v>
      </c>
      <c r="ANU115" s="3">
        <v>0</v>
      </c>
      <c r="ANV115" s="3">
        <v>0</v>
      </c>
      <c r="ANW115" s="3">
        <v>0</v>
      </c>
      <c r="ANX115" s="3">
        <v>0</v>
      </c>
      <c r="ANY115" s="3">
        <v>0</v>
      </c>
      <c r="ANZ115" s="3">
        <v>0</v>
      </c>
      <c r="AOA115" s="3">
        <v>0</v>
      </c>
      <c r="AOB115" s="3">
        <v>0</v>
      </c>
      <c r="AOC115" s="3">
        <v>0</v>
      </c>
      <c r="AOD115" s="3">
        <v>0</v>
      </c>
      <c r="AOE115" s="3">
        <v>0</v>
      </c>
      <c r="AOF115" s="3">
        <v>0</v>
      </c>
      <c r="AOG115" s="3">
        <v>0</v>
      </c>
      <c r="AOH115" s="3">
        <v>0</v>
      </c>
      <c r="AOI115" s="3">
        <v>0</v>
      </c>
      <c r="AOJ115" s="3">
        <v>0</v>
      </c>
      <c r="AOK115" s="3">
        <v>0</v>
      </c>
      <c r="AOL115" s="3">
        <v>0</v>
      </c>
      <c r="AOM115" s="3">
        <v>0</v>
      </c>
      <c r="AON115" s="3">
        <v>0</v>
      </c>
      <c r="AOO115" s="3">
        <v>0</v>
      </c>
      <c r="AOP115" s="3">
        <v>0</v>
      </c>
      <c r="AOQ115" s="3">
        <v>0</v>
      </c>
      <c r="AOR115" s="3">
        <v>0</v>
      </c>
      <c r="AOS115" s="3">
        <v>0</v>
      </c>
      <c r="AOT115" s="3">
        <v>0</v>
      </c>
      <c r="AOU115" s="3">
        <v>0</v>
      </c>
      <c r="AOV115" s="3">
        <v>0</v>
      </c>
      <c r="AOW115" s="3">
        <v>0</v>
      </c>
      <c r="AOX115" s="3">
        <v>0</v>
      </c>
      <c r="AOY115" s="3">
        <v>0</v>
      </c>
      <c r="AOZ115" s="3">
        <v>0</v>
      </c>
      <c r="APA115" s="3">
        <v>0</v>
      </c>
      <c r="APB115" s="3">
        <v>0</v>
      </c>
      <c r="APC115" s="3">
        <v>0</v>
      </c>
      <c r="APD115" s="3">
        <v>0</v>
      </c>
      <c r="APE115" s="3">
        <v>0</v>
      </c>
      <c r="APF115" s="3">
        <v>0</v>
      </c>
      <c r="APG115" s="3">
        <v>0</v>
      </c>
      <c r="APH115" s="3">
        <v>0</v>
      </c>
      <c r="API115" s="3">
        <v>0</v>
      </c>
      <c r="APJ115" s="3">
        <v>0</v>
      </c>
      <c r="APK115" s="3">
        <v>0</v>
      </c>
      <c r="APL115" s="3">
        <v>0</v>
      </c>
      <c r="APM115" s="3">
        <v>0</v>
      </c>
      <c r="APN115" s="3">
        <v>0</v>
      </c>
      <c r="APO115" s="3">
        <v>0</v>
      </c>
      <c r="APP115" s="3">
        <v>0</v>
      </c>
      <c r="APQ115" s="3">
        <v>0</v>
      </c>
      <c r="APR115" s="3">
        <v>0</v>
      </c>
      <c r="APS115" s="3">
        <v>0</v>
      </c>
      <c r="APT115" s="3">
        <v>0</v>
      </c>
      <c r="APU115" s="3">
        <v>0</v>
      </c>
      <c r="APV115" s="3">
        <v>0</v>
      </c>
      <c r="APW115" s="3">
        <v>0</v>
      </c>
      <c r="APX115" s="3">
        <v>0</v>
      </c>
      <c r="APY115" s="3">
        <v>0</v>
      </c>
      <c r="APZ115" s="3">
        <v>0</v>
      </c>
      <c r="AQA115" s="3">
        <v>0</v>
      </c>
      <c r="AQB115" s="3">
        <v>0</v>
      </c>
      <c r="AQC115" s="3">
        <v>0</v>
      </c>
      <c r="AQD115" s="3">
        <v>0</v>
      </c>
      <c r="AQE115" s="3">
        <v>0</v>
      </c>
      <c r="AQF115" s="3">
        <v>0</v>
      </c>
      <c r="AQG115" s="3">
        <v>0</v>
      </c>
      <c r="AQH115" s="3">
        <v>0</v>
      </c>
      <c r="AQI115" s="55">
        <v>0</v>
      </c>
      <c r="AQJ115" s="55">
        <v>0</v>
      </c>
      <c r="AQK115" s="55">
        <v>0</v>
      </c>
      <c r="AQL115" s="55">
        <v>0</v>
      </c>
      <c r="AQM115" s="55">
        <v>0</v>
      </c>
      <c r="AQN115" s="55">
        <v>0</v>
      </c>
      <c r="AQO115" s="55">
        <v>0</v>
      </c>
      <c r="AQP115" s="55">
        <v>0</v>
      </c>
      <c r="AQQ115" s="55">
        <v>0</v>
      </c>
      <c r="AQR115" s="55">
        <v>0</v>
      </c>
      <c r="AQS115" s="55">
        <v>0</v>
      </c>
      <c r="AQT115" s="3">
        <v>0</v>
      </c>
      <c r="AQU115" s="3">
        <v>0</v>
      </c>
      <c r="AQV115" s="3">
        <v>0</v>
      </c>
      <c r="AQW115" s="3">
        <v>0</v>
      </c>
      <c r="AQX115" s="3">
        <v>0</v>
      </c>
      <c r="AQY115" s="3">
        <v>0</v>
      </c>
      <c r="AQZ115" s="3">
        <v>0</v>
      </c>
      <c r="ARA115" s="3">
        <v>0</v>
      </c>
      <c r="ARB115" s="3">
        <v>0</v>
      </c>
      <c r="ARC115" s="3">
        <v>0</v>
      </c>
      <c r="ARD115" s="3">
        <v>0</v>
      </c>
      <c r="ARE115" s="3">
        <v>0</v>
      </c>
      <c r="ARF115" s="3">
        <v>0</v>
      </c>
      <c r="ARG115" s="3">
        <v>0</v>
      </c>
      <c r="ARH115" s="3">
        <v>0</v>
      </c>
      <c r="ARI115" s="3">
        <v>0</v>
      </c>
      <c r="ARJ115" s="3">
        <v>0</v>
      </c>
      <c r="ARK115" s="3">
        <v>0</v>
      </c>
      <c r="ARL115" s="3">
        <v>0</v>
      </c>
      <c r="ARM115" s="3">
        <v>0</v>
      </c>
      <c r="ARP115" s="3">
        <v>0</v>
      </c>
      <c r="ARQ115" s="3">
        <v>0</v>
      </c>
      <c r="ARR115" s="3">
        <v>0</v>
      </c>
      <c r="ARS115" s="3">
        <v>0</v>
      </c>
      <c r="ART115" s="3">
        <v>0</v>
      </c>
      <c r="ARU115" s="3">
        <v>0</v>
      </c>
      <c r="ARV115" s="3">
        <v>0</v>
      </c>
      <c r="ARW115" s="3">
        <v>0</v>
      </c>
      <c r="ARX115" s="3">
        <v>0</v>
      </c>
      <c r="ARY115" s="3">
        <v>0</v>
      </c>
      <c r="ARZ115" s="3">
        <v>0</v>
      </c>
      <c r="ASA115" s="3">
        <v>0</v>
      </c>
      <c r="ASB115" s="3">
        <v>0</v>
      </c>
      <c r="ASC115" s="3">
        <v>0</v>
      </c>
      <c r="ASD115" s="3">
        <v>0</v>
      </c>
      <c r="ASE115" s="3">
        <v>0</v>
      </c>
      <c r="ASF115" s="3">
        <v>0</v>
      </c>
      <c r="ASG115" s="3">
        <v>0</v>
      </c>
      <c r="ASH115" s="3">
        <v>0</v>
      </c>
      <c r="ASI115" s="3">
        <v>0</v>
      </c>
      <c r="ASJ115" s="3">
        <v>0</v>
      </c>
      <c r="ASK115" s="3">
        <v>0</v>
      </c>
      <c r="ASL115" s="3">
        <v>0</v>
      </c>
      <c r="ASM115" s="3">
        <v>0</v>
      </c>
      <c r="ASN115" s="3">
        <v>0</v>
      </c>
      <c r="ASO115" s="3">
        <v>0</v>
      </c>
      <c r="ASP115" s="3">
        <v>0</v>
      </c>
      <c r="ASQ115" s="3">
        <v>0</v>
      </c>
      <c r="ASR115" s="3">
        <v>0</v>
      </c>
      <c r="ASS115" s="3">
        <v>0</v>
      </c>
      <c r="AST115" s="3">
        <v>0</v>
      </c>
      <c r="ASU115" s="3">
        <v>0</v>
      </c>
      <c r="ASV115" s="3">
        <v>0</v>
      </c>
      <c r="ASW115" s="3">
        <v>0</v>
      </c>
      <c r="ASX115" s="3">
        <v>0</v>
      </c>
      <c r="ASY115" s="3">
        <v>0</v>
      </c>
      <c r="ASZ115" s="3">
        <v>0</v>
      </c>
      <c r="ATA115" s="3">
        <v>0</v>
      </c>
      <c r="ATB115" s="3">
        <v>0</v>
      </c>
      <c r="ATC115" s="3">
        <v>0</v>
      </c>
      <c r="ATD115" s="3">
        <v>0</v>
      </c>
      <c r="ATE115" s="3">
        <v>0</v>
      </c>
      <c r="ATF115" s="3">
        <v>0</v>
      </c>
      <c r="ATG115" s="3">
        <v>0</v>
      </c>
      <c r="ATH115" s="3">
        <v>0</v>
      </c>
      <c r="ATI115" s="3">
        <v>0</v>
      </c>
      <c r="ATJ115" s="3">
        <v>0</v>
      </c>
      <c r="ATK115" s="3">
        <v>0</v>
      </c>
      <c r="ATL115" s="3">
        <v>0</v>
      </c>
      <c r="ATM115" s="3">
        <v>0</v>
      </c>
      <c r="ATN115" s="3">
        <v>0</v>
      </c>
      <c r="ATO115" s="3">
        <v>0</v>
      </c>
      <c r="ATP115" s="3">
        <v>0</v>
      </c>
      <c r="ATQ115" s="3">
        <v>0</v>
      </c>
      <c r="ATR115" s="3">
        <v>0</v>
      </c>
    </row>
    <row r="116" s="3" customFormat="1" ht="15.25" spans="1:1214">
      <c r="A116" s="4">
        <v>43975</v>
      </c>
      <c r="B116" s="35">
        <v>0</v>
      </c>
      <c r="C116" s="36">
        <v>0</v>
      </c>
      <c r="D116" s="35">
        <v>0</v>
      </c>
      <c r="E116" s="36">
        <v>0</v>
      </c>
      <c r="F116" s="35">
        <v>0</v>
      </c>
      <c r="G116" s="35">
        <v>0</v>
      </c>
      <c r="H116" s="35">
        <v>0</v>
      </c>
      <c r="J116" s="3">
        <v>0</v>
      </c>
      <c r="K116" s="37">
        <v>0</v>
      </c>
      <c r="L116" s="3">
        <v>0</v>
      </c>
      <c r="M116" s="37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0</v>
      </c>
      <c r="S116" s="38">
        <v>0</v>
      </c>
      <c r="T116" s="38">
        <v>0</v>
      </c>
      <c r="U116" s="38">
        <v>0</v>
      </c>
      <c r="V116" s="38">
        <v>0</v>
      </c>
      <c r="W116" s="38">
        <v>0</v>
      </c>
      <c r="X116" s="38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5">
        <v>0</v>
      </c>
      <c r="AV116" s="45">
        <v>0</v>
      </c>
      <c r="AW116" s="45">
        <v>0</v>
      </c>
      <c r="AX116" s="45">
        <v>0</v>
      </c>
      <c r="AY116" s="45">
        <v>0</v>
      </c>
      <c r="AZ116" s="45">
        <v>0</v>
      </c>
      <c r="BA116" s="45">
        <v>0</v>
      </c>
      <c r="BB116" s="45">
        <v>0</v>
      </c>
      <c r="BC116" s="45">
        <v>0</v>
      </c>
      <c r="BD116" s="45">
        <v>0</v>
      </c>
      <c r="BE116" s="45">
        <v>0</v>
      </c>
      <c r="BF116" s="42">
        <v>0</v>
      </c>
      <c r="BG116" s="42">
        <v>0</v>
      </c>
      <c r="BH116" s="42">
        <v>0</v>
      </c>
      <c r="BI116" s="42">
        <v>0</v>
      </c>
      <c r="BJ116" s="42">
        <v>0</v>
      </c>
      <c r="BK116" s="42">
        <v>0</v>
      </c>
      <c r="BL116" s="42">
        <v>0</v>
      </c>
      <c r="BM116" s="42">
        <v>0</v>
      </c>
      <c r="BN116" s="42">
        <v>0</v>
      </c>
      <c r="BO116" s="42">
        <v>0</v>
      </c>
      <c r="BP116" s="42">
        <v>0</v>
      </c>
      <c r="BQ116" s="42">
        <v>0</v>
      </c>
      <c r="BR116" s="42">
        <v>0</v>
      </c>
      <c r="BS116" s="42">
        <v>0</v>
      </c>
      <c r="BT116" s="42">
        <v>0</v>
      </c>
      <c r="BU116" s="42">
        <v>0</v>
      </c>
      <c r="BV116" s="42">
        <v>0</v>
      </c>
      <c r="BW116" s="42">
        <v>0</v>
      </c>
      <c r="BX116" s="42">
        <v>0</v>
      </c>
      <c r="BY116" s="42">
        <v>0</v>
      </c>
      <c r="BZ116" s="42">
        <v>0</v>
      </c>
      <c r="CA116" s="42">
        <v>0</v>
      </c>
      <c r="CB116" s="42">
        <v>0</v>
      </c>
      <c r="CC116" s="42">
        <v>0</v>
      </c>
      <c r="CD116" s="42">
        <v>0</v>
      </c>
      <c r="CE116" s="42">
        <v>0</v>
      </c>
      <c r="CF116" s="42">
        <v>0</v>
      </c>
      <c r="CG116" s="42">
        <v>0</v>
      </c>
      <c r="CH116" s="42">
        <v>0</v>
      </c>
      <c r="CI116" s="42">
        <v>0</v>
      </c>
      <c r="CJ116" s="42">
        <v>0</v>
      </c>
      <c r="CK116" s="42">
        <v>0</v>
      </c>
      <c r="CL116" s="42">
        <v>0</v>
      </c>
      <c r="CM116" s="42">
        <v>0</v>
      </c>
      <c r="CN116" s="42">
        <v>0</v>
      </c>
      <c r="CO116" s="42">
        <v>0</v>
      </c>
      <c r="CP116" s="42">
        <v>0</v>
      </c>
      <c r="CQ116" s="42">
        <v>0</v>
      </c>
      <c r="CR116" s="42">
        <v>0</v>
      </c>
      <c r="CS116" s="42">
        <v>0</v>
      </c>
      <c r="CT116" s="42">
        <v>0</v>
      </c>
      <c r="CU116" s="42">
        <v>0</v>
      </c>
      <c r="CV116" s="42">
        <v>0</v>
      </c>
      <c r="CW116" s="42">
        <v>0</v>
      </c>
      <c r="CX116" s="42">
        <v>0</v>
      </c>
      <c r="CY116" s="42">
        <v>0</v>
      </c>
      <c r="CZ116" s="42">
        <v>0</v>
      </c>
      <c r="DA116" s="42">
        <v>0</v>
      </c>
      <c r="DB116" s="42">
        <v>0</v>
      </c>
      <c r="DC116" s="42">
        <v>0</v>
      </c>
      <c r="DD116" s="42">
        <v>0</v>
      </c>
      <c r="DE116" s="42">
        <v>0</v>
      </c>
      <c r="DF116" s="42">
        <v>0</v>
      </c>
      <c r="DG116" s="42">
        <v>0</v>
      </c>
      <c r="DH116" s="42">
        <v>0</v>
      </c>
      <c r="DI116" s="42">
        <v>0</v>
      </c>
      <c r="DJ116" s="42">
        <v>0</v>
      </c>
      <c r="DK116" s="42">
        <v>0</v>
      </c>
      <c r="DL116" s="42">
        <v>0</v>
      </c>
      <c r="DM116" s="42">
        <v>0</v>
      </c>
      <c r="DN116" s="42">
        <v>0</v>
      </c>
      <c r="DO116" s="42">
        <v>0</v>
      </c>
      <c r="DP116" s="42">
        <v>0</v>
      </c>
      <c r="DQ116" s="42">
        <v>0</v>
      </c>
      <c r="DR116" s="42">
        <v>0</v>
      </c>
      <c r="DS116" s="42">
        <v>0</v>
      </c>
      <c r="DT116" s="42">
        <v>0</v>
      </c>
      <c r="DU116" s="42">
        <v>0</v>
      </c>
      <c r="DV116" s="42">
        <v>0</v>
      </c>
      <c r="DW116" s="42">
        <v>0</v>
      </c>
      <c r="DX116" s="42">
        <v>0</v>
      </c>
      <c r="DY116" s="42">
        <v>0</v>
      </c>
      <c r="DZ116" s="42">
        <v>0</v>
      </c>
      <c r="EA116" s="42">
        <v>0</v>
      </c>
      <c r="EB116" s="42">
        <v>0</v>
      </c>
      <c r="EC116" s="42">
        <v>0</v>
      </c>
      <c r="ED116" s="42">
        <v>0</v>
      </c>
      <c r="EE116" s="42">
        <v>0</v>
      </c>
      <c r="EF116" s="42">
        <v>0</v>
      </c>
      <c r="EG116" s="42">
        <v>0</v>
      </c>
      <c r="EH116" s="42">
        <v>0</v>
      </c>
      <c r="EI116" s="42">
        <v>0</v>
      </c>
      <c r="EJ116" s="42">
        <v>0</v>
      </c>
      <c r="EK116" s="42">
        <v>0</v>
      </c>
      <c r="EL116" s="42">
        <v>0</v>
      </c>
      <c r="EM116" s="42">
        <v>0</v>
      </c>
      <c r="EN116" s="42">
        <v>0</v>
      </c>
      <c r="EO116" s="42">
        <v>0</v>
      </c>
      <c r="EP116" s="42">
        <v>0</v>
      </c>
      <c r="EQ116" s="42">
        <v>0</v>
      </c>
      <c r="ER116" s="42">
        <v>0</v>
      </c>
      <c r="ES116" s="42">
        <v>0</v>
      </c>
      <c r="ET116" s="42">
        <v>0</v>
      </c>
      <c r="EU116" s="42">
        <v>0</v>
      </c>
      <c r="EV116" s="42">
        <v>0</v>
      </c>
      <c r="EW116" s="42">
        <v>0</v>
      </c>
      <c r="EX116" s="42">
        <v>0</v>
      </c>
      <c r="EY116" s="42">
        <v>0</v>
      </c>
      <c r="EZ116" s="42">
        <v>0</v>
      </c>
      <c r="FA116" s="42">
        <v>0</v>
      </c>
      <c r="FB116" s="42">
        <v>0</v>
      </c>
      <c r="FC116" s="42">
        <v>0</v>
      </c>
      <c r="FD116" s="42">
        <v>0</v>
      </c>
      <c r="FE116" s="42">
        <v>0</v>
      </c>
      <c r="FF116" s="42">
        <v>0</v>
      </c>
      <c r="FG116" s="42">
        <v>0</v>
      </c>
      <c r="FH116" s="42">
        <v>0</v>
      </c>
      <c r="FI116" s="42">
        <v>0</v>
      </c>
      <c r="FJ116" s="42">
        <v>0</v>
      </c>
      <c r="FK116" s="42">
        <v>0</v>
      </c>
      <c r="FL116" s="42">
        <v>0</v>
      </c>
      <c r="FM116" s="42">
        <v>0</v>
      </c>
      <c r="FN116" s="42">
        <v>0</v>
      </c>
      <c r="FO116" s="42">
        <v>0</v>
      </c>
      <c r="FP116" s="42">
        <v>0</v>
      </c>
      <c r="FQ116" s="42">
        <v>0</v>
      </c>
      <c r="FR116" s="42">
        <v>0</v>
      </c>
      <c r="FS116" s="42">
        <v>0</v>
      </c>
      <c r="FT116" s="42">
        <v>0</v>
      </c>
      <c r="FU116" s="42">
        <v>0</v>
      </c>
      <c r="FV116" s="42">
        <v>0</v>
      </c>
      <c r="FW116" s="42">
        <v>0</v>
      </c>
      <c r="FX116" s="42">
        <v>0</v>
      </c>
      <c r="FY116" s="42">
        <v>0</v>
      </c>
      <c r="FZ116" s="42">
        <v>0</v>
      </c>
      <c r="GA116" s="42">
        <v>0</v>
      </c>
      <c r="GB116" s="42">
        <v>0</v>
      </c>
      <c r="GC116" s="42">
        <v>0</v>
      </c>
      <c r="GD116" s="42">
        <v>0</v>
      </c>
      <c r="GE116" s="42">
        <v>0</v>
      </c>
      <c r="GF116" s="42">
        <v>0</v>
      </c>
      <c r="GG116" s="42">
        <v>0</v>
      </c>
      <c r="GH116" s="42">
        <v>0</v>
      </c>
      <c r="GI116" s="42">
        <v>0</v>
      </c>
      <c r="GJ116" s="42">
        <v>0</v>
      </c>
      <c r="GK116" s="42">
        <v>0</v>
      </c>
      <c r="GL116" s="42">
        <v>0</v>
      </c>
      <c r="GM116" s="42">
        <v>0</v>
      </c>
      <c r="GN116" s="42">
        <v>0</v>
      </c>
      <c r="GO116" s="42">
        <v>0</v>
      </c>
      <c r="GP116" s="42">
        <v>0</v>
      </c>
      <c r="GQ116" s="42">
        <v>0</v>
      </c>
      <c r="GR116" s="42">
        <v>0</v>
      </c>
      <c r="GS116" s="42">
        <v>0</v>
      </c>
      <c r="GT116" s="42">
        <v>0</v>
      </c>
      <c r="GU116" s="42">
        <v>0</v>
      </c>
      <c r="GV116" s="42">
        <v>0</v>
      </c>
      <c r="GW116" s="42">
        <v>0</v>
      </c>
      <c r="GX116" s="42">
        <v>0</v>
      </c>
      <c r="GY116" s="42">
        <v>0</v>
      </c>
      <c r="GZ116" s="42">
        <v>0</v>
      </c>
      <c r="HA116" s="42">
        <v>0</v>
      </c>
      <c r="HB116" s="42">
        <v>0</v>
      </c>
      <c r="HC116" s="42">
        <v>0</v>
      </c>
      <c r="HD116" s="42">
        <v>0</v>
      </c>
      <c r="HE116" s="42">
        <v>0</v>
      </c>
      <c r="HF116" s="42">
        <v>0</v>
      </c>
      <c r="HG116" s="42">
        <v>0</v>
      </c>
      <c r="HH116" s="42">
        <v>0</v>
      </c>
      <c r="HI116" s="42">
        <v>0</v>
      </c>
      <c r="HJ116" s="42">
        <v>0</v>
      </c>
      <c r="HK116" s="42">
        <v>0</v>
      </c>
      <c r="HL116" s="42">
        <v>0</v>
      </c>
      <c r="HM116" s="42">
        <v>0</v>
      </c>
      <c r="HN116" s="42">
        <v>0</v>
      </c>
      <c r="HO116" s="42">
        <v>0</v>
      </c>
      <c r="HP116" s="42">
        <v>0</v>
      </c>
      <c r="HQ116" s="42">
        <v>0</v>
      </c>
      <c r="HR116" s="42">
        <v>0</v>
      </c>
      <c r="HS116" s="42">
        <v>0</v>
      </c>
      <c r="HT116" s="42">
        <v>0</v>
      </c>
      <c r="HU116" s="42">
        <v>0</v>
      </c>
      <c r="HV116" s="42">
        <v>0</v>
      </c>
      <c r="HW116" s="42">
        <v>0</v>
      </c>
      <c r="HX116" s="42">
        <v>0</v>
      </c>
      <c r="HY116" s="42">
        <v>0</v>
      </c>
      <c r="HZ116" s="51"/>
      <c r="IA116" s="52">
        <v>43955</v>
      </c>
      <c r="IB116" s="42">
        <v>0</v>
      </c>
      <c r="IC116" s="42">
        <v>0</v>
      </c>
      <c r="ID116" s="42">
        <v>0</v>
      </c>
      <c r="IE116" s="42">
        <v>0</v>
      </c>
      <c r="IF116" s="42">
        <v>0</v>
      </c>
      <c r="IG116" s="42">
        <v>0</v>
      </c>
      <c r="IH116" s="42">
        <v>0</v>
      </c>
      <c r="II116" s="42">
        <v>0</v>
      </c>
      <c r="IJ116" s="42">
        <v>0</v>
      </c>
      <c r="IK116" s="42">
        <v>0</v>
      </c>
      <c r="IL116" s="42">
        <v>0</v>
      </c>
      <c r="IM116" s="53">
        <v>0</v>
      </c>
      <c r="IN116" s="53">
        <v>0</v>
      </c>
      <c r="IO116" s="53">
        <v>0</v>
      </c>
      <c r="IP116" s="53">
        <v>0</v>
      </c>
      <c r="IQ116" s="53">
        <v>0</v>
      </c>
      <c r="IR116" s="53">
        <v>0</v>
      </c>
      <c r="IS116" s="53">
        <v>0</v>
      </c>
      <c r="IT116" s="53">
        <v>0</v>
      </c>
      <c r="IU116" s="53">
        <v>0</v>
      </c>
      <c r="IV116" s="53">
        <v>0</v>
      </c>
      <c r="IW116" s="53">
        <v>0</v>
      </c>
      <c r="IX116" s="53">
        <v>0</v>
      </c>
      <c r="IY116" s="53">
        <v>0</v>
      </c>
      <c r="IZ116" s="53">
        <v>0</v>
      </c>
      <c r="JA116" s="53">
        <v>0</v>
      </c>
      <c r="JB116" s="53">
        <v>0</v>
      </c>
      <c r="JC116" s="53">
        <v>0</v>
      </c>
      <c r="JD116" s="53">
        <v>0</v>
      </c>
      <c r="JE116" s="53">
        <v>0</v>
      </c>
      <c r="JF116" s="53">
        <v>0</v>
      </c>
      <c r="JG116" s="53">
        <v>0</v>
      </c>
      <c r="JH116" s="53">
        <v>0</v>
      </c>
      <c r="JI116" s="53">
        <v>0</v>
      </c>
      <c r="JJ116" s="53">
        <v>0</v>
      </c>
      <c r="JK116" s="53">
        <v>0</v>
      </c>
      <c r="JL116" s="53">
        <v>0</v>
      </c>
      <c r="JM116" s="53">
        <v>0</v>
      </c>
      <c r="JN116" s="53">
        <v>0</v>
      </c>
      <c r="JO116" s="53">
        <v>0</v>
      </c>
      <c r="JP116" s="53">
        <v>0</v>
      </c>
      <c r="JQ116" s="53">
        <v>0</v>
      </c>
      <c r="JR116" s="53">
        <v>0</v>
      </c>
      <c r="JS116" s="53">
        <v>0</v>
      </c>
      <c r="JT116" s="53">
        <v>0</v>
      </c>
      <c r="JU116" s="53">
        <v>0</v>
      </c>
      <c r="JV116" s="53">
        <v>0</v>
      </c>
      <c r="JW116" s="53">
        <v>0</v>
      </c>
      <c r="JX116" s="53">
        <v>0</v>
      </c>
      <c r="JY116" s="53">
        <v>0</v>
      </c>
      <c r="JZ116" s="53">
        <v>0</v>
      </c>
      <c r="KA116" s="53">
        <v>0</v>
      </c>
      <c r="KB116" s="53">
        <v>0</v>
      </c>
      <c r="KC116" s="53">
        <v>0</v>
      </c>
      <c r="KD116" s="53">
        <v>0</v>
      </c>
      <c r="KE116" s="53">
        <v>0</v>
      </c>
      <c r="KF116" s="53">
        <v>0</v>
      </c>
      <c r="KG116" s="53">
        <v>0</v>
      </c>
      <c r="KH116" s="53">
        <v>0</v>
      </c>
      <c r="KI116" s="53">
        <v>0</v>
      </c>
      <c r="KJ116" s="53">
        <v>0</v>
      </c>
      <c r="KK116" s="53">
        <v>0</v>
      </c>
      <c r="KL116" s="53">
        <v>0</v>
      </c>
      <c r="KM116" s="53">
        <v>0</v>
      </c>
      <c r="KN116" s="53">
        <v>0</v>
      </c>
      <c r="KO116" s="53">
        <v>0</v>
      </c>
      <c r="KP116" s="53">
        <v>0</v>
      </c>
      <c r="KQ116" s="53">
        <v>0</v>
      </c>
      <c r="KR116" s="53">
        <v>0</v>
      </c>
      <c r="KS116" s="53">
        <v>0</v>
      </c>
      <c r="KT116" s="53">
        <v>0</v>
      </c>
      <c r="KU116" s="53">
        <v>0</v>
      </c>
      <c r="KV116" s="53">
        <v>0</v>
      </c>
      <c r="KW116" s="53">
        <v>0</v>
      </c>
      <c r="KX116" s="53">
        <v>0</v>
      </c>
      <c r="KY116" s="53">
        <v>0</v>
      </c>
      <c r="KZ116" s="53">
        <v>0</v>
      </c>
      <c r="LA116" s="53">
        <v>0</v>
      </c>
      <c r="LB116" s="53">
        <v>0</v>
      </c>
      <c r="LC116" s="53">
        <v>0</v>
      </c>
      <c r="LD116" s="53">
        <v>0</v>
      </c>
      <c r="LE116" s="53">
        <v>0</v>
      </c>
      <c r="LF116" s="53">
        <v>0</v>
      </c>
      <c r="LG116" s="53">
        <v>0</v>
      </c>
      <c r="LH116" s="53">
        <v>0</v>
      </c>
      <c r="LI116" s="53">
        <v>0</v>
      </c>
      <c r="LJ116" s="53">
        <v>0</v>
      </c>
      <c r="LK116" s="53">
        <v>0</v>
      </c>
      <c r="LL116" s="54">
        <v>0</v>
      </c>
      <c r="LM116" s="54">
        <v>0</v>
      </c>
      <c r="LN116" s="54">
        <v>0</v>
      </c>
      <c r="LO116" s="54">
        <v>0</v>
      </c>
      <c r="LP116" s="54">
        <v>0</v>
      </c>
      <c r="LQ116" s="54">
        <v>0</v>
      </c>
      <c r="LR116" s="54">
        <v>0</v>
      </c>
      <c r="LS116" s="54">
        <v>0</v>
      </c>
      <c r="LT116" s="54">
        <v>0</v>
      </c>
      <c r="LU116" s="54">
        <v>0</v>
      </c>
      <c r="LV116" s="54">
        <v>0</v>
      </c>
      <c r="LW116" s="53">
        <v>0</v>
      </c>
      <c r="LX116" s="53">
        <v>0</v>
      </c>
      <c r="LY116" s="53">
        <v>0</v>
      </c>
      <c r="LZ116" s="53">
        <v>0</v>
      </c>
      <c r="MA116" s="53">
        <v>0</v>
      </c>
      <c r="MB116" s="53">
        <v>0</v>
      </c>
      <c r="MC116" s="53">
        <v>0</v>
      </c>
      <c r="MD116" s="53">
        <v>0</v>
      </c>
      <c r="ME116" s="53">
        <v>0</v>
      </c>
      <c r="MF116" s="53">
        <v>0</v>
      </c>
      <c r="MG116" s="53">
        <v>0</v>
      </c>
      <c r="MH116" s="53">
        <v>0</v>
      </c>
      <c r="MI116" s="53">
        <v>0</v>
      </c>
      <c r="MJ116" s="53">
        <v>0</v>
      </c>
      <c r="MK116" s="53">
        <v>0</v>
      </c>
      <c r="ML116" s="53">
        <v>0</v>
      </c>
      <c r="MM116" s="53">
        <v>0</v>
      </c>
      <c r="MN116" s="53">
        <v>0</v>
      </c>
      <c r="MO116" s="53">
        <v>0</v>
      </c>
      <c r="MP116" s="36">
        <v>0</v>
      </c>
      <c r="MQ116" s="53">
        <v>0</v>
      </c>
      <c r="MR116" s="53">
        <v>0</v>
      </c>
      <c r="MS116" s="53">
        <v>0</v>
      </c>
      <c r="MT116" s="53">
        <v>0</v>
      </c>
      <c r="MU116" s="53">
        <v>0</v>
      </c>
      <c r="MV116" s="53">
        <v>0</v>
      </c>
      <c r="MW116" s="53">
        <v>0</v>
      </c>
      <c r="MX116" s="53">
        <v>0</v>
      </c>
      <c r="MY116" s="53">
        <v>0</v>
      </c>
      <c r="MZ116" s="53">
        <v>0</v>
      </c>
      <c r="NA116" s="53">
        <v>0</v>
      </c>
      <c r="NB116" s="53">
        <v>0</v>
      </c>
      <c r="NC116" s="53">
        <v>0</v>
      </c>
      <c r="ND116" s="53">
        <v>0</v>
      </c>
      <c r="NE116" s="53">
        <v>0</v>
      </c>
      <c r="NF116" s="53">
        <v>0</v>
      </c>
      <c r="NG116" s="53">
        <v>0</v>
      </c>
      <c r="NH116" s="53">
        <v>0</v>
      </c>
      <c r="NI116" s="53">
        <v>0</v>
      </c>
      <c r="NJ116" s="53">
        <v>0</v>
      </c>
      <c r="NK116" s="53">
        <v>0</v>
      </c>
      <c r="NL116" s="53">
        <v>0</v>
      </c>
      <c r="NM116" s="53">
        <v>0</v>
      </c>
      <c r="NN116" s="53">
        <v>0</v>
      </c>
      <c r="NO116" s="53">
        <v>0</v>
      </c>
      <c r="NP116" s="53">
        <v>0</v>
      </c>
      <c r="NQ116" s="53">
        <v>0</v>
      </c>
      <c r="NR116" s="53">
        <v>0</v>
      </c>
      <c r="NS116" s="53">
        <v>0</v>
      </c>
      <c r="NT116" s="53">
        <v>0</v>
      </c>
      <c r="NU116" s="53">
        <v>0</v>
      </c>
      <c r="NV116" s="53">
        <v>0</v>
      </c>
      <c r="NW116" s="53">
        <v>0</v>
      </c>
      <c r="NX116" s="53">
        <v>0</v>
      </c>
      <c r="NY116" s="53">
        <v>0</v>
      </c>
      <c r="NZ116" s="53">
        <v>0</v>
      </c>
      <c r="OA116" s="53">
        <v>0</v>
      </c>
      <c r="OB116" s="53">
        <v>0</v>
      </c>
      <c r="OC116" s="53">
        <v>0</v>
      </c>
      <c r="OD116" s="53">
        <v>0</v>
      </c>
      <c r="OE116" s="53">
        <v>0</v>
      </c>
      <c r="OF116" s="53">
        <v>0</v>
      </c>
      <c r="OG116" s="53">
        <v>0</v>
      </c>
      <c r="OH116" s="53">
        <v>0</v>
      </c>
      <c r="OI116" s="53">
        <v>0</v>
      </c>
      <c r="OJ116" s="53">
        <v>0</v>
      </c>
      <c r="OK116" s="53">
        <v>0</v>
      </c>
      <c r="OL116" s="53">
        <v>0</v>
      </c>
      <c r="OM116" s="53">
        <v>0</v>
      </c>
      <c r="ON116" s="53">
        <v>0</v>
      </c>
      <c r="OO116" s="53">
        <v>0</v>
      </c>
      <c r="OP116" s="53">
        <v>0</v>
      </c>
      <c r="OQ116" s="53">
        <v>0</v>
      </c>
      <c r="OR116" s="53">
        <v>0</v>
      </c>
      <c r="OS116" s="53">
        <v>0</v>
      </c>
      <c r="OT116" s="53">
        <v>0</v>
      </c>
      <c r="OU116" s="53">
        <v>0</v>
      </c>
      <c r="OV116" s="53">
        <v>0</v>
      </c>
      <c r="OW116" s="53">
        <v>0</v>
      </c>
      <c r="OX116" s="53">
        <v>0</v>
      </c>
      <c r="OY116" s="53">
        <v>0</v>
      </c>
      <c r="OZ116" s="53">
        <v>0</v>
      </c>
      <c r="PA116" s="53">
        <v>0</v>
      </c>
      <c r="PB116" s="53">
        <v>0</v>
      </c>
      <c r="PC116" s="53">
        <v>0</v>
      </c>
      <c r="PD116" s="53">
        <v>0</v>
      </c>
      <c r="PE116" s="53">
        <v>0</v>
      </c>
      <c r="PF116" s="53">
        <v>0</v>
      </c>
      <c r="PG116" s="53">
        <v>0</v>
      </c>
      <c r="PH116" s="53">
        <v>0</v>
      </c>
      <c r="PI116" s="53">
        <v>0</v>
      </c>
      <c r="PJ116" s="53">
        <v>0</v>
      </c>
      <c r="PK116" s="53">
        <v>0</v>
      </c>
      <c r="PL116" s="53">
        <v>0</v>
      </c>
      <c r="PM116" s="53">
        <v>0</v>
      </c>
      <c r="PN116" s="53">
        <v>0</v>
      </c>
      <c r="PO116" s="53">
        <v>0</v>
      </c>
      <c r="PP116" s="53">
        <v>0</v>
      </c>
      <c r="PQ116" s="5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3">
        <v>0</v>
      </c>
      <c r="ACA116" s="3">
        <v>0</v>
      </c>
      <c r="ACB116" s="3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0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  <c r="AEI116" s="3">
        <v>0</v>
      </c>
      <c r="AEJ116" s="3">
        <v>0</v>
      </c>
      <c r="AEK116" s="3">
        <v>0</v>
      </c>
      <c r="AEL116" s="3">
        <v>0</v>
      </c>
      <c r="AEM116" s="3">
        <v>0</v>
      </c>
      <c r="AEN116" s="3">
        <v>0</v>
      </c>
      <c r="AEO116" s="3">
        <v>0</v>
      </c>
      <c r="AEP116" s="3">
        <v>0</v>
      </c>
      <c r="AEQ116" s="3">
        <v>0</v>
      </c>
      <c r="AER116" s="3">
        <v>0</v>
      </c>
      <c r="AES116" s="3">
        <v>0</v>
      </c>
      <c r="AET116" s="3">
        <v>0</v>
      </c>
      <c r="AEU116" s="3">
        <v>0</v>
      </c>
      <c r="AEV116" s="3">
        <v>0</v>
      </c>
      <c r="AEW116" s="3">
        <v>0</v>
      </c>
      <c r="AEX116" s="3">
        <v>0</v>
      </c>
      <c r="AEY116" s="3">
        <v>0</v>
      </c>
      <c r="AEZ116" s="3">
        <v>0</v>
      </c>
      <c r="AFA116" s="3">
        <v>0</v>
      </c>
      <c r="AFB116" s="3">
        <v>0</v>
      </c>
      <c r="AFC116" s="3">
        <v>0</v>
      </c>
      <c r="AFD116" s="3">
        <v>0</v>
      </c>
      <c r="AFE116" s="3">
        <v>0</v>
      </c>
      <c r="AFF116" s="3">
        <v>0</v>
      </c>
      <c r="AFG116" s="3">
        <v>0</v>
      </c>
      <c r="AFH116" s="3">
        <v>0</v>
      </c>
      <c r="AFI116" s="3">
        <v>0</v>
      </c>
      <c r="AFJ116" s="3">
        <v>0</v>
      </c>
      <c r="AFK116" s="3">
        <v>0</v>
      </c>
      <c r="AFL116" s="3">
        <v>0</v>
      </c>
      <c r="AFM116" s="3">
        <v>0</v>
      </c>
      <c r="AFN116" s="3">
        <v>0</v>
      </c>
      <c r="AFO116" s="3">
        <v>0</v>
      </c>
      <c r="AFP116" s="3">
        <v>0</v>
      </c>
      <c r="AFQ116" s="3">
        <v>0</v>
      </c>
      <c r="AFR116" s="3">
        <v>0</v>
      </c>
      <c r="AFS116" s="3">
        <v>0</v>
      </c>
      <c r="AFT116" s="3">
        <v>0</v>
      </c>
      <c r="AFU116" s="3">
        <v>0</v>
      </c>
      <c r="AFV116" s="3">
        <v>0</v>
      </c>
      <c r="AFW116" s="3">
        <v>0</v>
      </c>
      <c r="AFX116" s="3">
        <v>0</v>
      </c>
      <c r="AFY116" s="3">
        <v>0</v>
      </c>
      <c r="AFZ116" s="3">
        <v>0</v>
      </c>
      <c r="AGA116" s="3">
        <v>0</v>
      </c>
      <c r="AGB116" s="3">
        <v>0</v>
      </c>
      <c r="AGC116" s="3">
        <v>0</v>
      </c>
      <c r="AGD116" s="3">
        <v>0</v>
      </c>
      <c r="AGE116" s="3">
        <v>0</v>
      </c>
      <c r="AGF116" s="3">
        <v>0</v>
      </c>
      <c r="AGG116" s="3">
        <v>0</v>
      </c>
      <c r="AGH116" s="3">
        <v>0</v>
      </c>
      <c r="AGI116" s="3">
        <v>0</v>
      </c>
      <c r="AGJ116" s="3">
        <v>0</v>
      </c>
      <c r="AGK116" s="3">
        <v>0</v>
      </c>
      <c r="AGL116" s="3">
        <v>0</v>
      </c>
      <c r="AGM116" s="3">
        <v>0</v>
      </c>
      <c r="AGN116" s="3">
        <v>0</v>
      </c>
      <c r="AGO116" s="3">
        <v>0</v>
      </c>
      <c r="AGP116" s="3">
        <v>0</v>
      </c>
      <c r="AGQ116" s="3">
        <v>0</v>
      </c>
      <c r="AGR116" s="3">
        <v>0</v>
      </c>
      <c r="AGS116" s="3">
        <v>0</v>
      </c>
      <c r="AGT116" s="3">
        <v>0</v>
      </c>
      <c r="AGU116" s="3">
        <v>0</v>
      </c>
      <c r="AGV116" s="3">
        <v>0</v>
      </c>
      <c r="AGW116" s="3">
        <v>0</v>
      </c>
      <c r="AGX116" s="3">
        <v>0</v>
      </c>
      <c r="AGY116" s="3">
        <v>0</v>
      </c>
      <c r="AGZ116" s="3">
        <v>0</v>
      </c>
      <c r="AHA116" s="3">
        <v>0</v>
      </c>
      <c r="AHB116" s="3">
        <v>0</v>
      </c>
      <c r="AHC116" s="3">
        <v>0</v>
      </c>
      <c r="AHD116" s="3">
        <v>0</v>
      </c>
      <c r="AHE116" s="3">
        <v>0</v>
      </c>
      <c r="AHF116" s="3">
        <v>0</v>
      </c>
      <c r="AHG116" s="3">
        <v>0</v>
      </c>
      <c r="AHH116" s="3">
        <v>0</v>
      </c>
      <c r="AHI116" s="3">
        <v>0</v>
      </c>
      <c r="AHJ116" s="3">
        <v>0</v>
      </c>
      <c r="AHK116" s="3">
        <v>0</v>
      </c>
      <c r="AHL116" s="3">
        <v>0</v>
      </c>
      <c r="AHM116" s="3">
        <v>0</v>
      </c>
      <c r="AHN116" s="3">
        <v>0</v>
      </c>
      <c r="AHO116" s="3">
        <v>0</v>
      </c>
      <c r="AHP116" s="3">
        <v>0</v>
      </c>
      <c r="AHQ116" s="3">
        <v>0</v>
      </c>
      <c r="AHR116" s="3">
        <v>0</v>
      </c>
      <c r="AHS116" s="3">
        <v>0</v>
      </c>
      <c r="AHT116" s="3">
        <v>0</v>
      </c>
      <c r="AHU116" s="3">
        <v>0</v>
      </c>
      <c r="AHV116" s="3">
        <v>0</v>
      </c>
      <c r="AHW116" s="3">
        <v>0</v>
      </c>
      <c r="AHX116" s="3">
        <v>0</v>
      </c>
      <c r="AHY116" s="3">
        <v>0</v>
      </c>
      <c r="AHZ116" s="3">
        <v>0</v>
      </c>
      <c r="AIA116" s="3">
        <v>0</v>
      </c>
      <c r="AIB116" s="3">
        <v>0</v>
      </c>
      <c r="AIC116" s="3">
        <v>0</v>
      </c>
      <c r="AID116" s="3">
        <v>0</v>
      </c>
      <c r="AIE116" s="3">
        <v>0</v>
      </c>
      <c r="AIF116" s="3">
        <v>0</v>
      </c>
      <c r="AIG116" s="3">
        <v>0</v>
      </c>
      <c r="AIH116" s="3">
        <v>0</v>
      </c>
      <c r="AII116" s="3">
        <v>0</v>
      </c>
      <c r="AIJ116" s="3">
        <v>0</v>
      </c>
      <c r="AIK116" s="3">
        <v>0</v>
      </c>
      <c r="AIL116" s="3">
        <v>0</v>
      </c>
      <c r="AIM116" s="3">
        <v>0</v>
      </c>
      <c r="AIN116" s="3">
        <v>0</v>
      </c>
      <c r="AIO116" s="3">
        <v>0</v>
      </c>
      <c r="AIP116" s="3">
        <v>0</v>
      </c>
      <c r="AIQ116" s="3">
        <v>0</v>
      </c>
      <c r="AIR116" s="3">
        <v>0</v>
      </c>
      <c r="AIS116" s="3">
        <v>0</v>
      </c>
      <c r="AIT116" s="3">
        <v>0</v>
      </c>
      <c r="AIU116" s="3">
        <v>0</v>
      </c>
      <c r="AIV116" s="3">
        <v>0</v>
      </c>
      <c r="AIW116" s="3">
        <v>0</v>
      </c>
      <c r="AIX116" s="3">
        <v>0</v>
      </c>
      <c r="AIY116" s="3">
        <v>0</v>
      </c>
      <c r="AIZ116" s="3">
        <v>0</v>
      </c>
      <c r="AJA116" s="3">
        <v>0</v>
      </c>
      <c r="AJB116" s="3">
        <v>0</v>
      </c>
      <c r="AJC116" s="3">
        <v>0</v>
      </c>
      <c r="AJD116" s="3">
        <v>0</v>
      </c>
      <c r="AJE116" s="3">
        <v>0</v>
      </c>
      <c r="AJF116" s="3">
        <v>0</v>
      </c>
      <c r="AJG116" s="3">
        <v>0</v>
      </c>
      <c r="AJH116" s="3">
        <v>0</v>
      </c>
      <c r="AJI116" s="3">
        <v>0</v>
      </c>
      <c r="AJJ116" s="3">
        <v>0</v>
      </c>
      <c r="AJK116" s="3">
        <v>0</v>
      </c>
      <c r="AJL116" s="3">
        <v>0</v>
      </c>
      <c r="AJM116" s="3">
        <v>0</v>
      </c>
      <c r="AJN116" s="3">
        <v>0</v>
      </c>
      <c r="AJO116" s="3">
        <v>0</v>
      </c>
      <c r="AJP116" s="3">
        <v>0</v>
      </c>
      <c r="AJQ116" s="3">
        <v>0</v>
      </c>
      <c r="AJR116" s="3">
        <v>0</v>
      </c>
      <c r="AJS116" s="3">
        <v>0</v>
      </c>
      <c r="AJT116" s="3">
        <v>0</v>
      </c>
      <c r="AJU116" s="3">
        <v>0</v>
      </c>
      <c r="AJV116" s="3">
        <v>0</v>
      </c>
      <c r="AJW116" s="3">
        <v>0</v>
      </c>
      <c r="AJX116" s="3">
        <v>0</v>
      </c>
      <c r="AJY116" s="3">
        <v>0</v>
      </c>
      <c r="AJZ116" s="3">
        <v>0</v>
      </c>
      <c r="AKA116" s="3">
        <v>0</v>
      </c>
      <c r="AKB116" s="3">
        <v>0</v>
      </c>
      <c r="AKC116" s="3">
        <v>0</v>
      </c>
      <c r="AKD116" s="3">
        <v>0</v>
      </c>
      <c r="AKE116" s="3">
        <v>0</v>
      </c>
      <c r="AKF116" s="3">
        <v>0</v>
      </c>
      <c r="AKG116" s="3">
        <v>0</v>
      </c>
      <c r="AKH116" s="3">
        <v>0</v>
      </c>
      <c r="AKI116" s="3">
        <v>0</v>
      </c>
      <c r="AKJ116" s="3">
        <v>0</v>
      </c>
      <c r="AKK116" s="3">
        <v>0</v>
      </c>
      <c r="AKL116" s="3">
        <v>0</v>
      </c>
      <c r="AKM116" s="3">
        <v>0</v>
      </c>
      <c r="AKN116" s="3">
        <v>0</v>
      </c>
      <c r="AKO116" s="3">
        <v>0</v>
      </c>
      <c r="AKP116" s="3">
        <v>0</v>
      </c>
      <c r="AKQ116" s="3">
        <v>0</v>
      </c>
      <c r="AKR116" s="3">
        <v>0</v>
      </c>
      <c r="AKS116" s="3">
        <v>0</v>
      </c>
      <c r="AKT116" s="3">
        <v>0</v>
      </c>
      <c r="AKU116" s="3">
        <v>0</v>
      </c>
      <c r="AKV116" s="3">
        <v>0</v>
      </c>
      <c r="AKW116" s="3">
        <v>0</v>
      </c>
      <c r="AKX116" s="3">
        <v>0</v>
      </c>
      <c r="AKY116" s="3">
        <v>0</v>
      </c>
      <c r="AKZ116" s="3">
        <v>0</v>
      </c>
      <c r="ALA116" s="3">
        <v>0</v>
      </c>
      <c r="ALB116" s="3">
        <v>0</v>
      </c>
      <c r="ALC116" s="3">
        <v>0</v>
      </c>
      <c r="ALD116" s="3">
        <v>0</v>
      </c>
      <c r="ALE116" s="3">
        <v>0</v>
      </c>
      <c r="ALF116" s="3">
        <v>0</v>
      </c>
      <c r="ALG116" s="3">
        <v>0</v>
      </c>
      <c r="ALH116" s="3">
        <v>0</v>
      </c>
      <c r="ALI116" s="3">
        <v>0</v>
      </c>
      <c r="ALJ116" s="3">
        <v>0</v>
      </c>
      <c r="ALK116" s="3">
        <v>0</v>
      </c>
      <c r="ALL116" s="3">
        <v>0</v>
      </c>
      <c r="ALM116" s="3">
        <v>0</v>
      </c>
      <c r="ALN116" s="3">
        <v>0</v>
      </c>
      <c r="ALO116" s="3">
        <v>0</v>
      </c>
      <c r="ALP116" s="3">
        <v>0</v>
      </c>
      <c r="ALQ116" s="3">
        <v>0</v>
      </c>
      <c r="ALR116" s="3">
        <v>0</v>
      </c>
      <c r="ALS116" s="3">
        <v>0</v>
      </c>
      <c r="ALT116" s="3">
        <v>0</v>
      </c>
      <c r="ALU116" s="3">
        <v>0</v>
      </c>
      <c r="ALV116" s="3">
        <v>0</v>
      </c>
      <c r="ALW116" s="3">
        <v>0</v>
      </c>
      <c r="ALX116" s="3">
        <v>0</v>
      </c>
      <c r="ALY116" s="3">
        <v>0</v>
      </c>
      <c r="ALZ116" s="3">
        <v>0</v>
      </c>
      <c r="AMA116" s="3">
        <v>0</v>
      </c>
      <c r="AMB116" s="3">
        <v>0</v>
      </c>
      <c r="AMC116" s="3">
        <v>0</v>
      </c>
      <c r="AMD116" s="3">
        <v>0</v>
      </c>
      <c r="AME116" s="3">
        <v>0</v>
      </c>
      <c r="AMF116" s="3">
        <v>0</v>
      </c>
      <c r="AMG116" s="3">
        <v>0</v>
      </c>
      <c r="AMH116" s="3">
        <v>0</v>
      </c>
      <c r="AMI116" s="3">
        <v>0</v>
      </c>
      <c r="AMJ116" s="3">
        <v>0</v>
      </c>
      <c r="AMK116" s="3">
        <v>0</v>
      </c>
      <c r="AML116" s="3">
        <v>0</v>
      </c>
      <c r="AMM116" s="3">
        <v>0</v>
      </c>
      <c r="AMN116" s="3">
        <v>0</v>
      </c>
      <c r="AMO116" s="3">
        <v>0</v>
      </c>
      <c r="AMP116" s="3">
        <v>0</v>
      </c>
      <c r="AMQ116" s="3">
        <v>0</v>
      </c>
      <c r="AMR116" s="3">
        <v>0</v>
      </c>
      <c r="AMS116" s="3">
        <v>0</v>
      </c>
      <c r="AMT116" s="3">
        <v>0</v>
      </c>
      <c r="AMU116" s="3">
        <v>0</v>
      </c>
      <c r="AMV116" s="3">
        <v>0</v>
      </c>
      <c r="AMW116" s="3">
        <v>0</v>
      </c>
      <c r="AMX116" s="3">
        <v>0</v>
      </c>
      <c r="AMY116" s="3">
        <v>0</v>
      </c>
      <c r="AMZ116" s="3">
        <v>0</v>
      </c>
      <c r="ANA116" s="3">
        <v>0</v>
      </c>
      <c r="ANB116" s="3">
        <v>0</v>
      </c>
      <c r="ANC116" s="3">
        <v>0</v>
      </c>
      <c r="AND116" s="3">
        <v>0</v>
      </c>
      <c r="ANE116" s="3">
        <v>0</v>
      </c>
      <c r="ANF116" s="3">
        <v>0</v>
      </c>
      <c r="ANG116" s="3">
        <v>0</v>
      </c>
      <c r="ANH116" s="3">
        <v>0</v>
      </c>
      <c r="ANI116" s="3">
        <v>0</v>
      </c>
      <c r="ANJ116" s="3">
        <v>0</v>
      </c>
      <c r="ANK116" s="3">
        <v>0</v>
      </c>
      <c r="ANL116" s="3">
        <v>0</v>
      </c>
      <c r="ANM116" s="3">
        <v>0</v>
      </c>
      <c r="ANN116" s="3">
        <v>0</v>
      </c>
      <c r="ANO116" s="3">
        <v>0</v>
      </c>
      <c r="ANP116" s="3">
        <v>0</v>
      </c>
      <c r="ANQ116" s="3">
        <v>0</v>
      </c>
      <c r="ANR116" s="3">
        <v>0</v>
      </c>
      <c r="ANS116" s="3">
        <v>0</v>
      </c>
      <c r="ANT116" s="3">
        <v>0</v>
      </c>
      <c r="ANU116" s="3">
        <v>0</v>
      </c>
      <c r="ANV116" s="3">
        <v>0</v>
      </c>
      <c r="ANW116" s="3">
        <v>0</v>
      </c>
      <c r="ANX116" s="3">
        <v>0</v>
      </c>
      <c r="ANY116" s="3">
        <v>0</v>
      </c>
      <c r="ANZ116" s="3">
        <v>0</v>
      </c>
      <c r="AOA116" s="3">
        <v>0</v>
      </c>
      <c r="AOB116" s="3">
        <v>0</v>
      </c>
      <c r="AOC116" s="3">
        <v>0</v>
      </c>
      <c r="AOD116" s="3">
        <v>0</v>
      </c>
      <c r="AOE116" s="3">
        <v>0</v>
      </c>
      <c r="AOF116" s="3">
        <v>0</v>
      </c>
      <c r="AOG116" s="3">
        <v>0</v>
      </c>
      <c r="AOH116" s="3">
        <v>0</v>
      </c>
      <c r="AOI116" s="3">
        <v>0</v>
      </c>
      <c r="AOJ116" s="3">
        <v>0</v>
      </c>
      <c r="AOK116" s="3">
        <v>0</v>
      </c>
      <c r="AOL116" s="3">
        <v>0</v>
      </c>
      <c r="AOM116" s="3">
        <v>0</v>
      </c>
      <c r="AON116" s="3">
        <v>0</v>
      </c>
      <c r="AOO116" s="3">
        <v>0</v>
      </c>
      <c r="AOP116" s="3">
        <v>0</v>
      </c>
      <c r="AOQ116" s="3">
        <v>0</v>
      </c>
      <c r="AOR116" s="3">
        <v>0</v>
      </c>
      <c r="AOS116" s="3">
        <v>0</v>
      </c>
      <c r="AOT116" s="3">
        <v>0</v>
      </c>
      <c r="AOU116" s="3">
        <v>0</v>
      </c>
      <c r="AOV116" s="3">
        <v>0</v>
      </c>
      <c r="AOW116" s="3">
        <v>0</v>
      </c>
      <c r="AOX116" s="3">
        <v>0</v>
      </c>
      <c r="AOY116" s="3">
        <v>0</v>
      </c>
      <c r="AOZ116" s="3">
        <v>0</v>
      </c>
      <c r="APA116" s="3">
        <v>0</v>
      </c>
      <c r="APB116" s="3">
        <v>0</v>
      </c>
      <c r="APC116" s="3">
        <v>0</v>
      </c>
      <c r="APD116" s="3">
        <v>0</v>
      </c>
      <c r="APE116" s="3">
        <v>0</v>
      </c>
      <c r="APF116" s="3">
        <v>0</v>
      </c>
      <c r="APG116" s="3">
        <v>0</v>
      </c>
      <c r="APH116" s="3">
        <v>0</v>
      </c>
      <c r="API116" s="3">
        <v>0</v>
      </c>
      <c r="APJ116" s="3">
        <v>0</v>
      </c>
      <c r="APK116" s="3">
        <v>0</v>
      </c>
      <c r="APL116" s="3">
        <v>0</v>
      </c>
      <c r="APM116" s="3">
        <v>0</v>
      </c>
      <c r="APN116" s="3">
        <v>0</v>
      </c>
      <c r="APO116" s="3">
        <v>0</v>
      </c>
      <c r="APP116" s="3">
        <v>0</v>
      </c>
      <c r="APQ116" s="3">
        <v>0</v>
      </c>
      <c r="APR116" s="3">
        <v>0</v>
      </c>
      <c r="APS116" s="3">
        <v>0</v>
      </c>
      <c r="APT116" s="3">
        <v>0</v>
      </c>
      <c r="APU116" s="3">
        <v>0</v>
      </c>
      <c r="APV116" s="3">
        <v>0</v>
      </c>
      <c r="APW116" s="3">
        <v>0</v>
      </c>
      <c r="APX116" s="3">
        <v>0</v>
      </c>
      <c r="APY116" s="3">
        <v>0</v>
      </c>
      <c r="APZ116" s="3">
        <v>0</v>
      </c>
      <c r="AQA116" s="3">
        <v>0</v>
      </c>
      <c r="AQB116" s="3">
        <v>0</v>
      </c>
      <c r="AQC116" s="3">
        <v>0</v>
      </c>
      <c r="AQD116" s="3">
        <v>0</v>
      </c>
      <c r="AQE116" s="3">
        <v>0</v>
      </c>
      <c r="AQF116" s="3">
        <v>0</v>
      </c>
      <c r="AQG116" s="3">
        <v>0</v>
      </c>
      <c r="AQH116" s="3">
        <v>0</v>
      </c>
      <c r="AQI116" s="55">
        <v>0</v>
      </c>
      <c r="AQJ116" s="55">
        <v>0</v>
      </c>
      <c r="AQK116" s="55">
        <v>0</v>
      </c>
      <c r="AQL116" s="55">
        <v>0</v>
      </c>
      <c r="AQM116" s="55">
        <v>0</v>
      </c>
      <c r="AQN116" s="55">
        <v>0</v>
      </c>
      <c r="AQO116" s="55">
        <v>0</v>
      </c>
      <c r="AQP116" s="55">
        <v>0</v>
      </c>
      <c r="AQQ116" s="55">
        <v>0</v>
      </c>
      <c r="AQR116" s="55">
        <v>0</v>
      </c>
      <c r="AQS116" s="55">
        <v>0</v>
      </c>
      <c r="AQT116" s="3">
        <v>0</v>
      </c>
      <c r="AQU116" s="3">
        <v>0</v>
      </c>
      <c r="AQV116" s="3">
        <v>0</v>
      </c>
      <c r="AQW116" s="3">
        <v>0</v>
      </c>
      <c r="AQX116" s="3">
        <v>0</v>
      </c>
      <c r="AQY116" s="3">
        <v>0</v>
      </c>
      <c r="AQZ116" s="3">
        <v>0</v>
      </c>
      <c r="ARA116" s="3">
        <v>0</v>
      </c>
      <c r="ARB116" s="3">
        <v>0</v>
      </c>
      <c r="ARC116" s="3">
        <v>0</v>
      </c>
      <c r="ARD116" s="3">
        <v>0</v>
      </c>
      <c r="ARE116" s="3">
        <v>0</v>
      </c>
      <c r="ARF116" s="3">
        <v>0</v>
      </c>
      <c r="ARG116" s="3">
        <v>0</v>
      </c>
      <c r="ARH116" s="3">
        <v>0</v>
      </c>
      <c r="ARI116" s="3">
        <v>0</v>
      </c>
      <c r="ARJ116" s="3">
        <v>0</v>
      </c>
      <c r="ARK116" s="3">
        <v>0</v>
      </c>
      <c r="ARL116" s="3">
        <v>0</v>
      </c>
      <c r="ARM116" s="3">
        <v>0</v>
      </c>
      <c r="ARP116" s="3">
        <v>0</v>
      </c>
      <c r="ARQ116" s="3">
        <v>0</v>
      </c>
      <c r="ARR116" s="3">
        <v>0</v>
      </c>
      <c r="ARS116" s="3">
        <v>0</v>
      </c>
      <c r="ART116" s="3">
        <v>0</v>
      </c>
      <c r="ARU116" s="3">
        <v>0</v>
      </c>
      <c r="ARV116" s="3">
        <v>0</v>
      </c>
      <c r="ARW116" s="3">
        <v>0</v>
      </c>
      <c r="ARX116" s="3">
        <v>0</v>
      </c>
      <c r="ARY116" s="3">
        <v>0</v>
      </c>
      <c r="ARZ116" s="3">
        <v>0</v>
      </c>
      <c r="ASA116" s="3">
        <v>0</v>
      </c>
      <c r="ASB116" s="3">
        <v>0</v>
      </c>
      <c r="ASC116" s="3">
        <v>0</v>
      </c>
      <c r="ASD116" s="3">
        <v>0</v>
      </c>
      <c r="ASE116" s="3">
        <v>0</v>
      </c>
      <c r="ASF116" s="3">
        <v>0</v>
      </c>
      <c r="ASG116" s="3">
        <v>0</v>
      </c>
      <c r="ASH116" s="3">
        <v>0</v>
      </c>
      <c r="ASI116" s="3">
        <v>0</v>
      </c>
      <c r="ASJ116" s="3">
        <v>0</v>
      </c>
      <c r="ASK116" s="3">
        <v>0</v>
      </c>
      <c r="ASL116" s="3">
        <v>0</v>
      </c>
      <c r="ASM116" s="3">
        <v>0</v>
      </c>
      <c r="ASN116" s="3">
        <v>0</v>
      </c>
      <c r="ASO116" s="3">
        <v>0</v>
      </c>
      <c r="ASP116" s="3">
        <v>0</v>
      </c>
      <c r="ASQ116" s="3">
        <v>0</v>
      </c>
      <c r="ASR116" s="3">
        <v>0</v>
      </c>
      <c r="ASS116" s="3">
        <v>0</v>
      </c>
      <c r="AST116" s="3">
        <v>0</v>
      </c>
      <c r="ASU116" s="3">
        <v>0</v>
      </c>
      <c r="ASV116" s="3">
        <v>0</v>
      </c>
      <c r="ASW116" s="3">
        <v>0</v>
      </c>
      <c r="ASX116" s="3">
        <v>0</v>
      </c>
      <c r="ASY116" s="3">
        <v>0</v>
      </c>
      <c r="ASZ116" s="3">
        <v>0</v>
      </c>
      <c r="ATA116" s="3">
        <v>0</v>
      </c>
      <c r="ATB116" s="3">
        <v>0</v>
      </c>
      <c r="ATC116" s="3">
        <v>0</v>
      </c>
      <c r="ATD116" s="3">
        <v>0</v>
      </c>
      <c r="ATE116" s="3">
        <v>0</v>
      </c>
      <c r="ATF116" s="3">
        <v>0</v>
      </c>
      <c r="ATG116" s="3">
        <v>0</v>
      </c>
      <c r="ATH116" s="3">
        <v>0</v>
      </c>
      <c r="ATI116" s="3">
        <v>0</v>
      </c>
      <c r="ATJ116" s="3">
        <v>0</v>
      </c>
      <c r="ATK116" s="3">
        <v>0</v>
      </c>
      <c r="ATL116" s="3">
        <v>0</v>
      </c>
      <c r="ATM116" s="3">
        <v>0</v>
      </c>
      <c r="ATN116" s="3">
        <v>0</v>
      </c>
      <c r="ATO116" s="3">
        <v>0</v>
      </c>
      <c r="ATP116" s="3">
        <v>0</v>
      </c>
      <c r="ATQ116" s="3">
        <v>0</v>
      </c>
      <c r="ATR116" s="3">
        <v>0</v>
      </c>
    </row>
    <row r="117" s="1" customFormat="1" ht="21" customHeight="1" spans="1:1214">
      <c r="A117" s="11">
        <v>43976</v>
      </c>
      <c r="B117" s="12">
        <v>0</v>
      </c>
      <c r="C117" s="13"/>
      <c r="D117" s="13"/>
      <c r="E117" s="13"/>
      <c r="F117" s="14"/>
      <c r="G117" s="14"/>
      <c r="H117" s="14"/>
      <c r="I117" s="19"/>
      <c r="J117" s="19">
        <v>0</v>
      </c>
      <c r="K117" s="19">
        <v>0</v>
      </c>
      <c r="L117" s="19">
        <v>0</v>
      </c>
      <c r="M117" s="19">
        <v>0</v>
      </c>
      <c r="N117" s="20">
        <v>0</v>
      </c>
      <c r="O117" s="39"/>
      <c r="P117" s="39"/>
      <c r="Q117" s="39"/>
      <c r="R117" s="39"/>
      <c r="S117" s="39"/>
      <c r="T117" s="39"/>
      <c r="U117" s="41"/>
      <c r="V117" s="41">
        <v>0</v>
      </c>
      <c r="W117" s="41">
        <v>0</v>
      </c>
      <c r="X117" s="41">
        <v>0</v>
      </c>
      <c r="Y117" s="20">
        <v>0</v>
      </c>
      <c r="Z117" s="39"/>
      <c r="AA117" s="39"/>
      <c r="AB117" s="39"/>
      <c r="AC117" s="39"/>
      <c r="AD117" s="39"/>
      <c r="AE117" s="39"/>
      <c r="AF117" s="41"/>
      <c r="AG117" s="41">
        <v>0</v>
      </c>
      <c r="AH117" s="41">
        <v>0</v>
      </c>
      <c r="AI117" s="41">
        <v>0</v>
      </c>
      <c r="AJ117" s="23">
        <v>0</v>
      </c>
      <c r="AK117" s="44"/>
      <c r="AL117" s="44"/>
      <c r="AM117" s="44"/>
      <c r="AN117" s="44"/>
      <c r="AO117" s="44"/>
      <c r="AP117" s="44"/>
      <c r="AQ117" s="41"/>
      <c r="AR117" s="41">
        <v>0</v>
      </c>
      <c r="AS117" s="41">
        <v>0</v>
      </c>
      <c r="AT117" s="41">
        <v>0</v>
      </c>
      <c r="AU117" s="25">
        <v>0</v>
      </c>
      <c r="AV117" s="44"/>
      <c r="AW117" s="44"/>
      <c r="AX117" s="44"/>
      <c r="AY117" s="44"/>
      <c r="AZ117" s="44"/>
      <c r="BA117" s="44"/>
      <c r="BB117" s="41"/>
      <c r="BC117" s="41">
        <v>0</v>
      </c>
      <c r="BD117" s="41">
        <v>0</v>
      </c>
      <c r="BE117" s="41">
        <v>0</v>
      </c>
      <c r="BF117" s="25">
        <v>0</v>
      </c>
      <c r="BG117" s="44"/>
      <c r="BH117" s="44"/>
      <c r="BI117" s="44"/>
      <c r="BJ117" s="44"/>
      <c r="BK117" s="44"/>
      <c r="BL117" s="44"/>
      <c r="BM117" s="41"/>
      <c r="BN117" s="41">
        <v>0</v>
      </c>
      <c r="BO117" s="41">
        <v>0</v>
      </c>
      <c r="BP117" s="41">
        <v>0</v>
      </c>
      <c r="BQ117" s="20">
        <v>0</v>
      </c>
      <c r="BR117" s="39"/>
      <c r="BS117" s="39"/>
      <c r="BT117" s="39"/>
      <c r="BU117" s="39"/>
      <c r="BV117" s="39"/>
      <c r="BW117" s="39"/>
      <c r="BX117" s="41"/>
      <c r="BY117" s="41">
        <v>0</v>
      </c>
      <c r="BZ117" s="41">
        <v>0</v>
      </c>
      <c r="CA117" s="41">
        <v>0</v>
      </c>
      <c r="CB117" s="20">
        <v>0</v>
      </c>
      <c r="CC117" s="39"/>
      <c r="CD117" s="39"/>
      <c r="CE117" s="39"/>
      <c r="CF117" s="39"/>
      <c r="CG117" s="39"/>
      <c r="CH117" s="39"/>
      <c r="CI117" s="41"/>
      <c r="CJ117" s="41">
        <v>0</v>
      </c>
      <c r="CK117" s="41">
        <v>0</v>
      </c>
      <c r="CL117" s="41">
        <v>0</v>
      </c>
      <c r="CM117" s="20">
        <v>0</v>
      </c>
      <c r="CN117" s="39"/>
      <c r="CO117" s="39"/>
      <c r="CP117" s="39"/>
      <c r="CQ117" s="39"/>
      <c r="CR117" s="39"/>
      <c r="CS117" s="39"/>
      <c r="CT117" s="41"/>
      <c r="CU117" s="41">
        <v>0</v>
      </c>
      <c r="CV117" s="41">
        <v>0</v>
      </c>
      <c r="CW117" s="41">
        <v>0</v>
      </c>
      <c r="CX117" s="20">
        <v>0</v>
      </c>
      <c r="CY117" s="39"/>
      <c r="CZ117" s="39"/>
      <c r="DA117" s="39"/>
      <c r="DB117" s="39"/>
      <c r="DC117" s="39"/>
      <c r="DD117" s="39"/>
      <c r="DE117" s="41"/>
      <c r="DF117" s="41">
        <v>0</v>
      </c>
      <c r="DG117" s="41">
        <v>0</v>
      </c>
      <c r="DH117" s="41">
        <v>0</v>
      </c>
      <c r="DI117" s="20">
        <v>0</v>
      </c>
      <c r="DJ117" s="39"/>
      <c r="DK117" s="39"/>
      <c r="DL117" s="39"/>
      <c r="DM117" s="39"/>
      <c r="DN117" s="39"/>
      <c r="DO117" s="39"/>
      <c r="DP117" s="41"/>
      <c r="DQ117" s="41">
        <v>0</v>
      </c>
      <c r="DR117" s="41">
        <v>0</v>
      </c>
      <c r="DS117" s="41">
        <v>0</v>
      </c>
      <c r="DT117" s="20">
        <v>0</v>
      </c>
      <c r="DU117" s="39"/>
      <c r="DV117" s="39"/>
      <c r="DW117" s="39"/>
      <c r="DX117" s="39"/>
      <c r="DY117" s="39"/>
      <c r="DZ117" s="39"/>
      <c r="EA117" s="41"/>
      <c r="EB117" s="41">
        <v>0</v>
      </c>
      <c r="EC117" s="41">
        <v>0</v>
      </c>
      <c r="ED117" s="41">
        <v>0</v>
      </c>
      <c r="EE117" s="20">
        <v>0</v>
      </c>
      <c r="EF117" s="39"/>
      <c r="EG117" s="39"/>
      <c r="EH117" s="39"/>
      <c r="EI117" s="39"/>
      <c r="EJ117" s="39"/>
      <c r="EK117" s="39"/>
      <c r="EL117" s="41"/>
      <c r="EM117" s="41">
        <v>0</v>
      </c>
      <c r="EN117" s="41">
        <v>0</v>
      </c>
      <c r="EO117" s="41">
        <v>0</v>
      </c>
      <c r="EP117" s="20">
        <v>0</v>
      </c>
      <c r="EQ117" s="39"/>
      <c r="ER117" s="39"/>
      <c r="ES117" s="39"/>
      <c r="ET117" s="39"/>
      <c r="EU117" s="39"/>
      <c r="EV117" s="39"/>
      <c r="EW117" s="41"/>
      <c r="EX117" s="41">
        <v>0</v>
      </c>
      <c r="EY117" s="41">
        <v>0</v>
      </c>
      <c r="EZ117" s="41">
        <v>0</v>
      </c>
      <c r="FA117" s="20">
        <v>0</v>
      </c>
      <c r="FB117" s="39"/>
      <c r="FC117" s="39"/>
      <c r="FD117" s="39"/>
      <c r="FE117" s="39"/>
      <c r="FF117" s="39"/>
      <c r="FG117" s="39"/>
      <c r="FH117" s="41"/>
      <c r="FI117" s="41">
        <v>0</v>
      </c>
      <c r="FJ117" s="41">
        <v>0</v>
      </c>
      <c r="FK117" s="41">
        <v>0</v>
      </c>
      <c r="FL117" s="20">
        <v>0</v>
      </c>
      <c r="FM117" s="39"/>
      <c r="FN117" s="39"/>
      <c r="FO117" s="39"/>
      <c r="FP117" s="39"/>
      <c r="FQ117" s="39"/>
      <c r="FR117" s="39"/>
      <c r="FS117" s="41"/>
      <c r="FT117" s="41">
        <v>0</v>
      </c>
      <c r="FU117" s="41">
        <v>0</v>
      </c>
      <c r="FV117" s="41">
        <v>0</v>
      </c>
      <c r="FW117" s="20">
        <v>0</v>
      </c>
      <c r="FX117" s="39"/>
      <c r="FY117" s="39"/>
      <c r="FZ117" s="39"/>
      <c r="GA117" s="39"/>
      <c r="GB117" s="39"/>
      <c r="GC117" s="39"/>
      <c r="GD117" s="41"/>
      <c r="GE117" s="41">
        <v>0</v>
      </c>
      <c r="GF117" s="41">
        <v>0</v>
      </c>
      <c r="GG117" s="41">
        <v>0</v>
      </c>
      <c r="GH117" s="27">
        <v>0</v>
      </c>
      <c r="GI117" s="47"/>
      <c r="GJ117" s="47"/>
      <c r="GK117" s="47"/>
      <c r="GL117" s="47"/>
      <c r="GM117" s="47"/>
      <c r="GN117" s="47"/>
      <c r="GO117" s="48"/>
      <c r="GP117" s="48">
        <v>0</v>
      </c>
      <c r="GQ117" s="48">
        <v>0</v>
      </c>
      <c r="GR117" s="48">
        <v>0</v>
      </c>
      <c r="GS117" s="27">
        <v>0</v>
      </c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7">
        <v>0</v>
      </c>
      <c r="HE117" s="47"/>
      <c r="HF117" s="47"/>
      <c r="HG117" s="47"/>
      <c r="HH117" s="47"/>
      <c r="HI117" s="47"/>
      <c r="HJ117" s="47"/>
      <c r="HK117" s="48"/>
      <c r="HL117" s="48">
        <v>0</v>
      </c>
      <c r="HM117" s="48">
        <v>0</v>
      </c>
      <c r="HN117" s="48">
        <v>0</v>
      </c>
      <c r="HO117" s="27">
        <v>0</v>
      </c>
      <c r="HP117" s="47"/>
      <c r="HQ117" s="47"/>
      <c r="HR117" s="47"/>
      <c r="HS117" s="47"/>
      <c r="HT117" s="47"/>
      <c r="HU117" s="47"/>
      <c r="HV117" s="48"/>
      <c r="HW117" s="49">
        <v>0</v>
      </c>
      <c r="HX117" s="49">
        <v>0</v>
      </c>
      <c r="HY117" s="49">
        <v>0</v>
      </c>
      <c r="IA117" s="1">
        <v>43956</v>
      </c>
      <c r="IB117" s="27">
        <v>0</v>
      </c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0">
        <v>0</v>
      </c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7">
        <v>0</v>
      </c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7">
        <v>0</v>
      </c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7">
        <v>0</v>
      </c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0">
        <v>0</v>
      </c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7">
        <v>0</v>
      </c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7">
        <v>0</v>
      </c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9">
        <v>0</v>
      </c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1">
        <v>0</v>
      </c>
      <c r="LX117" s="32"/>
      <c r="LY117" s="32"/>
      <c r="LZ117" s="32"/>
      <c r="MA117" s="32"/>
      <c r="MB117" s="32"/>
      <c r="MC117" s="32"/>
      <c r="MD117" s="32"/>
      <c r="ME117" s="32"/>
      <c r="MF117" s="32"/>
      <c r="MG117" s="32"/>
      <c r="MH117" s="31">
        <v>0</v>
      </c>
      <c r="MI117" s="32"/>
      <c r="MJ117" s="32"/>
      <c r="MK117" s="32"/>
      <c r="ML117" s="32"/>
      <c r="MM117" s="32"/>
      <c r="MN117" s="32"/>
      <c r="MO117" s="32"/>
      <c r="MP117" s="32"/>
      <c r="MQ117" s="32"/>
      <c r="MR117" s="32"/>
      <c r="MS117" s="27">
        <v>0</v>
      </c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31">
        <v>0</v>
      </c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1">
        <v>0</v>
      </c>
      <c r="NP117" s="32"/>
      <c r="NQ117" s="32"/>
      <c r="NR117" s="32"/>
      <c r="NS117" s="32"/>
      <c r="NT117" s="32"/>
      <c r="NU117" s="32"/>
      <c r="NV117" s="32"/>
      <c r="NW117" s="32"/>
      <c r="NX117" s="32"/>
      <c r="NY117" s="32"/>
      <c r="NZ117" s="31">
        <v>0</v>
      </c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1">
        <v>0</v>
      </c>
      <c r="OL117" s="32"/>
      <c r="OM117" s="32"/>
      <c r="ON117" s="32"/>
      <c r="OO117" s="32"/>
      <c r="OP117" s="32"/>
      <c r="OQ117" s="32"/>
      <c r="OR117" s="32"/>
      <c r="OS117" s="32"/>
      <c r="OT117" s="32"/>
      <c r="OU117" s="32"/>
      <c r="OV117" s="27">
        <v>0</v>
      </c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7">
        <v>0</v>
      </c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31">
        <v>0</v>
      </c>
      <c r="PS117" s="32"/>
      <c r="PT117" s="32"/>
      <c r="PU117" s="32"/>
      <c r="PV117" s="32"/>
      <c r="PW117" s="32"/>
      <c r="PX117" s="32"/>
      <c r="PY117" s="32"/>
      <c r="PZ117" s="32"/>
      <c r="QA117" s="32"/>
      <c r="QB117" s="32"/>
      <c r="QC117" s="31">
        <v>0</v>
      </c>
      <c r="QD117" s="32"/>
      <c r="QE117" s="32"/>
      <c r="QF117" s="32"/>
      <c r="QG117" s="32"/>
      <c r="QH117" s="32"/>
      <c r="QI117" s="32"/>
      <c r="QJ117" s="32"/>
      <c r="QK117" s="32"/>
      <c r="QL117" s="32"/>
      <c r="QM117" s="32"/>
      <c r="QN117" s="31">
        <v>0</v>
      </c>
      <c r="QO117" s="32"/>
      <c r="QP117" s="32"/>
      <c r="QQ117" s="32"/>
      <c r="QR117" s="32"/>
      <c r="QS117" s="32"/>
      <c r="QT117" s="32"/>
      <c r="QU117" s="32"/>
      <c r="QV117" s="32"/>
      <c r="QW117" s="32"/>
      <c r="QX117" s="32"/>
      <c r="QY117" s="27">
        <v>0</v>
      </c>
      <c r="QZ117" s="28"/>
      <c r="RA117" s="28"/>
      <c r="RB117" s="28"/>
      <c r="RC117" s="28"/>
      <c r="RD117" s="28"/>
      <c r="RE117" s="28"/>
      <c r="RF117" s="28"/>
      <c r="RG117" s="28"/>
      <c r="RH117" s="28"/>
      <c r="RI117" s="28"/>
      <c r="RJ117" s="31">
        <v>0</v>
      </c>
      <c r="RK117" s="32"/>
      <c r="RL117" s="32"/>
      <c r="RM117" s="32"/>
      <c r="RN117" s="32"/>
      <c r="RO117" s="32"/>
      <c r="RP117" s="32"/>
      <c r="RQ117" s="32"/>
      <c r="RR117" s="32"/>
      <c r="RS117" s="32"/>
      <c r="RT117" s="32"/>
      <c r="RU117" s="31">
        <v>0</v>
      </c>
      <c r="RV117" s="32"/>
      <c r="RW117" s="32"/>
      <c r="RX117" s="32"/>
      <c r="RY117" s="32"/>
      <c r="RZ117" s="32"/>
      <c r="SA117" s="32"/>
      <c r="SB117" s="32"/>
      <c r="SC117" s="32"/>
      <c r="SD117" s="32"/>
      <c r="SE117" s="32"/>
      <c r="SF117" s="31">
        <v>0</v>
      </c>
      <c r="SG117" s="32"/>
      <c r="SH117" s="32"/>
      <c r="SI117" s="32"/>
      <c r="SJ117" s="32"/>
      <c r="SK117" s="32"/>
      <c r="SL117" s="32"/>
      <c r="SM117" s="32"/>
      <c r="SN117" s="32"/>
      <c r="SO117" s="32"/>
      <c r="SP117" s="32"/>
      <c r="SQ117" s="27">
        <v>0</v>
      </c>
      <c r="SR117" s="28"/>
      <c r="SS117" s="28"/>
      <c r="ST117" s="28"/>
      <c r="SU117" s="28"/>
      <c r="SV117" s="28"/>
      <c r="SW117" s="28"/>
      <c r="SX117" s="28"/>
      <c r="SY117" s="28"/>
      <c r="SZ117" s="28"/>
      <c r="TA117" s="28"/>
      <c r="TB117" s="27">
        <v>0</v>
      </c>
      <c r="TC117" s="28"/>
      <c r="TD117" s="28"/>
      <c r="TE117" s="28"/>
      <c r="TF117" s="28"/>
      <c r="TG117" s="28"/>
      <c r="TH117" s="28"/>
      <c r="TI117" s="28"/>
      <c r="TJ117" s="28"/>
      <c r="TK117" s="28"/>
      <c r="TL117" s="28"/>
      <c r="TM117" s="27">
        <v>0</v>
      </c>
      <c r="TN117" s="28"/>
      <c r="TO117" s="28"/>
      <c r="TP117" s="28"/>
      <c r="TQ117" s="28"/>
      <c r="TR117" s="28"/>
      <c r="TS117" s="28"/>
      <c r="TT117" s="28"/>
      <c r="TU117" s="28"/>
      <c r="TV117" s="28"/>
      <c r="TW117" s="28"/>
      <c r="TX117" s="31">
        <v>0</v>
      </c>
      <c r="TY117" s="32"/>
      <c r="TZ117" s="32"/>
      <c r="UA117" s="32"/>
      <c r="UB117" s="32"/>
      <c r="UC117" s="32"/>
      <c r="UD117" s="32"/>
      <c r="UE117" s="32"/>
      <c r="UF117" s="32"/>
      <c r="UG117" s="32"/>
      <c r="UH117" s="32"/>
      <c r="UI117" s="31"/>
      <c r="UJ117" s="32"/>
      <c r="UK117" s="32"/>
      <c r="UL117" s="32"/>
      <c r="UM117" s="32"/>
      <c r="UN117" s="32"/>
      <c r="UO117" s="32"/>
      <c r="UP117" s="32"/>
      <c r="UQ117" s="32"/>
      <c r="UR117" s="32"/>
      <c r="US117" s="32"/>
      <c r="UT117" s="31">
        <v>0</v>
      </c>
      <c r="UU117" s="32"/>
      <c r="UV117" s="32"/>
      <c r="UW117" s="32"/>
      <c r="UX117" s="32"/>
      <c r="UY117" s="32"/>
      <c r="UZ117" s="32"/>
      <c r="VA117" s="32"/>
      <c r="VB117" s="32"/>
      <c r="VC117" s="32"/>
      <c r="VD117" s="32"/>
      <c r="VE117" s="31">
        <v>0</v>
      </c>
      <c r="VF117" s="32"/>
      <c r="VG117" s="32"/>
      <c r="VH117" s="32"/>
      <c r="VI117" s="32"/>
      <c r="VJ117" s="32"/>
      <c r="VK117" s="32"/>
      <c r="VL117" s="32"/>
      <c r="VM117" s="32"/>
      <c r="VN117" s="32"/>
      <c r="VO117" s="32"/>
      <c r="VP117" s="31">
        <v>0</v>
      </c>
      <c r="VQ117" s="32"/>
      <c r="VR117" s="32"/>
      <c r="VS117" s="32"/>
      <c r="VT117" s="32"/>
      <c r="VU117" s="32"/>
      <c r="VV117" s="32"/>
      <c r="VW117" s="32"/>
      <c r="VX117" s="32"/>
      <c r="VY117" s="32"/>
      <c r="VZ117" s="32"/>
      <c r="WA117" s="31">
        <v>0</v>
      </c>
      <c r="WB117" s="32"/>
      <c r="WC117" s="32"/>
      <c r="WD117" s="32"/>
      <c r="WE117" s="32"/>
      <c r="WF117" s="32"/>
      <c r="WG117" s="32"/>
      <c r="WH117" s="32"/>
      <c r="WI117" s="32"/>
      <c r="WJ117" s="32"/>
      <c r="WK117" s="32"/>
      <c r="WL117" s="31">
        <v>0</v>
      </c>
      <c r="WM117" s="32"/>
      <c r="WN117" s="32"/>
      <c r="WO117" s="32"/>
      <c r="WP117" s="32"/>
      <c r="WQ117" s="32"/>
      <c r="WR117" s="32"/>
      <c r="WS117" s="32"/>
      <c r="WT117" s="32"/>
      <c r="WU117" s="32"/>
      <c r="WV117" s="32"/>
      <c r="WW117" s="31">
        <v>0</v>
      </c>
      <c r="WX117" s="32"/>
      <c r="WY117" s="32"/>
      <c r="WZ117" s="32"/>
      <c r="XA117" s="32"/>
      <c r="XB117" s="32"/>
      <c r="XC117" s="32"/>
      <c r="XD117" s="32"/>
      <c r="XE117" s="32"/>
      <c r="XF117" s="32"/>
      <c r="XG117" s="32"/>
      <c r="XH117" s="27">
        <v>0</v>
      </c>
      <c r="XI117" s="28"/>
      <c r="XJ117" s="28"/>
      <c r="XK117" s="28"/>
      <c r="XL117" s="28"/>
      <c r="XM117" s="28"/>
      <c r="XN117" s="28"/>
      <c r="XO117" s="28"/>
      <c r="XP117" s="28"/>
      <c r="XQ117" s="28"/>
      <c r="XR117" s="28"/>
      <c r="XS117" s="31">
        <v>0</v>
      </c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1"/>
      <c r="YE117" s="32"/>
      <c r="YF117" s="32"/>
      <c r="YG117" s="32"/>
      <c r="YH117" s="32"/>
      <c r="YI117" s="32"/>
      <c r="YJ117" s="32"/>
      <c r="YK117" s="32"/>
      <c r="YL117" s="32"/>
      <c r="YM117" s="32"/>
      <c r="YN117" s="32"/>
      <c r="YO117" s="31">
        <v>0</v>
      </c>
      <c r="YP117" s="32"/>
      <c r="YQ117" s="32"/>
      <c r="YR117" s="32"/>
      <c r="YS117" s="32"/>
      <c r="YT117" s="32"/>
      <c r="YU117" s="32"/>
      <c r="YV117" s="32"/>
      <c r="YW117" s="32"/>
      <c r="YX117" s="32"/>
      <c r="YY117" s="32"/>
      <c r="YZ117" s="31">
        <v>0</v>
      </c>
      <c r="ZA117" s="32"/>
      <c r="ZB117" s="32"/>
      <c r="ZC117" s="32"/>
      <c r="ZD117" s="32"/>
      <c r="ZE117" s="32"/>
      <c r="ZF117" s="32"/>
      <c r="ZG117" s="32"/>
      <c r="ZH117" s="32"/>
      <c r="ZI117" s="32"/>
      <c r="ZJ117" s="32"/>
      <c r="ZK117" s="27">
        <v>0</v>
      </c>
      <c r="ZL117" s="28"/>
      <c r="ZM117" s="28"/>
      <c r="ZN117" s="28"/>
      <c r="ZO117" s="28"/>
      <c r="ZP117" s="28"/>
      <c r="ZQ117" s="28"/>
      <c r="ZR117" s="28"/>
      <c r="ZS117" s="28"/>
      <c r="ZT117" s="28"/>
      <c r="ZU117" s="28"/>
      <c r="ZV117" s="27">
        <v>0</v>
      </c>
      <c r="ZW117" s="28"/>
      <c r="ZX117" s="28"/>
      <c r="ZY117" s="28"/>
      <c r="ZZ117" s="28"/>
      <c r="AAA117" s="28"/>
      <c r="AAB117" s="28"/>
      <c r="AAC117" s="28"/>
      <c r="AAD117" s="28"/>
      <c r="AAE117" s="28"/>
      <c r="AAF117" s="28"/>
      <c r="AAG117" s="31">
        <v>0</v>
      </c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27">
        <v>0</v>
      </c>
      <c r="AAS117" s="28"/>
      <c r="AAT117" s="28"/>
      <c r="AAU117" s="28"/>
      <c r="AAV117" s="28"/>
      <c r="AAW117" s="28"/>
      <c r="AAX117" s="28"/>
      <c r="AAY117" s="28"/>
      <c r="AAZ117" s="28"/>
      <c r="ABA117" s="28"/>
      <c r="ABB117" s="28"/>
      <c r="ABC117" s="27">
        <v>0</v>
      </c>
      <c r="ABD117" s="28"/>
      <c r="ABE117" s="28"/>
      <c r="ABF117" s="28"/>
      <c r="ABG117" s="28"/>
      <c r="ABH117" s="28"/>
      <c r="ABI117" s="28"/>
      <c r="ABJ117" s="28"/>
      <c r="ABK117" s="28"/>
      <c r="ABL117" s="28"/>
      <c r="ABM117" s="28"/>
      <c r="ABN117" s="27">
        <v>0</v>
      </c>
      <c r="ABO117" s="28"/>
      <c r="ABP117" s="28"/>
      <c r="ABQ117" s="28"/>
      <c r="ABR117" s="28"/>
      <c r="ABS117" s="28"/>
      <c r="ABT117" s="28"/>
      <c r="ABU117" s="28"/>
      <c r="ABV117" s="28"/>
      <c r="ABW117" s="28"/>
      <c r="ABX117" s="28"/>
      <c r="ABY117" s="27">
        <v>0</v>
      </c>
      <c r="ABZ117" s="28"/>
      <c r="ACA117" s="28"/>
      <c r="ACB117" s="28"/>
      <c r="ACC117" s="28"/>
      <c r="ACD117" s="28"/>
      <c r="ACE117" s="28"/>
      <c r="ACF117" s="28"/>
      <c r="ACG117" s="28"/>
      <c r="ACH117" s="28"/>
      <c r="ACI117" s="28"/>
      <c r="ACJ117" s="27">
        <v>0</v>
      </c>
      <c r="ACK117" s="28"/>
      <c r="ACL117" s="28"/>
      <c r="ACM117" s="28"/>
      <c r="ACN117" s="28"/>
      <c r="ACO117" s="28"/>
      <c r="ACP117" s="28"/>
      <c r="ACQ117" s="28"/>
      <c r="ACR117" s="28"/>
      <c r="ACS117" s="28"/>
      <c r="ACT117" s="28"/>
      <c r="ACU117" s="31">
        <v>0</v>
      </c>
      <c r="ACV117" s="32"/>
      <c r="ACW117" s="32"/>
      <c r="ACX117" s="32"/>
      <c r="ACY117" s="32"/>
      <c r="ACZ117" s="32"/>
      <c r="ADA117" s="32"/>
      <c r="ADB117" s="32"/>
      <c r="ADC117" s="32"/>
      <c r="ADD117" s="32"/>
      <c r="ADE117" s="32"/>
      <c r="ADF117" s="27">
        <v>0</v>
      </c>
      <c r="ADG117" s="28"/>
      <c r="ADH117" s="28"/>
      <c r="ADI117" s="28"/>
      <c r="ADJ117" s="28"/>
      <c r="ADK117" s="28"/>
      <c r="ADL117" s="28"/>
      <c r="ADM117" s="28"/>
      <c r="ADN117" s="28"/>
      <c r="ADO117" s="28"/>
      <c r="ADP117" s="28"/>
      <c r="ADQ117" s="31">
        <v>0</v>
      </c>
      <c r="ADR117" s="32"/>
      <c r="ADS117" s="32"/>
      <c r="ADT117" s="32"/>
      <c r="ADU117" s="32"/>
      <c r="ADV117" s="32"/>
      <c r="ADW117" s="32"/>
      <c r="ADX117" s="32"/>
      <c r="ADY117" s="32"/>
      <c r="ADZ117" s="32"/>
      <c r="AEA117" s="32"/>
      <c r="AEB117" s="27">
        <v>0</v>
      </c>
      <c r="AEC117" s="28"/>
      <c r="AED117" s="28"/>
      <c r="AEE117" s="28"/>
      <c r="AEF117" s="28"/>
      <c r="AEG117" s="28"/>
      <c r="AEH117" s="28"/>
      <c r="AEI117" s="28"/>
      <c r="AEJ117" s="28"/>
      <c r="AEK117" s="28"/>
      <c r="AEL117" s="28"/>
      <c r="AEM117" s="27">
        <v>0</v>
      </c>
      <c r="AEN117" s="28"/>
      <c r="AEO117" s="28"/>
      <c r="AEP117" s="28"/>
      <c r="AEQ117" s="28"/>
      <c r="AER117" s="28"/>
      <c r="AES117" s="28"/>
      <c r="AET117" s="28"/>
      <c r="AEU117" s="28"/>
      <c r="AEV117" s="28"/>
      <c r="AEW117" s="28"/>
      <c r="AEX117" s="27">
        <v>0</v>
      </c>
      <c r="AEY117" s="28"/>
      <c r="AEZ117" s="28"/>
      <c r="AFA117" s="28"/>
      <c r="AFB117" s="28"/>
      <c r="AFC117" s="28"/>
      <c r="AFD117" s="28"/>
      <c r="AFE117" s="28"/>
      <c r="AFF117" s="28"/>
      <c r="AFG117" s="28"/>
      <c r="AFH117" s="28"/>
      <c r="AFI117" s="27">
        <v>0</v>
      </c>
      <c r="AFJ117" s="28"/>
      <c r="AFK117" s="28"/>
      <c r="AFL117" s="28"/>
      <c r="AFM117" s="28"/>
      <c r="AFN117" s="28"/>
      <c r="AFO117" s="28"/>
      <c r="AFP117" s="28"/>
      <c r="AFQ117" s="28"/>
      <c r="AFR117" s="28"/>
      <c r="AFS117" s="28"/>
      <c r="AFT117" s="31">
        <v>0</v>
      </c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27">
        <v>0</v>
      </c>
      <c r="AGF117" s="28"/>
      <c r="AGG117" s="28"/>
      <c r="AGH117" s="28"/>
      <c r="AGI117" s="28"/>
      <c r="AGJ117" s="28"/>
      <c r="AGK117" s="28"/>
      <c r="AGL117" s="28"/>
      <c r="AGM117" s="28"/>
      <c r="AGN117" s="28"/>
      <c r="AGO117" s="28"/>
      <c r="AGP117" s="27">
        <v>0</v>
      </c>
      <c r="AGQ117" s="28"/>
      <c r="AGR117" s="28"/>
      <c r="AGS117" s="28"/>
      <c r="AGT117" s="28"/>
      <c r="AGU117" s="28"/>
      <c r="AGV117" s="28"/>
      <c r="AGW117" s="28"/>
      <c r="AGX117" s="28"/>
      <c r="AGY117" s="28"/>
      <c r="AGZ117" s="28"/>
      <c r="AHA117" s="31">
        <v>0</v>
      </c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1">
        <v>0</v>
      </c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1">
        <v>0</v>
      </c>
      <c r="AHX117" s="32"/>
      <c r="AHY117" s="32"/>
      <c r="AHZ117" s="32"/>
      <c r="AIA117" s="32"/>
      <c r="AIB117" s="32"/>
      <c r="AIC117" s="32"/>
      <c r="AID117" s="32"/>
      <c r="AIE117" s="32"/>
      <c r="AIF117" s="32"/>
      <c r="AIG117" s="32"/>
      <c r="AIH117" s="20">
        <v>0</v>
      </c>
      <c r="AII117" s="21"/>
      <c r="AIJ117" s="21"/>
      <c r="AIK117" s="21"/>
      <c r="AIL117" s="21"/>
      <c r="AIM117" s="21"/>
      <c r="AIN117" s="21"/>
      <c r="AIO117" s="21"/>
      <c r="AIP117" s="21"/>
      <c r="AIQ117" s="21"/>
      <c r="AIR117" s="21"/>
      <c r="AIS117" s="20">
        <v>0</v>
      </c>
      <c r="AIT117" s="21"/>
      <c r="AIU117" s="21"/>
      <c r="AIV117" s="21"/>
      <c r="AIW117" s="21"/>
      <c r="AIX117" s="21"/>
      <c r="AIY117" s="21"/>
      <c r="AIZ117" s="21"/>
      <c r="AJA117" s="21"/>
      <c r="AJB117" s="21"/>
      <c r="AJC117" s="21"/>
      <c r="AJD117" s="20">
        <v>0</v>
      </c>
      <c r="AJE117" s="21"/>
      <c r="AJF117" s="21"/>
      <c r="AJG117" s="21"/>
      <c r="AJH117" s="21"/>
      <c r="AJI117" s="21"/>
      <c r="AJJ117" s="21"/>
      <c r="AJK117" s="21"/>
      <c r="AJL117" s="21"/>
      <c r="AJM117" s="21"/>
      <c r="AJN117" s="21"/>
      <c r="AJO117" s="20">
        <v>0</v>
      </c>
      <c r="AJP117" s="21"/>
      <c r="AJQ117" s="21"/>
      <c r="AJR117" s="21"/>
      <c r="AJS117" s="21"/>
      <c r="AJT117" s="21"/>
      <c r="AJU117" s="21"/>
      <c r="AJV117" s="21"/>
      <c r="AJW117" s="21"/>
      <c r="AJX117" s="21"/>
      <c r="AJY117" s="21"/>
      <c r="AJZ117" s="20">
        <v>0</v>
      </c>
      <c r="AKA117" s="21"/>
      <c r="AKB117" s="21"/>
      <c r="AKC117" s="21"/>
      <c r="AKD117" s="21"/>
      <c r="AKE117" s="21"/>
      <c r="AKF117" s="21"/>
      <c r="AKG117" s="21"/>
      <c r="AKH117" s="21"/>
      <c r="AKI117" s="21"/>
      <c r="AKJ117" s="21"/>
      <c r="AKK117" s="20">
        <v>0</v>
      </c>
      <c r="AKL117" s="21"/>
      <c r="AKM117" s="21"/>
      <c r="AKN117" s="21"/>
      <c r="AKO117" s="21"/>
      <c r="AKP117" s="21"/>
      <c r="AKQ117" s="21"/>
      <c r="AKR117" s="21"/>
      <c r="AKS117" s="21"/>
      <c r="AKT117" s="21"/>
      <c r="AKU117" s="21"/>
      <c r="AKV117" s="20">
        <v>0</v>
      </c>
      <c r="AKW117" s="21"/>
      <c r="AKX117" s="21"/>
      <c r="AKY117" s="21"/>
      <c r="AKZ117" s="21"/>
      <c r="ALA117" s="21"/>
      <c r="ALB117" s="21"/>
      <c r="ALC117" s="21"/>
      <c r="ALD117" s="21"/>
      <c r="ALE117" s="21"/>
      <c r="ALF117" s="21"/>
      <c r="ALG117" s="20">
        <v>0</v>
      </c>
      <c r="ALH117" s="21"/>
      <c r="ALI117" s="21"/>
      <c r="ALJ117" s="21"/>
      <c r="ALK117" s="21"/>
      <c r="ALL117" s="21"/>
      <c r="ALM117" s="21"/>
      <c r="ALN117" s="21"/>
      <c r="ALO117" s="21"/>
      <c r="ALP117" s="21"/>
      <c r="ALQ117" s="21"/>
      <c r="ALR117" s="20">
        <v>0</v>
      </c>
      <c r="ALS117" s="21"/>
      <c r="ALT117" s="21"/>
      <c r="ALU117" s="21"/>
      <c r="ALV117" s="21"/>
      <c r="ALW117" s="21"/>
      <c r="ALX117" s="21"/>
      <c r="ALY117" s="21"/>
      <c r="ALZ117" s="21"/>
      <c r="AMA117" s="21"/>
      <c r="AMB117" s="21"/>
      <c r="AMC117" s="20">
        <v>0</v>
      </c>
      <c r="AMD117" s="21"/>
      <c r="AME117" s="21"/>
      <c r="AMF117" s="21"/>
      <c r="AMG117" s="21"/>
      <c r="AMH117" s="21"/>
      <c r="AMI117" s="21"/>
      <c r="AMJ117" s="21"/>
      <c r="AMK117" s="21"/>
      <c r="AML117" s="21"/>
      <c r="AMM117" s="21"/>
      <c r="AMN117" s="20">
        <v>0</v>
      </c>
      <c r="AMO117" s="21"/>
      <c r="AMP117" s="21"/>
      <c r="AMQ117" s="21"/>
      <c r="AMR117" s="21"/>
      <c r="AMS117" s="21"/>
      <c r="AMT117" s="21"/>
      <c r="AMU117" s="21"/>
      <c r="AMV117" s="21"/>
      <c r="AMW117" s="21"/>
      <c r="AMX117" s="21"/>
      <c r="AMY117" s="20">
        <v>0</v>
      </c>
      <c r="AMZ117" s="21"/>
      <c r="ANA117" s="21"/>
      <c r="ANB117" s="21"/>
      <c r="ANC117" s="21"/>
      <c r="AND117" s="21"/>
      <c r="ANE117" s="21"/>
      <c r="ANF117" s="21"/>
      <c r="ANG117" s="21"/>
      <c r="ANH117" s="21"/>
      <c r="ANI117" s="21"/>
      <c r="ANJ117" s="20">
        <v>0</v>
      </c>
      <c r="ANK117" s="21"/>
      <c r="ANL117" s="21"/>
      <c r="ANM117" s="21"/>
      <c r="ANN117" s="21"/>
      <c r="ANO117" s="21"/>
      <c r="ANP117" s="21"/>
      <c r="ANQ117" s="21"/>
      <c r="ANR117" s="21"/>
      <c r="ANS117" s="21"/>
      <c r="ANT117" s="21"/>
      <c r="ANU117" s="20">
        <v>0</v>
      </c>
      <c r="ANV117" s="21"/>
      <c r="ANW117" s="21"/>
      <c r="ANX117" s="21"/>
      <c r="ANY117" s="21"/>
      <c r="ANZ117" s="21"/>
      <c r="AOA117" s="21"/>
      <c r="AOB117" s="21"/>
      <c r="AOC117" s="21"/>
      <c r="AOD117" s="21"/>
      <c r="AOE117" s="21"/>
      <c r="AOF117" s="20">
        <v>0</v>
      </c>
      <c r="AOG117" s="21"/>
      <c r="AOH117" s="21"/>
      <c r="AOI117" s="21"/>
      <c r="AOJ117" s="21"/>
      <c r="AOK117" s="21"/>
      <c r="AOL117" s="21"/>
      <c r="AOM117" s="21"/>
      <c r="AON117" s="21"/>
      <c r="AOO117" s="21"/>
      <c r="AOP117" s="21"/>
      <c r="AOQ117" s="20">
        <v>0</v>
      </c>
      <c r="AOR117" s="21"/>
      <c r="AOS117" s="21"/>
      <c r="AOT117" s="21"/>
      <c r="AOU117" s="21"/>
      <c r="AOV117" s="21"/>
      <c r="AOW117" s="21"/>
      <c r="AOX117" s="21"/>
      <c r="AOY117" s="21"/>
      <c r="AOZ117" s="21"/>
      <c r="APA117" s="21"/>
      <c r="APB117" s="20">
        <v>0</v>
      </c>
      <c r="APC117" s="21"/>
      <c r="APD117" s="21"/>
      <c r="APE117" s="21"/>
      <c r="APF117" s="21"/>
      <c r="APG117" s="21"/>
      <c r="APH117" s="21"/>
      <c r="API117" s="21"/>
      <c r="APJ117" s="21"/>
      <c r="APK117" s="21"/>
      <c r="APL117" s="21"/>
      <c r="APM117" s="20">
        <v>0</v>
      </c>
      <c r="APN117" s="21"/>
      <c r="APO117" s="21"/>
      <c r="APP117" s="21"/>
      <c r="APQ117" s="21"/>
      <c r="APR117" s="21"/>
      <c r="APS117" s="21"/>
      <c r="APT117" s="21"/>
      <c r="APU117" s="21"/>
      <c r="APV117" s="21"/>
      <c r="APW117" s="21"/>
      <c r="APX117" s="20">
        <v>0</v>
      </c>
      <c r="APY117" s="21"/>
      <c r="APZ117" s="21"/>
      <c r="AQA117" s="21"/>
      <c r="AQB117" s="21"/>
      <c r="AQC117" s="21"/>
      <c r="AQD117" s="21"/>
      <c r="AQE117" s="21"/>
      <c r="AQF117" s="21"/>
      <c r="AQG117" s="21"/>
      <c r="AQH117" s="21"/>
      <c r="AQI117" s="20">
        <v>0</v>
      </c>
      <c r="AQJ117" s="21"/>
      <c r="AQK117" s="21"/>
      <c r="AQL117" s="21"/>
      <c r="AQM117" s="21"/>
      <c r="AQN117" s="21"/>
      <c r="AQO117" s="21"/>
      <c r="AQP117" s="21"/>
      <c r="AQQ117" s="21"/>
      <c r="AQR117" s="21"/>
      <c r="AQS117" s="21"/>
      <c r="AQT117" s="20">
        <v>0</v>
      </c>
      <c r="AQU117" s="21"/>
      <c r="AQV117" s="21"/>
      <c r="AQW117" s="21"/>
      <c r="AQX117" s="21"/>
      <c r="AQY117" s="21"/>
      <c r="AQZ117" s="21"/>
      <c r="ARA117" s="21"/>
      <c r="ARB117" s="21"/>
      <c r="ARC117" s="21"/>
      <c r="ARD117" s="21"/>
      <c r="ARE117" s="20">
        <v>0</v>
      </c>
      <c r="ARF117" s="21"/>
      <c r="ARG117" s="21"/>
      <c r="ARH117" s="21"/>
      <c r="ARI117" s="21"/>
      <c r="ARJ117" s="21"/>
      <c r="ARK117" s="21"/>
      <c r="ARL117" s="21"/>
      <c r="ARM117" s="21"/>
      <c r="ARN117" s="21"/>
      <c r="ARO117" s="21"/>
      <c r="ARP117" s="20">
        <v>0</v>
      </c>
      <c r="ARQ117" s="21"/>
      <c r="ARR117" s="21"/>
      <c r="ARS117" s="21"/>
      <c r="ART117" s="21"/>
      <c r="ARU117" s="21"/>
      <c r="ARV117" s="21"/>
      <c r="ARW117" s="21"/>
      <c r="ARX117" s="21"/>
      <c r="ARY117" s="21"/>
      <c r="ARZ117" s="21"/>
      <c r="ASA117" s="1">
        <v>0</v>
      </c>
      <c r="ASB117" s="1">
        <v>0</v>
      </c>
      <c r="ASC117" s="1">
        <v>0</v>
      </c>
      <c r="ASD117" s="1">
        <v>0</v>
      </c>
      <c r="ASE117" s="1">
        <v>0</v>
      </c>
      <c r="ASF117" s="1">
        <v>0</v>
      </c>
      <c r="ASG117" s="1">
        <v>0</v>
      </c>
      <c r="ASH117" s="1">
        <v>0</v>
      </c>
      <c r="ASI117" s="1">
        <v>0</v>
      </c>
      <c r="ASJ117" s="1">
        <v>0</v>
      </c>
      <c r="ASK117" s="1">
        <v>0</v>
      </c>
      <c r="ASL117" s="1">
        <v>0</v>
      </c>
      <c r="ASM117" s="1">
        <v>0</v>
      </c>
      <c r="ASN117" s="1">
        <v>0</v>
      </c>
      <c r="ASO117" s="1">
        <v>0</v>
      </c>
      <c r="ASP117" s="1">
        <v>0</v>
      </c>
      <c r="ASQ117" s="1">
        <v>0</v>
      </c>
      <c r="ASR117" s="1">
        <v>0</v>
      </c>
      <c r="ASS117" s="1">
        <v>0</v>
      </c>
      <c r="AST117" s="1">
        <v>0</v>
      </c>
      <c r="ASU117" s="1">
        <v>0</v>
      </c>
      <c r="ASV117" s="1">
        <v>0</v>
      </c>
      <c r="ASW117" s="1">
        <v>0</v>
      </c>
      <c r="ASX117" s="1">
        <v>0</v>
      </c>
      <c r="ASY117" s="1">
        <v>0</v>
      </c>
      <c r="ASZ117" s="1">
        <v>0</v>
      </c>
      <c r="ATA117" s="1">
        <v>0</v>
      </c>
      <c r="ATB117" s="1">
        <v>0</v>
      </c>
      <c r="ATC117" s="1">
        <v>0</v>
      </c>
      <c r="ATD117" s="1">
        <v>0</v>
      </c>
      <c r="ATE117" s="1">
        <v>0</v>
      </c>
      <c r="ATF117" s="1">
        <v>0</v>
      </c>
      <c r="ATG117" s="1">
        <v>0</v>
      </c>
      <c r="ATH117" s="1">
        <v>0</v>
      </c>
      <c r="ATI117" s="1">
        <v>0</v>
      </c>
      <c r="ATJ117" s="1">
        <v>0</v>
      </c>
      <c r="ATK117" s="1">
        <v>0</v>
      </c>
      <c r="ATL117" s="1">
        <v>0</v>
      </c>
      <c r="ATM117" s="1">
        <v>0</v>
      </c>
      <c r="ATN117" s="1">
        <v>0</v>
      </c>
      <c r="ATO117" s="1">
        <v>0</v>
      </c>
      <c r="ATP117" s="1">
        <v>0</v>
      </c>
      <c r="ATQ117" s="1">
        <v>0</v>
      </c>
      <c r="ATR117" s="1">
        <v>0</v>
      </c>
    </row>
    <row r="118" s="3" customFormat="1" ht="15.25" spans="1:1214">
      <c r="A118" s="4">
        <v>43977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J118" s="3">
        <v>0</v>
      </c>
      <c r="K118" s="3">
        <v>0</v>
      </c>
      <c r="L118" s="3">
        <v>0</v>
      </c>
      <c r="M118" s="3">
        <v>0</v>
      </c>
      <c r="N118" s="40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4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0</v>
      </c>
      <c r="FT118" s="36">
        <v>0</v>
      </c>
      <c r="FU118" s="36">
        <v>0</v>
      </c>
      <c r="FV118" s="36">
        <v>0</v>
      </c>
      <c r="FW118" s="36">
        <v>0</v>
      </c>
      <c r="FX118" s="36">
        <v>0</v>
      </c>
      <c r="FY118" s="36">
        <v>0</v>
      </c>
      <c r="FZ118" s="36">
        <v>0</v>
      </c>
      <c r="GA118" s="36">
        <v>0</v>
      </c>
      <c r="GB118" s="36">
        <v>0</v>
      </c>
      <c r="GC118" s="36">
        <v>0</v>
      </c>
      <c r="GD118" s="36">
        <v>0</v>
      </c>
      <c r="GE118" s="36">
        <v>0</v>
      </c>
      <c r="GF118" s="36">
        <v>0</v>
      </c>
      <c r="GG118" s="36">
        <v>0</v>
      </c>
      <c r="GH118" s="36">
        <v>0</v>
      </c>
      <c r="GI118" s="36">
        <v>0</v>
      </c>
      <c r="GJ118" s="36">
        <v>0</v>
      </c>
      <c r="GK118" s="36">
        <v>0</v>
      </c>
      <c r="GL118" s="36">
        <v>0</v>
      </c>
      <c r="GM118" s="36">
        <v>0</v>
      </c>
      <c r="GN118" s="36">
        <v>0</v>
      </c>
      <c r="GO118" s="36">
        <v>0</v>
      </c>
      <c r="GP118" s="36">
        <v>0</v>
      </c>
      <c r="GQ118" s="36">
        <v>0</v>
      </c>
      <c r="GR118" s="36">
        <v>0</v>
      </c>
      <c r="GS118" s="36">
        <v>0</v>
      </c>
      <c r="GT118" s="36">
        <v>0</v>
      </c>
      <c r="GU118" s="36">
        <v>0</v>
      </c>
      <c r="GV118" s="36">
        <v>0</v>
      </c>
      <c r="GW118" s="36">
        <v>0</v>
      </c>
      <c r="GX118" s="36">
        <v>0</v>
      </c>
      <c r="GY118" s="36">
        <v>0</v>
      </c>
      <c r="GZ118" s="36">
        <v>0</v>
      </c>
      <c r="HA118" s="36">
        <v>0</v>
      </c>
      <c r="HB118" s="36">
        <v>0</v>
      </c>
      <c r="HC118" s="36">
        <v>0</v>
      </c>
      <c r="HD118" s="36">
        <v>0</v>
      </c>
      <c r="HE118" s="36">
        <v>0</v>
      </c>
      <c r="HF118" s="36">
        <v>0</v>
      </c>
      <c r="HG118" s="36">
        <v>0</v>
      </c>
      <c r="HH118" s="36">
        <v>0</v>
      </c>
      <c r="HI118" s="36">
        <v>0</v>
      </c>
      <c r="HJ118" s="36">
        <v>0</v>
      </c>
      <c r="HK118" s="36">
        <v>0</v>
      </c>
      <c r="HL118" s="36">
        <v>0</v>
      </c>
      <c r="HM118" s="36">
        <v>0</v>
      </c>
      <c r="HN118" s="36">
        <v>0</v>
      </c>
      <c r="HO118" s="36">
        <v>0</v>
      </c>
      <c r="HP118" s="36">
        <v>0</v>
      </c>
      <c r="HQ118" s="36">
        <v>0</v>
      </c>
      <c r="HR118" s="36">
        <v>0</v>
      </c>
      <c r="HS118" s="36">
        <v>0</v>
      </c>
      <c r="HT118" s="36">
        <v>0</v>
      </c>
      <c r="HU118" s="36">
        <v>0</v>
      </c>
      <c r="HV118" s="50">
        <v>0</v>
      </c>
      <c r="HW118" s="50">
        <v>0</v>
      </c>
      <c r="HX118" s="50">
        <v>0</v>
      </c>
      <c r="HY118" s="50">
        <v>0</v>
      </c>
      <c r="HZ118" s="36"/>
      <c r="IA118" s="3">
        <v>43957</v>
      </c>
      <c r="IB118" s="36">
        <v>0</v>
      </c>
      <c r="IC118" s="36">
        <v>0</v>
      </c>
      <c r="ID118" s="36">
        <v>0</v>
      </c>
      <c r="IE118" s="36">
        <v>0</v>
      </c>
      <c r="IF118" s="36">
        <v>0</v>
      </c>
      <c r="IG118" s="36">
        <v>0</v>
      </c>
      <c r="IH118" s="36">
        <v>0</v>
      </c>
      <c r="II118" s="50">
        <v>0</v>
      </c>
      <c r="IJ118" s="50">
        <v>0</v>
      </c>
      <c r="IK118" s="50">
        <v>0</v>
      </c>
      <c r="IL118" s="50">
        <v>0</v>
      </c>
      <c r="IM118" s="36">
        <v>0</v>
      </c>
      <c r="IN118" s="36">
        <v>0</v>
      </c>
      <c r="IO118" s="36">
        <v>0</v>
      </c>
      <c r="IP118" s="36">
        <v>0</v>
      </c>
      <c r="IQ118" s="36">
        <v>0</v>
      </c>
      <c r="IR118" s="36">
        <v>0</v>
      </c>
      <c r="IS118" s="36">
        <v>0</v>
      </c>
      <c r="IT118" s="50">
        <v>0</v>
      </c>
      <c r="IU118" s="50">
        <v>0</v>
      </c>
      <c r="IV118" s="50">
        <v>0</v>
      </c>
      <c r="IW118" s="50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0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3">
        <v>0</v>
      </c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0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  <c r="AEI118" s="3">
        <v>0</v>
      </c>
      <c r="AEJ118" s="3">
        <v>0</v>
      </c>
      <c r="AEK118" s="3">
        <v>0</v>
      </c>
      <c r="AEL118" s="3">
        <v>0</v>
      </c>
      <c r="AEM118" s="3">
        <v>0</v>
      </c>
      <c r="AEN118" s="3">
        <v>0</v>
      </c>
      <c r="AEO118" s="3">
        <v>0</v>
      </c>
      <c r="AEP118" s="3">
        <v>0</v>
      </c>
      <c r="AEQ118" s="3">
        <v>0</v>
      </c>
      <c r="AER118" s="3">
        <v>0</v>
      </c>
      <c r="AES118" s="3">
        <v>0</v>
      </c>
      <c r="AET118" s="3">
        <v>0</v>
      </c>
      <c r="AEU118" s="3">
        <v>0</v>
      </c>
      <c r="AEV118" s="3">
        <v>0</v>
      </c>
      <c r="AEW118" s="3">
        <v>0</v>
      </c>
      <c r="AEX118" s="3">
        <v>0</v>
      </c>
      <c r="AEY118" s="3">
        <v>0</v>
      </c>
      <c r="AEZ118" s="3">
        <v>0</v>
      </c>
      <c r="AFA118" s="3">
        <v>0</v>
      </c>
      <c r="AFB118" s="3">
        <v>0</v>
      </c>
      <c r="AFC118" s="3">
        <v>0</v>
      </c>
      <c r="AFD118" s="3">
        <v>0</v>
      </c>
      <c r="AFE118" s="3">
        <v>0</v>
      </c>
      <c r="AFF118" s="3">
        <v>0</v>
      </c>
      <c r="AFG118" s="3">
        <v>0</v>
      </c>
      <c r="AFH118" s="3">
        <v>0</v>
      </c>
      <c r="AFI118" s="3">
        <v>0</v>
      </c>
      <c r="AFJ118" s="3">
        <v>0</v>
      </c>
      <c r="AFK118" s="3">
        <v>0</v>
      </c>
      <c r="AFL118" s="3">
        <v>0</v>
      </c>
      <c r="AFM118" s="3">
        <v>0</v>
      </c>
      <c r="AFN118" s="3">
        <v>0</v>
      </c>
      <c r="AFO118" s="3">
        <v>0</v>
      </c>
      <c r="AFP118" s="3">
        <v>0</v>
      </c>
      <c r="AFQ118" s="3">
        <v>0</v>
      </c>
      <c r="AFR118" s="3">
        <v>0</v>
      </c>
      <c r="AFS118" s="3">
        <v>0</v>
      </c>
      <c r="AFT118" s="3">
        <v>0</v>
      </c>
      <c r="AFU118" s="3">
        <v>0</v>
      </c>
      <c r="AFV118" s="3">
        <v>0</v>
      </c>
      <c r="AFW118" s="3">
        <v>0</v>
      </c>
      <c r="AFX118" s="3">
        <v>0</v>
      </c>
      <c r="AFY118" s="3">
        <v>0</v>
      </c>
      <c r="AFZ118" s="3">
        <v>0</v>
      </c>
      <c r="AGA118" s="3">
        <v>0</v>
      </c>
      <c r="AGB118" s="3">
        <v>0</v>
      </c>
      <c r="AGC118" s="3">
        <v>0</v>
      </c>
      <c r="AGD118" s="3">
        <v>0</v>
      </c>
      <c r="AGE118" s="3">
        <v>0</v>
      </c>
      <c r="AGF118" s="3">
        <v>0</v>
      </c>
      <c r="AGG118" s="3">
        <v>0</v>
      </c>
      <c r="AGH118" s="3">
        <v>0</v>
      </c>
      <c r="AGI118" s="3">
        <v>0</v>
      </c>
      <c r="AGJ118" s="3">
        <v>0</v>
      </c>
      <c r="AGK118" s="3">
        <v>0</v>
      </c>
      <c r="AGL118" s="3">
        <v>0</v>
      </c>
      <c r="AGM118" s="3">
        <v>0</v>
      </c>
      <c r="AGN118" s="3">
        <v>0</v>
      </c>
      <c r="AGO118" s="3">
        <v>0</v>
      </c>
      <c r="AGP118" s="3">
        <v>0</v>
      </c>
      <c r="AGQ118" s="3">
        <v>0</v>
      </c>
      <c r="AGR118" s="3">
        <v>0</v>
      </c>
      <c r="AGS118" s="3">
        <v>0</v>
      </c>
      <c r="AGT118" s="3">
        <v>0</v>
      </c>
      <c r="AGU118" s="3">
        <v>0</v>
      </c>
      <c r="AGV118" s="3">
        <v>0</v>
      </c>
      <c r="AGW118" s="3">
        <v>0</v>
      </c>
      <c r="AGX118" s="3">
        <v>0</v>
      </c>
      <c r="AGY118" s="3">
        <v>0</v>
      </c>
      <c r="AGZ118" s="3">
        <v>0</v>
      </c>
      <c r="AHA118" s="3">
        <v>0</v>
      </c>
      <c r="AHB118" s="3">
        <v>0</v>
      </c>
      <c r="AHC118" s="3">
        <v>0</v>
      </c>
      <c r="AHD118" s="3">
        <v>0</v>
      </c>
      <c r="AHE118" s="3">
        <v>0</v>
      </c>
      <c r="AHF118" s="3">
        <v>0</v>
      </c>
      <c r="AHG118" s="3">
        <v>0</v>
      </c>
      <c r="AHH118" s="3">
        <v>0</v>
      </c>
      <c r="AHI118" s="3">
        <v>0</v>
      </c>
      <c r="AHJ118" s="3">
        <v>0</v>
      </c>
      <c r="AHK118" s="3">
        <v>0</v>
      </c>
      <c r="AHL118" s="3">
        <v>0</v>
      </c>
      <c r="AHM118" s="3">
        <v>0</v>
      </c>
      <c r="AHN118" s="3">
        <v>0</v>
      </c>
      <c r="AHO118" s="3">
        <v>0</v>
      </c>
      <c r="AHP118" s="3">
        <v>0</v>
      </c>
      <c r="AHQ118" s="3">
        <v>0</v>
      </c>
      <c r="AHR118" s="3">
        <v>0</v>
      </c>
      <c r="AHS118" s="3">
        <v>0</v>
      </c>
      <c r="AHT118" s="3">
        <v>0</v>
      </c>
      <c r="AHU118" s="3">
        <v>0</v>
      </c>
      <c r="AHV118" s="3">
        <v>0</v>
      </c>
      <c r="AHW118" s="3">
        <v>0</v>
      </c>
      <c r="AHX118" s="3">
        <v>0</v>
      </c>
      <c r="AHY118" s="3">
        <v>0</v>
      </c>
      <c r="AHZ118" s="3">
        <v>0</v>
      </c>
      <c r="AIA118" s="3">
        <v>0</v>
      </c>
      <c r="AIB118" s="3">
        <v>0</v>
      </c>
      <c r="AIC118" s="3">
        <v>0</v>
      </c>
      <c r="AID118" s="3">
        <v>0</v>
      </c>
      <c r="AIE118" s="3">
        <v>0</v>
      </c>
      <c r="AIF118" s="3">
        <v>0</v>
      </c>
      <c r="AIG118" s="3">
        <v>0</v>
      </c>
      <c r="AIH118" s="3">
        <v>0</v>
      </c>
      <c r="AII118" s="3">
        <v>0</v>
      </c>
      <c r="AIJ118" s="3">
        <v>0</v>
      </c>
      <c r="AIK118" s="3">
        <v>0</v>
      </c>
      <c r="AIL118" s="3">
        <v>0</v>
      </c>
      <c r="AIM118" s="3">
        <v>0</v>
      </c>
      <c r="AIN118" s="3">
        <v>0</v>
      </c>
      <c r="AIO118" s="3">
        <v>0</v>
      </c>
      <c r="AIP118" s="3">
        <v>0</v>
      </c>
      <c r="AIQ118" s="3">
        <v>0</v>
      </c>
      <c r="AIR118" s="3">
        <v>0</v>
      </c>
      <c r="AIS118" s="3">
        <v>0</v>
      </c>
      <c r="AIT118" s="3">
        <v>0</v>
      </c>
      <c r="AIU118" s="3">
        <v>0</v>
      </c>
      <c r="AIV118" s="3">
        <v>0</v>
      </c>
      <c r="AIW118" s="3">
        <v>0</v>
      </c>
      <c r="AIX118" s="3">
        <v>0</v>
      </c>
      <c r="AIY118" s="3">
        <v>0</v>
      </c>
      <c r="AIZ118" s="3">
        <v>0</v>
      </c>
      <c r="AJA118" s="3">
        <v>0</v>
      </c>
      <c r="AJB118" s="3">
        <v>0</v>
      </c>
      <c r="AJC118" s="3">
        <v>0</v>
      </c>
      <c r="AJD118" s="3">
        <v>0</v>
      </c>
      <c r="AJE118" s="3">
        <v>0</v>
      </c>
      <c r="AJF118" s="3">
        <v>0</v>
      </c>
      <c r="AJG118" s="3">
        <v>0</v>
      </c>
      <c r="AJH118" s="3">
        <v>0</v>
      </c>
      <c r="AJI118" s="3">
        <v>0</v>
      </c>
      <c r="AJJ118" s="3">
        <v>0</v>
      </c>
      <c r="AJK118" s="3">
        <v>0</v>
      </c>
      <c r="AJL118" s="3">
        <v>0</v>
      </c>
      <c r="AJM118" s="3">
        <v>0</v>
      </c>
      <c r="AJN118" s="3">
        <v>0</v>
      </c>
      <c r="AJO118" s="3">
        <v>0</v>
      </c>
      <c r="AJP118" s="3">
        <v>0</v>
      </c>
      <c r="AJQ118" s="3">
        <v>0</v>
      </c>
      <c r="AJR118" s="3">
        <v>0</v>
      </c>
      <c r="AJS118" s="3">
        <v>0</v>
      </c>
      <c r="AJT118" s="3">
        <v>0</v>
      </c>
      <c r="AJU118" s="3">
        <v>0</v>
      </c>
      <c r="AJV118" s="3">
        <v>0</v>
      </c>
      <c r="AJW118" s="3">
        <v>0</v>
      </c>
      <c r="AJX118" s="3">
        <v>0</v>
      </c>
      <c r="AJY118" s="3">
        <v>0</v>
      </c>
      <c r="AJZ118" s="3">
        <v>0</v>
      </c>
      <c r="AKA118" s="3">
        <v>0</v>
      </c>
      <c r="AKB118" s="3">
        <v>0</v>
      </c>
      <c r="AKC118" s="3">
        <v>0</v>
      </c>
      <c r="AKD118" s="3">
        <v>0</v>
      </c>
      <c r="AKE118" s="3">
        <v>0</v>
      </c>
      <c r="AKF118" s="3">
        <v>0</v>
      </c>
      <c r="AKG118" s="3">
        <v>0</v>
      </c>
      <c r="AKH118" s="3">
        <v>0</v>
      </c>
      <c r="AKI118" s="3">
        <v>0</v>
      </c>
      <c r="AKJ118" s="3">
        <v>0</v>
      </c>
      <c r="AKK118" s="3">
        <v>0</v>
      </c>
      <c r="AKL118" s="3">
        <v>0</v>
      </c>
      <c r="AKM118" s="3">
        <v>0</v>
      </c>
      <c r="AKN118" s="3">
        <v>0</v>
      </c>
      <c r="AKO118" s="3">
        <v>0</v>
      </c>
      <c r="AKP118" s="3">
        <v>0</v>
      </c>
      <c r="AKQ118" s="3">
        <v>0</v>
      </c>
      <c r="AKR118" s="3">
        <v>0</v>
      </c>
      <c r="AKS118" s="3">
        <v>0</v>
      </c>
      <c r="AKT118" s="3">
        <v>0</v>
      </c>
      <c r="AKU118" s="3">
        <v>0</v>
      </c>
      <c r="AKV118" s="3">
        <v>0</v>
      </c>
      <c r="AKW118" s="3">
        <v>0</v>
      </c>
      <c r="AKX118" s="3">
        <v>0</v>
      </c>
      <c r="AKY118" s="3">
        <v>0</v>
      </c>
      <c r="AKZ118" s="3">
        <v>0</v>
      </c>
      <c r="ALA118" s="3">
        <v>0</v>
      </c>
      <c r="ALB118" s="3">
        <v>0</v>
      </c>
      <c r="ALC118" s="3">
        <v>0</v>
      </c>
      <c r="ALD118" s="3">
        <v>0</v>
      </c>
      <c r="ALE118" s="3">
        <v>0</v>
      </c>
      <c r="ALF118" s="3">
        <v>0</v>
      </c>
      <c r="ALG118" s="3">
        <v>0</v>
      </c>
      <c r="ALH118" s="3">
        <v>0</v>
      </c>
      <c r="ALI118" s="3">
        <v>0</v>
      </c>
      <c r="ALJ118" s="3">
        <v>0</v>
      </c>
      <c r="ALK118" s="3">
        <v>0</v>
      </c>
      <c r="ALL118" s="3">
        <v>0</v>
      </c>
      <c r="ALM118" s="3">
        <v>0</v>
      </c>
      <c r="ALN118" s="3">
        <v>0</v>
      </c>
      <c r="ALO118" s="3">
        <v>0</v>
      </c>
      <c r="ALP118" s="3">
        <v>0</v>
      </c>
      <c r="ALQ118" s="3">
        <v>0</v>
      </c>
      <c r="ALR118" s="3">
        <v>0</v>
      </c>
      <c r="ALS118" s="3">
        <v>0</v>
      </c>
      <c r="ALT118" s="3">
        <v>0</v>
      </c>
      <c r="ALU118" s="3">
        <v>0</v>
      </c>
      <c r="ALV118" s="3">
        <v>0</v>
      </c>
      <c r="ALW118" s="3">
        <v>0</v>
      </c>
      <c r="ALX118" s="3">
        <v>0</v>
      </c>
      <c r="ALY118" s="3">
        <v>0</v>
      </c>
      <c r="ALZ118" s="3">
        <v>0</v>
      </c>
      <c r="AMA118" s="3">
        <v>0</v>
      </c>
      <c r="AMB118" s="3">
        <v>0</v>
      </c>
      <c r="AMC118" s="3">
        <v>0</v>
      </c>
      <c r="AMD118" s="3">
        <v>0</v>
      </c>
      <c r="AME118" s="3">
        <v>0</v>
      </c>
      <c r="AMF118" s="3">
        <v>0</v>
      </c>
      <c r="AMG118" s="3">
        <v>0</v>
      </c>
      <c r="AMH118" s="3">
        <v>0</v>
      </c>
      <c r="AMI118" s="3">
        <v>0</v>
      </c>
      <c r="AMJ118" s="3">
        <v>0</v>
      </c>
      <c r="AMK118" s="3">
        <v>0</v>
      </c>
      <c r="AML118" s="3">
        <v>0</v>
      </c>
      <c r="AMM118" s="3">
        <v>0</v>
      </c>
      <c r="AMN118" s="3">
        <v>0</v>
      </c>
      <c r="AMO118" s="3">
        <v>0</v>
      </c>
      <c r="AMP118" s="3">
        <v>0</v>
      </c>
      <c r="AMQ118" s="3">
        <v>0</v>
      </c>
      <c r="AMR118" s="3">
        <v>0</v>
      </c>
      <c r="AMS118" s="3">
        <v>0</v>
      </c>
      <c r="AMT118" s="3">
        <v>0</v>
      </c>
      <c r="AMU118" s="3">
        <v>0</v>
      </c>
      <c r="AMV118" s="3">
        <v>0</v>
      </c>
      <c r="AMW118" s="3">
        <v>0</v>
      </c>
      <c r="AMX118" s="3">
        <v>0</v>
      </c>
      <c r="AMY118" s="3">
        <v>0</v>
      </c>
      <c r="AMZ118" s="3">
        <v>0</v>
      </c>
      <c r="ANA118" s="3">
        <v>0</v>
      </c>
      <c r="ANB118" s="3">
        <v>0</v>
      </c>
      <c r="ANC118" s="3">
        <v>0</v>
      </c>
      <c r="AND118" s="3">
        <v>0</v>
      </c>
      <c r="ANE118" s="3">
        <v>0</v>
      </c>
      <c r="ANF118" s="3">
        <v>0</v>
      </c>
      <c r="ANG118" s="3">
        <v>0</v>
      </c>
      <c r="ANH118" s="3">
        <v>0</v>
      </c>
      <c r="ANI118" s="3">
        <v>0</v>
      </c>
      <c r="ANJ118" s="3">
        <v>0</v>
      </c>
      <c r="ANK118" s="3">
        <v>0</v>
      </c>
      <c r="ANL118" s="3">
        <v>0</v>
      </c>
      <c r="ANM118" s="3">
        <v>0</v>
      </c>
      <c r="ANN118" s="3">
        <v>0</v>
      </c>
      <c r="ANO118" s="3">
        <v>0</v>
      </c>
      <c r="ANP118" s="3">
        <v>0</v>
      </c>
      <c r="ANQ118" s="3">
        <v>0</v>
      </c>
      <c r="ANR118" s="3">
        <v>0</v>
      </c>
      <c r="ANS118" s="3">
        <v>0</v>
      </c>
      <c r="ANT118" s="3">
        <v>0</v>
      </c>
      <c r="ANU118" s="3">
        <v>0</v>
      </c>
      <c r="ANV118" s="3">
        <v>0</v>
      </c>
      <c r="ANW118" s="3">
        <v>0</v>
      </c>
      <c r="ANX118" s="3">
        <v>0</v>
      </c>
      <c r="ANY118" s="3">
        <v>0</v>
      </c>
      <c r="ANZ118" s="3">
        <v>0</v>
      </c>
      <c r="AOA118" s="3">
        <v>0</v>
      </c>
      <c r="AOB118" s="3">
        <v>0</v>
      </c>
      <c r="AOC118" s="3">
        <v>0</v>
      </c>
      <c r="AOD118" s="3">
        <v>0</v>
      </c>
      <c r="AOE118" s="3">
        <v>0</v>
      </c>
      <c r="AOF118" s="3">
        <v>0</v>
      </c>
      <c r="AOG118" s="3">
        <v>0</v>
      </c>
      <c r="AOH118" s="3">
        <v>0</v>
      </c>
      <c r="AOI118" s="3">
        <v>0</v>
      </c>
      <c r="AOJ118" s="3">
        <v>0</v>
      </c>
      <c r="AOK118" s="3">
        <v>0</v>
      </c>
      <c r="AOL118" s="3">
        <v>0</v>
      </c>
      <c r="AOM118" s="3">
        <v>0</v>
      </c>
      <c r="AON118" s="3">
        <v>0</v>
      </c>
      <c r="AOO118" s="3">
        <v>0</v>
      </c>
      <c r="AOP118" s="3">
        <v>0</v>
      </c>
      <c r="AOQ118" s="3">
        <v>0</v>
      </c>
      <c r="AOR118" s="3">
        <v>0</v>
      </c>
      <c r="AOS118" s="3">
        <v>0</v>
      </c>
      <c r="AOT118" s="3">
        <v>0</v>
      </c>
      <c r="AOU118" s="3">
        <v>0</v>
      </c>
      <c r="AOV118" s="3">
        <v>0</v>
      </c>
      <c r="AOW118" s="3">
        <v>0</v>
      </c>
      <c r="AOX118" s="3">
        <v>0</v>
      </c>
      <c r="AOY118" s="3">
        <v>0</v>
      </c>
      <c r="AOZ118" s="3">
        <v>0</v>
      </c>
      <c r="APA118" s="3">
        <v>0</v>
      </c>
      <c r="APB118" s="3">
        <v>0</v>
      </c>
      <c r="APC118" s="3">
        <v>0</v>
      </c>
      <c r="APD118" s="3">
        <v>0</v>
      </c>
      <c r="APE118" s="3">
        <v>0</v>
      </c>
      <c r="APF118" s="3">
        <v>0</v>
      </c>
      <c r="APG118" s="3">
        <v>0</v>
      </c>
      <c r="APH118" s="3">
        <v>0</v>
      </c>
      <c r="API118" s="3">
        <v>0</v>
      </c>
      <c r="APJ118" s="3">
        <v>0</v>
      </c>
      <c r="APK118" s="3">
        <v>0</v>
      </c>
      <c r="APL118" s="3">
        <v>0</v>
      </c>
      <c r="APM118" s="3">
        <v>0</v>
      </c>
      <c r="APN118" s="3">
        <v>0</v>
      </c>
      <c r="APO118" s="3">
        <v>0</v>
      </c>
      <c r="APP118" s="3">
        <v>0</v>
      </c>
      <c r="APQ118" s="3">
        <v>0</v>
      </c>
      <c r="APR118" s="3">
        <v>0</v>
      </c>
      <c r="APS118" s="3">
        <v>0</v>
      </c>
      <c r="APT118" s="3">
        <v>0</v>
      </c>
      <c r="APU118" s="3">
        <v>0</v>
      </c>
      <c r="APV118" s="3">
        <v>0</v>
      </c>
      <c r="APW118" s="3">
        <v>0</v>
      </c>
      <c r="APX118" s="3">
        <v>0</v>
      </c>
      <c r="APY118" s="3">
        <v>0</v>
      </c>
      <c r="APZ118" s="3">
        <v>0</v>
      </c>
      <c r="AQA118" s="3">
        <v>0</v>
      </c>
      <c r="AQB118" s="3">
        <v>0</v>
      </c>
      <c r="AQC118" s="3">
        <v>0</v>
      </c>
      <c r="AQD118" s="3">
        <v>0</v>
      </c>
      <c r="AQE118" s="3">
        <v>0</v>
      </c>
      <c r="AQF118" s="3">
        <v>0</v>
      </c>
      <c r="AQG118" s="3">
        <v>0</v>
      </c>
      <c r="AQH118" s="3">
        <v>0</v>
      </c>
      <c r="AQI118" s="36">
        <v>0</v>
      </c>
      <c r="AQJ118" s="36">
        <v>0</v>
      </c>
      <c r="AQK118" s="36">
        <v>0</v>
      </c>
      <c r="AQL118" s="36">
        <v>0</v>
      </c>
      <c r="AQM118" s="36">
        <v>0</v>
      </c>
      <c r="AQN118" s="36">
        <v>0</v>
      </c>
      <c r="AQO118" s="36">
        <v>0</v>
      </c>
      <c r="AQP118" s="36">
        <v>0</v>
      </c>
      <c r="AQQ118" s="36">
        <v>0</v>
      </c>
      <c r="AQR118" s="36">
        <v>0</v>
      </c>
      <c r="AQS118" s="36">
        <v>0</v>
      </c>
      <c r="AQT118" s="3">
        <v>0</v>
      </c>
      <c r="AQU118" s="3">
        <v>0</v>
      </c>
      <c r="AQV118" s="3">
        <v>0</v>
      </c>
      <c r="AQW118" s="3">
        <v>0</v>
      </c>
      <c r="AQX118" s="3">
        <v>0</v>
      </c>
      <c r="AQY118" s="3">
        <v>0</v>
      </c>
      <c r="AQZ118" s="3">
        <v>0</v>
      </c>
      <c r="ARA118" s="3">
        <v>0</v>
      </c>
      <c r="ARB118" s="3">
        <v>0</v>
      </c>
      <c r="ARC118" s="3">
        <v>0</v>
      </c>
      <c r="ARD118" s="3">
        <v>0</v>
      </c>
      <c r="ARE118" s="3">
        <v>0</v>
      </c>
      <c r="ARF118" s="3">
        <v>0</v>
      </c>
      <c r="ARG118" s="3">
        <v>0</v>
      </c>
      <c r="ARH118" s="3">
        <v>0</v>
      </c>
      <c r="ARI118" s="3">
        <v>0</v>
      </c>
      <c r="ARJ118" s="3">
        <v>0</v>
      </c>
      <c r="ARK118" s="3">
        <v>0</v>
      </c>
      <c r="ARL118" s="3">
        <v>0</v>
      </c>
      <c r="ARM118" s="3">
        <v>0</v>
      </c>
      <c r="ARP118" s="3">
        <v>0</v>
      </c>
      <c r="ARQ118" s="3">
        <v>0</v>
      </c>
      <c r="ARR118" s="3">
        <v>0</v>
      </c>
      <c r="ARS118" s="3">
        <v>0</v>
      </c>
      <c r="ART118" s="3">
        <v>0</v>
      </c>
      <c r="ARU118" s="3">
        <v>0</v>
      </c>
      <c r="ARV118" s="3">
        <v>0</v>
      </c>
      <c r="ARW118" s="3">
        <v>0</v>
      </c>
      <c r="ARX118" s="3">
        <v>0</v>
      </c>
      <c r="ARY118" s="3">
        <v>0</v>
      </c>
      <c r="ARZ118" s="3">
        <v>0</v>
      </c>
      <c r="ASA118" s="3">
        <v>0</v>
      </c>
      <c r="ASB118" s="3">
        <v>0</v>
      </c>
      <c r="ASC118" s="3">
        <v>0</v>
      </c>
      <c r="ASD118" s="3">
        <v>0</v>
      </c>
      <c r="ASE118" s="3">
        <v>0</v>
      </c>
      <c r="ASF118" s="3">
        <v>0</v>
      </c>
      <c r="ASG118" s="3">
        <v>0</v>
      </c>
      <c r="ASH118" s="3">
        <v>0</v>
      </c>
      <c r="ASI118" s="3">
        <v>0</v>
      </c>
      <c r="ASJ118" s="3">
        <v>0</v>
      </c>
      <c r="ASK118" s="3">
        <v>0</v>
      </c>
      <c r="ASL118" s="3">
        <v>0</v>
      </c>
      <c r="ASM118" s="3">
        <v>0</v>
      </c>
      <c r="ASN118" s="3">
        <v>0</v>
      </c>
      <c r="ASO118" s="3">
        <v>0</v>
      </c>
      <c r="ASP118" s="3">
        <v>0</v>
      </c>
      <c r="ASQ118" s="3">
        <v>0</v>
      </c>
      <c r="ASR118" s="3">
        <v>0</v>
      </c>
      <c r="ASS118" s="3">
        <v>0</v>
      </c>
      <c r="AST118" s="3">
        <v>0</v>
      </c>
      <c r="ASU118" s="3">
        <v>0</v>
      </c>
      <c r="ASV118" s="3">
        <v>0</v>
      </c>
      <c r="ASW118" s="3">
        <v>0</v>
      </c>
      <c r="ASX118" s="3">
        <v>0</v>
      </c>
      <c r="ASY118" s="3">
        <v>0</v>
      </c>
      <c r="ASZ118" s="3">
        <v>0</v>
      </c>
      <c r="ATA118" s="3">
        <v>0</v>
      </c>
      <c r="ATB118" s="3">
        <v>0</v>
      </c>
      <c r="ATC118" s="3">
        <v>0</v>
      </c>
      <c r="ATD118" s="3">
        <v>0</v>
      </c>
      <c r="ATE118" s="3">
        <v>0</v>
      </c>
      <c r="ATF118" s="3">
        <v>0</v>
      </c>
      <c r="ATG118" s="3">
        <v>0</v>
      </c>
      <c r="ATH118" s="3">
        <v>0</v>
      </c>
      <c r="ATI118" s="3">
        <v>0</v>
      </c>
      <c r="ATJ118" s="3">
        <v>0</v>
      </c>
      <c r="ATK118" s="3">
        <v>0</v>
      </c>
      <c r="ATL118" s="3">
        <v>0</v>
      </c>
      <c r="ATM118" s="3">
        <v>0</v>
      </c>
      <c r="ATN118" s="3">
        <v>0</v>
      </c>
      <c r="ATO118" s="3">
        <v>0</v>
      </c>
      <c r="ATP118" s="3">
        <v>0</v>
      </c>
      <c r="ATQ118" s="3">
        <v>0</v>
      </c>
      <c r="ATR118" s="3">
        <v>0</v>
      </c>
    </row>
    <row r="119" s="3" customFormat="1" ht="15.25" spans="1:1214">
      <c r="A119" s="4">
        <v>43978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J119" s="3">
        <v>0</v>
      </c>
      <c r="K119" s="3">
        <v>0</v>
      </c>
      <c r="L119" s="3">
        <v>0</v>
      </c>
      <c r="M119" s="3">
        <v>0</v>
      </c>
      <c r="N119" s="40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4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0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0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0</v>
      </c>
      <c r="FT119" s="36">
        <v>0</v>
      </c>
      <c r="FU119" s="36">
        <v>0</v>
      </c>
      <c r="FV119" s="36">
        <v>0</v>
      </c>
      <c r="FW119" s="36">
        <v>0</v>
      </c>
      <c r="FX119" s="36">
        <v>0</v>
      </c>
      <c r="FY119" s="36">
        <v>0</v>
      </c>
      <c r="FZ119" s="36">
        <v>0</v>
      </c>
      <c r="GA119" s="36">
        <v>0</v>
      </c>
      <c r="GB119" s="36">
        <v>0</v>
      </c>
      <c r="GC119" s="36">
        <v>0</v>
      </c>
      <c r="GD119" s="36">
        <v>0</v>
      </c>
      <c r="GE119" s="36">
        <v>0</v>
      </c>
      <c r="GF119" s="36">
        <v>0</v>
      </c>
      <c r="GG119" s="36">
        <v>0</v>
      </c>
      <c r="GH119" s="36">
        <v>0</v>
      </c>
      <c r="GI119" s="36">
        <v>0</v>
      </c>
      <c r="GJ119" s="36">
        <v>0</v>
      </c>
      <c r="GK119" s="36">
        <v>0</v>
      </c>
      <c r="GL119" s="36">
        <v>0</v>
      </c>
      <c r="GM119" s="36">
        <v>0</v>
      </c>
      <c r="GN119" s="36">
        <v>0</v>
      </c>
      <c r="GO119" s="36">
        <v>0</v>
      </c>
      <c r="GP119" s="36">
        <v>0</v>
      </c>
      <c r="GQ119" s="36">
        <v>0</v>
      </c>
      <c r="GR119" s="36">
        <v>0</v>
      </c>
      <c r="GS119" s="36">
        <v>0</v>
      </c>
      <c r="GT119" s="36">
        <v>0</v>
      </c>
      <c r="GU119" s="36">
        <v>0</v>
      </c>
      <c r="GV119" s="36">
        <v>0</v>
      </c>
      <c r="GW119" s="36">
        <v>0</v>
      </c>
      <c r="GX119" s="36">
        <v>0</v>
      </c>
      <c r="GY119" s="36">
        <v>0</v>
      </c>
      <c r="GZ119" s="36">
        <v>0</v>
      </c>
      <c r="HA119" s="36">
        <v>0</v>
      </c>
      <c r="HB119" s="36">
        <v>0</v>
      </c>
      <c r="HC119" s="36">
        <v>0</v>
      </c>
      <c r="HD119" s="36">
        <v>0</v>
      </c>
      <c r="HE119" s="36">
        <v>0</v>
      </c>
      <c r="HF119" s="36">
        <v>0</v>
      </c>
      <c r="HG119" s="36">
        <v>0</v>
      </c>
      <c r="HH119" s="36">
        <v>0</v>
      </c>
      <c r="HI119" s="36">
        <v>0</v>
      </c>
      <c r="HJ119" s="36">
        <v>0</v>
      </c>
      <c r="HK119" s="36">
        <v>0</v>
      </c>
      <c r="HL119" s="36">
        <v>0</v>
      </c>
      <c r="HM119" s="36">
        <v>0</v>
      </c>
      <c r="HN119" s="36">
        <v>0</v>
      </c>
      <c r="HO119" s="36">
        <v>0</v>
      </c>
      <c r="HP119" s="36">
        <v>0</v>
      </c>
      <c r="HQ119" s="36">
        <v>0</v>
      </c>
      <c r="HR119" s="36">
        <v>0</v>
      </c>
      <c r="HS119" s="36">
        <v>0</v>
      </c>
      <c r="HT119" s="36">
        <v>0</v>
      </c>
      <c r="HU119" s="36">
        <v>0</v>
      </c>
      <c r="HV119" s="50">
        <v>0</v>
      </c>
      <c r="HW119" s="50">
        <v>0</v>
      </c>
      <c r="HX119" s="50">
        <v>0</v>
      </c>
      <c r="HY119" s="50">
        <v>0</v>
      </c>
      <c r="HZ119" s="36"/>
      <c r="IA119" s="3">
        <v>43958</v>
      </c>
      <c r="IB119" s="36">
        <v>0</v>
      </c>
      <c r="IC119" s="36">
        <v>0</v>
      </c>
      <c r="ID119" s="36">
        <v>0</v>
      </c>
      <c r="IE119" s="36">
        <v>0</v>
      </c>
      <c r="IF119" s="36">
        <v>0</v>
      </c>
      <c r="IG119" s="36">
        <v>0</v>
      </c>
      <c r="IH119" s="36">
        <v>0</v>
      </c>
      <c r="II119" s="50">
        <v>0</v>
      </c>
      <c r="IJ119" s="50">
        <v>0</v>
      </c>
      <c r="IK119" s="50">
        <v>0</v>
      </c>
      <c r="IL119" s="50">
        <v>0</v>
      </c>
      <c r="IM119" s="36">
        <v>0</v>
      </c>
      <c r="IN119" s="36">
        <v>0</v>
      </c>
      <c r="IO119" s="36">
        <v>0</v>
      </c>
      <c r="IP119" s="36">
        <v>0</v>
      </c>
      <c r="IQ119" s="36">
        <v>0</v>
      </c>
      <c r="IR119" s="36">
        <v>0</v>
      </c>
      <c r="IS119" s="36">
        <v>0</v>
      </c>
      <c r="IT119" s="50">
        <v>0</v>
      </c>
      <c r="IU119" s="50">
        <v>0</v>
      </c>
      <c r="IV119" s="50">
        <v>0</v>
      </c>
      <c r="IW119" s="50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0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0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0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0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0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3">
        <v>0</v>
      </c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0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0</v>
      </c>
      <c r="AEE119" s="3">
        <v>0</v>
      </c>
      <c r="AEF119" s="3">
        <v>0</v>
      </c>
      <c r="AEG119" s="3">
        <v>0</v>
      </c>
      <c r="AEH119" s="3">
        <v>0</v>
      </c>
      <c r="AEI119" s="3">
        <v>0</v>
      </c>
      <c r="AEJ119" s="3">
        <v>0</v>
      </c>
      <c r="AEK119" s="3">
        <v>0</v>
      </c>
      <c r="AEL119" s="3">
        <v>0</v>
      </c>
      <c r="AEM119" s="3">
        <v>0</v>
      </c>
      <c r="AEN119" s="3">
        <v>0</v>
      </c>
      <c r="AEO119" s="3">
        <v>0</v>
      </c>
      <c r="AEP119" s="3">
        <v>0</v>
      </c>
      <c r="AEQ119" s="3">
        <v>0</v>
      </c>
      <c r="AER119" s="3">
        <v>0</v>
      </c>
      <c r="AES119" s="3">
        <v>0</v>
      </c>
      <c r="AET119" s="3">
        <v>0</v>
      </c>
      <c r="AEU119" s="3">
        <v>0</v>
      </c>
      <c r="AEV119" s="3">
        <v>0</v>
      </c>
      <c r="AEW119" s="3">
        <v>0</v>
      </c>
      <c r="AEX119" s="3">
        <v>0</v>
      </c>
      <c r="AEY119" s="3">
        <v>0</v>
      </c>
      <c r="AEZ119" s="3">
        <v>0</v>
      </c>
      <c r="AFA119" s="3">
        <v>0</v>
      </c>
      <c r="AFB119" s="3">
        <v>0</v>
      </c>
      <c r="AFC119" s="3">
        <v>0</v>
      </c>
      <c r="AFD119" s="3">
        <v>0</v>
      </c>
      <c r="AFE119" s="3">
        <v>0</v>
      </c>
      <c r="AFF119" s="3">
        <v>0</v>
      </c>
      <c r="AFG119" s="3">
        <v>0</v>
      </c>
      <c r="AFH119" s="3">
        <v>0</v>
      </c>
      <c r="AFI119" s="3">
        <v>0</v>
      </c>
      <c r="AFJ119" s="3">
        <v>0</v>
      </c>
      <c r="AFK119" s="3">
        <v>0</v>
      </c>
      <c r="AFL119" s="3">
        <v>0</v>
      </c>
      <c r="AFM119" s="3">
        <v>0</v>
      </c>
      <c r="AFN119" s="3">
        <v>0</v>
      </c>
      <c r="AFO119" s="3">
        <v>0</v>
      </c>
      <c r="AFP119" s="3">
        <v>0</v>
      </c>
      <c r="AFQ119" s="3">
        <v>0</v>
      </c>
      <c r="AFR119" s="3">
        <v>0</v>
      </c>
      <c r="AFS119" s="3">
        <v>0</v>
      </c>
      <c r="AFT119" s="3">
        <v>0</v>
      </c>
      <c r="AFU119" s="3">
        <v>0</v>
      </c>
      <c r="AFV119" s="3">
        <v>0</v>
      </c>
      <c r="AFW119" s="3">
        <v>0</v>
      </c>
      <c r="AFX119" s="3">
        <v>0</v>
      </c>
      <c r="AFY119" s="3">
        <v>0</v>
      </c>
      <c r="AFZ119" s="3">
        <v>0</v>
      </c>
      <c r="AGA119" s="3">
        <v>0</v>
      </c>
      <c r="AGB119" s="3">
        <v>0</v>
      </c>
      <c r="AGC119" s="3">
        <v>0</v>
      </c>
      <c r="AGD119" s="3">
        <v>0</v>
      </c>
      <c r="AGE119" s="3">
        <v>0</v>
      </c>
      <c r="AGF119" s="3">
        <v>0</v>
      </c>
      <c r="AGG119" s="3">
        <v>0</v>
      </c>
      <c r="AGH119" s="3">
        <v>0</v>
      </c>
      <c r="AGI119" s="3">
        <v>0</v>
      </c>
      <c r="AGJ119" s="3">
        <v>0</v>
      </c>
      <c r="AGK119" s="3">
        <v>0</v>
      </c>
      <c r="AGL119" s="3">
        <v>0</v>
      </c>
      <c r="AGM119" s="3">
        <v>0</v>
      </c>
      <c r="AGN119" s="3">
        <v>0</v>
      </c>
      <c r="AGO119" s="3">
        <v>0</v>
      </c>
      <c r="AGP119" s="3">
        <v>0</v>
      </c>
      <c r="AGQ119" s="3">
        <v>0</v>
      </c>
      <c r="AGR119" s="3">
        <v>0</v>
      </c>
      <c r="AGS119" s="3">
        <v>0</v>
      </c>
      <c r="AGT119" s="3">
        <v>0</v>
      </c>
      <c r="AGU119" s="3">
        <v>0</v>
      </c>
      <c r="AGV119" s="3">
        <v>0</v>
      </c>
      <c r="AGW119" s="3">
        <v>0</v>
      </c>
      <c r="AGX119" s="3">
        <v>0</v>
      </c>
      <c r="AGY119" s="3">
        <v>0</v>
      </c>
      <c r="AGZ119" s="3">
        <v>0</v>
      </c>
      <c r="AHA119" s="3">
        <v>0</v>
      </c>
      <c r="AHB119" s="3">
        <v>0</v>
      </c>
      <c r="AHC119" s="3">
        <v>0</v>
      </c>
      <c r="AHD119" s="3">
        <v>0</v>
      </c>
      <c r="AHE119" s="3">
        <v>0</v>
      </c>
      <c r="AHF119" s="3">
        <v>0</v>
      </c>
      <c r="AHG119" s="3">
        <v>0</v>
      </c>
      <c r="AHH119" s="3">
        <v>0</v>
      </c>
      <c r="AHI119" s="3">
        <v>0</v>
      </c>
      <c r="AHJ119" s="3">
        <v>0</v>
      </c>
      <c r="AHK119" s="3">
        <v>0</v>
      </c>
      <c r="AHL119" s="3">
        <v>0</v>
      </c>
      <c r="AHM119" s="3">
        <v>0</v>
      </c>
      <c r="AHN119" s="3">
        <v>0</v>
      </c>
      <c r="AHO119" s="3">
        <v>0</v>
      </c>
      <c r="AHP119" s="3">
        <v>0</v>
      </c>
      <c r="AHQ119" s="3">
        <v>0</v>
      </c>
      <c r="AHR119" s="3">
        <v>0</v>
      </c>
      <c r="AHS119" s="3">
        <v>0</v>
      </c>
      <c r="AHT119" s="3">
        <v>0</v>
      </c>
      <c r="AHU119" s="3">
        <v>0</v>
      </c>
      <c r="AHV119" s="3">
        <v>0</v>
      </c>
      <c r="AHW119" s="3">
        <v>0</v>
      </c>
      <c r="AHX119" s="3">
        <v>0</v>
      </c>
      <c r="AHY119" s="3">
        <v>0</v>
      </c>
      <c r="AHZ119" s="3">
        <v>0</v>
      </c>
      <c r="AIA119" s="3">
        <v>0</v>
      </c>
      <c r="AIB119" s="3">
        <v>0</v>
      </c>
      <c r="AIC119" s="3">
        <v>0</v>
      </c>
      <c r="AID119" s="3">
        <v>0</v>
      </c>
      <c r="AIE119" s="3">
        <v>0</v>
      </c>
      <c r="AIF119" s="3">
        <v>0</v>
      </c>
      <c r="AIG119" s="3">
        <v>0</v>
      </c>
      <c r="AIH119" s="3">
        <v>0</v>
      </c>
      <c r="AII119" s="3">
        <v>0</v>
      </c>
      <c r="AIJ119" s="3">
        <v>0</v>
      </c>
      <c r="AIK119" s="3">
        <v>0</v>
      </c>
      <c r="AIL119" s="3">
        <v>0</v>
      </c>
      <c r="AIM119" s="3">
        <v>0</v>
      </c>
      <c r="AIN119" s="3">
        <v>0</v>
      </c>
      <c r="AIO119" s="3">
        <v>0</v>
      </c>
      <c r="AIP119" s="3">
        <v>0</v>
      </c>
      <c r="AIQ119" s="3">
        <v>0</v>
      </c>
      <c r="AIR119" s="3">
        <v>0</v>
      </c>
      <c r="AIS119" s="3">
        <v>0</v>
      </c>
      <c r="AIT119" s="3">
        <v>0</v>
      </c>
      <c r="AIU119" s="3">
        <v>0</v>
      </c>
      <c r="AIV119" s="3">
        <v>0</v>
      </c>
      <c r="AIW119" s="3">
        <v>0</v>
      </c>
      <c r="AIX119" s="3">
        <v>0</v>
      </c>
      <c r="AIY119" s="3">
        <v>0</v>
      </c>
      <c r="AIZ119" s="3">
        <v>0</v>
      </c>
      <c r="AJA119" s="3">
        <v>0</v>
      </c>
      <c r="AJB119" s="3">
        <v>0</v>
      </c>
      <c r="AJC119" s="3">
        <v>0</v>
      </c>
      <c r="AJD119" s="3">
        <v>0</v>
      </c>
      <c r="AJE119" s="3">
        <v>0</v>
      </c>
      <c r="AJF119" s="3">
        <v>0</v>
      </c>
      <c r="AJG119" s="3">
        <v>0</v>
      </c>
      <c r="AJH119" s="3">
        <v>0</v>
      </c>
      <c r="AJI119" s="3">
        <v>0</v>
      </c>
      <c r="AJJ119" s="3">
        <v>0</v>
      </c>
      <c r="AJK119" s="3">
        <v>0</v>
      </c>
      <c r="AJL119" s="3">
        <v>0</v>
      </c>
      <c r="AJM119" s="3">
        <v>0</v>
      </c>
      <c r="AJN119" s="3">
        <v>0</v>
      </c>
      <c r="AJO119" s="3">
        <v>0</v>
      </c>
      <c r="AJP119" s="3">
        <v>0</v>
      </c>
      <c r="AJQ119" s="3">
        <v>0</v>
      </c>
      <c r="AJR119" s="3">
        <v>0</v>
      </c>
      <c r="AJS119" s="3">
        <v>0</v>
      </c>
      <c r="AJT119" s="3">
        <v>0</v>
      </c>
      <c r="AJU119" s="3">
        <v>0</v>
      </c>
      <c r="AJV119" s="3">
        <v>0</v>
      </c>
      <c r="AJW119" s="3">
        <v>0</v>
      </c>
      <c r="AJX119" s="3">
        <v>0</v>
      </c>
      <c r="AJY119" s="3">
        <v>0</v>
      </c>
      <c r="AJZ119" s="3">
        <v>0</v>
      </c>
      <c r="AKA119" s="3">
        <v>0</v>
      </c>
      <c r="AKB119" s="3">
        <v>0</v>
      </c>
      <c r="AKC119" s="3">
        <v>0</v>
      </c>
      <c r="AKD119" s="3">
        <v>0</v>
      </c>
      <c r="AKE119" s="3">
        <v>0</v>
      </c>
      <c r="AKF119" s="3">
        <v>0</v>
      </c>
      <c r="AKG119" s="3">
        <v>0</v>
      </c>
      <c r="AKH119" s="3">
        <v>0</v>
      </c>
      <c r="AKI119" s="3">
        <v>0</v>
      </c>
      <c r="AKJ119" s="3">
        <v>0</v>
      </c>
      <c r="AKK119" s="3">
        <v>0</v>
      </c>
      <c r="AKL119" s="3">
        <v>0</v>
      </c>
      <c r="AKM119" s="3">
        <v>0</v>
      </c>
      <c r="AKN119" s="3">
        <v>0</v>
      </c>
      <c r="AKO119" s="3">
        <v>0</v>
      </c>
      <c r="AKP119" s="3">
        <v>0</v>
      </c>
      <c r="AKQ119" s="3">
        <v>0</v>
      </c>
      <c r="AKR119" s="3">
        <v>0</v>
      </c>
      <c r="AKS119" s="3">
        <v>0</v>
      </c>
      <c r="AKT119" s="3">
        <v>0</v>
      </c>
      <c r="AKU119" s="3">
        <v>0</v>
      </c>
      <c r="AKV119" s="3">
        <v>0</v>
      </c>
      <c r="AKW119" s="3">
        <v>0</v>
      </c>
      <c r="AKX119" s="3">
        <v>0</v>
      </c>
      <c r="AKY119" s="3">
        <v>0</v>
      </c>
      <c r="AKZ119" s="3">
        <v>0</v>
      </c>
      <c r="ALA119" s="3">
        <v>0</v>
      </c>
      <c r="ALB119" s="3">
        <v>0</v>
      </c>
      <c r="ALC119" s="3">
        <v>0</v>
      </c>
      <c r="ALD119" s="3">
        <v>0</v>
      </c>
      <c r="ALE119" s="3">
        <v>0</v>
      </c>
      <c r="ALF119" s="3">
        <v>0</v>
      </c>
      <c r="ALG119" s="3">
        <v>0</v>
      </c>
      <c r="ALH119" s="3">
        <v>0</v>
      </c>
      <c r="ALI119" s="3">
        <v>0</v>
      </c>
      <c r="ALJ119" s="3">
        <v>0</v>
      </c>
      <c r="ALK119" s="3">
        <v>0</v>
      </c>
      <c r="ALL119" s="3">
        <v>0</v>
      </c>
      <c r="ALM119" s="3">
        <v>0</v>
      </c>
      <c r="ALN119" s="3">
        <v>0</v>
      </c>
      <c r="ALO119" s="3">
        <v>0</v>
      </c>
      <c r="ALP119" s="3">
        <v>0</v>
      </c>
      <c r="ALQ119" s="3">
        <v>0</v>
      </c>
      <c r="ALR119" s="3">
        <v>0</v>
      </c>
      <c r="ALS119" s="3">
        <v>0</v>
      </c>
      <c r="ALT119" s="3">
        <v>0</v>
      </c>
      <c r="ALU119" s="3">
        <v>0</v>
      </c>
      <c r="ALV119" s="3">
        <v>0</v>
      </c>
      <c r="ALW119" s="3">
        <v>0</v>
      </c>
      <c r="ALX119" s="3">
        <v>0</v>
      </c>
      <c r="ALY119" s="3">
        <v>0</v>
      </c>
      <c r="ALZ119" s="3">
        <v>0</v>
      </c>
      <c r="AMA119" s="3">
        <v>0</v>
      </c>
      <c r="AMB119" s="3">
        <v>0</v>
      </c>
      <c r="AMC119" s="3">
        <v>0</v>
      </c>
      <c r="AMD119" s="3">
        <v>0</v>
      </c>
      <c r="AME119" s="3">
        <v>0</v>
      </c>
      <c r="AMF119" s="3">
        <v>0</v>
      </c>
      <c r="AMG119" s="3">
        <v>0</v>
      </c>
      <c r="AMH119" s="3">
        <v>0</v>
      </c>
      <c r="AMI119" s="3">
        <v>0</v>
      </c>
      <c r="AMJ119" s="3">
        <v>0</v>
      </c>
      <c r="AMK119" s="3">
        <v>0</v>
      </c>
      <c r="AML119" s="3">
        <v>0</v>
      </c>
      <c r="AMM119" s="3">
        <v>0</v>
      </c>
      <c r="AMN119" s="3">
        <v>0</v>
      </c>
      <c r="AMO119" s="3">
        <v>0</v>
      </c>
      <c r="AMP119" s="3">
        <v>0</v>
      </c>
      <c r="AMQ119" s="3">
        <v>0</v>
      </c>
      <c r="AMR119" s="3">
        <v>0</v>
      </c>
      <c r="AMS119" s="3">
        <v>0</v>
      </c>
      <c r="AMT119" s="3">
        <v>0</v>
      </c>
      <c r="AMU119" s="3">
        <v>0</v>
      </c>
      <c r="AMV119" s="3">
        <v>0</v>
      </c>
      <c r="AMW119" s="3">
        <v>0</v>
      </c>
      <c r="AMX119" s="3">
        <v>0</v>
      </c>
      <c r="AMY119" s="3">
        <v>0</v>
      </c>
      <c r="AMZ119" s="3">
        <v>0</v>
      </c>
      <c r="ANA119" s="3">
        <v>0</v>
      </c>
      <c r="ANB119" s="3">
        <v>0</v>
      </c>
      <c r="ANC119" s="3">
        <v>0</v>
      </c>
      <c r="AND119" s="3">
        <v>0</v>
      </c>
      <c r="ANE119" s="3">
        <v>0</v>
      </c>
      <c r="ANF119" s="3">
        <v>0</v>
      </c>
      <c r="ANG119" s="3">
        <v>0</v>
      </c>
      <c r="ANH119" s="3">
        <v>0</v>
      </c>
      <c r="ANI119" s="3">
        <v>0</v>
      </c>
      <c r="ANJ119" s="3">
        <v>0</v>
      </c>
      <c r="ANK119" s="3">
        <v>0</v>
      </c>
      <c r="ANL119" s="3">
        <v>0</v>
      </c>
      <c r="ANM119" s="3">
        <v>0</v>
      </c>
      <c r="ANN119" s="3">
        <v>0</v>
      </c>
      <c r="ANO119" s="3">
        <v>0</v>
      </c>
      <c r="ANP119" s="3">
        <v>0</v>
      </c>
      <c r="ANQ119" s="3">
        <v>0</v>
      </c>
      <c r="ANR119" s="3">
        <v>0</v>
      </c>
      <c r="ANS119" s="3">
        <v>0</v>
      </c>
      <c r="ANT119" s="3">
        <v>0</v>
      </c>
      <c r="ANU119" s="3">
        <v>0</v>
      </c>
      <c r="ANV119" s="3">
        <v>0</v>
      </c>
      <c r="ANW119" s="3">
        <v>0</v>
      </c>
      <c r="ANX119" s="3">
        <v>0</v>
      </c>
      <c r="ANY119" s="3">
        <v>0</v>
      </c>
      <c r="ANZ119" s="3">
        <v>0</v>
      </c>
      <c r="AOA119" s="3">
        <v>0</v>
      </c>
      <c r="AOB119" s="3">
        <v>0</v>
      </c>
      <c r="AOC119" s="3">
        <v>0</v>
      </c>
      <c r="AOD119" s="3">
        <v>0</v>
      </c>
      <c r="AOE119" s="3">
        <v>0</v>
      </c>
      <c r="AOF119" s="3">
        <v>0</v>
      </c>
      <c r="AOG119" s="3">
        <v>0</v>
      </c>
      <c r="AOH119" s="3">
        <v>0</v>
      </c>
      <c r="AOI119" s="3">
        <v>0</v>
      </c>
      <c r="AOJ119" s="3">
        <v>0</v>
      </c>
      <c r="AOK119" s="3">
        <v>0</v>
      </c>
      <c r="AOL119" s="3">
        <v>0</v>
      </c>
      <c r="AOM119" s="3">
        <v>0</v>
      </c>
      <c r="AON119" s="3">
        <v>0</v>
      </c>
      <c r="AOO119" s="3">
        <v>0</v>
      </c>
      <c r="AOP119" s="3">
        <v>0</v>
      </c>
      <c r="AOQ119" s="3">
        <v>0</v>
      </c>
      <c r="AOR119" s="3">
        <v>0</v>
      </c>
      <c r="AOS119" s="3">
        <v>0</v>
      </c>
      <c r="AOT119" s="3">
        <v>0</v>
      </c>
      <c r="AOU119" s="3">
        <v>0</v>
      </c>
      <c r="AOV119" s="3">
        <v>0</v>
      </c>
      <c r="AOW119" s="3">
        <v>0</v>
      </c>
      <c r="AOX119" s="3">
        <v>0</v>
      </c>
      <c r="AOY119" s="3">
        <v>0</v>
      </c>
      <c r="AOZ119" s="3">
        <v>0</v>
      </c>
      <c r="APA119" s="3">
        <v>0</v>
      </c>
      <c r="APB119" s="3">
        <v>0</v>
      </c>
      <c r="APC119" s="3">
        <v>0</v>
      </c>
      <c r="APD119" s="3">
        <v>0</v>
      </c>
      <c r="APE119" s="3">
        <v>0</v>
      </c>
      <c r="APF119" s="3">
        <v>0</v>
      </c>
      <c r="APG119" s="3">
        <v>0</v>
      </c>
      <c r="APH119" s="3">
        <v>0</v>
      </c>
      <c r="API119" s="3">
        <v>0</v>
      </c>
      <c r="APJ119" s="3">
        <v>0</v>
      </c>
      <c r="APK119" s="3">
        <v>0</v>
      </c>
      <c r="APL119" s="3">
        <v>0</v>
      </c>
      <c r="APM119" s="3">
        <v>0</v>
      </c>
      <c r="APN119" s="3">
        <v>0</v>
      </c>
      <c r="APO119" s="3">
        <v>0</v>
      </c>
      <c r="APP119" s="3">
        <v>0</v>
      </c>
      <c r="APQ119" s="3">
        <v>0</v>
      </c>
      <c r="APR119" s="3">
        <v>0</v>
      </c>
      <c r="APS119" s="3">
        <v>0</v>
      </c>
      <c r="APT119" s="3">
        <v>0</v>
      </c>
      <c r="APU119" s="3">
        <v>0</v>
      </c>
      <c r="APV119" s="3">
        <v>0</v>
      </c>
      <c r="APW119" s="3">
        <v>0</v>
      </c>
      <c r="APX119" s="3">
        <v>0</v>
      </c>
      <c r="APY119" s="3">
        <v>0</v>
      </c>
      <c r="APZ119" s="3">
        <v>0</v>
      </c>
      <c r="AQA119" s="3">
        <v>0</v>
      </c>
      <c r="AQB119" s="3">
        <v>0</v>
      </c>
      <c r="AQC119" s="3">
        <v>0</v>
      </c>
      <c r="AQD119" s="3">
        <v>0</v>
      </c>
      <c r="AQE119" s="3">
        <v>0</v>
      </c>
      <c r="AQF119" s="3">
        <v>0</v>
      </c>
      <c r="AQG119" s="3">
        <v>0</v>
      </c>
      <c r="AQH119" s="3">
        <v>0</v>
      </c>
      <c r="AQI119" s="36">
        <v>0</v>
      </c>
      <c r="AQJ119" s="36">
        <v>0</v>
      </c>
      <c r="AQK119" s="36">
        <v>0</v>
      </c>
      <c r="AQL119" s="36">
        <v>0</v>
      </c>
      <c r="AQM119" s="36">
        <v>0</v>
      </c>
      <c r="AQN119" s="36">
        <v>0</v>
      </c>
      <c r="AQO119" s="36">
        <v>0</v>
      </c>
      <c r="AQP119" s="36">
        <v>0</v>
      </c>
      <c r="AQQ119" s="36">
        <v>0</v>
      </c>
      <c r="AQR119" s="36">
        <v>0</v>
      </c>
      <c r="AQS119" s="36">
        <v>0</v>
      </c>
      <c r="AQT119" s="3">
        <v>0</v>
      </c>
      <c r="AQU119" s="3">
        <v>0</v>
      </c>
      <c r="AQV119" s="3">
        <v>0</v>
      </c>
      <c r="AQW119" s="3">
        <v>0</v>
      </c>
      <c r="AQX119" s="3">
        <v>0</v>
      </c>
      <c r="AQY119" s="3">
        <v>0</v>
      </c>
      <c r="AQZ119" s="3">
        <v>0</v>
      </c>
      <c r="ARA119" s="3">
        <v>0</v>
      </c>
      <c r="ARB119" s="3">
        <v>0</v>
      </c>
      <c r="ARC119" s="3">
        <v>0</v>
      </c>
      <c r="ARD119" s="3">
        <v>0</v>
      </c>
      <c r="ARE119" s="3">
        <v>0</v>
      </c>
      <c r="ARF119" s="3">
        <v>0</v>
      </c>
      <c r="ARG119" s="3">
        <v>0</v>
      </c>
      <c r="ARH119" s="3">
        <v>0</v>
      </c>
      <c r="ARI119" s="3">
        <v>0</v>
      </c>
      <c r="ARJ119" s="3">
        <v>0</v>
      </c>
      <c r="ARK119" s="3">
        <v>0</v>
      </c>
      <c r="ARL119" s="3">
        <v>0</v>
      </c>
      <c r="ARM119" s="3">
        <v>0</v>
      </c>
      <c r="ARP119" s="3">
        <v>0</v>
      </c>
      <c r="ARQ119" s="3">
        <v>0</v>
      </c>
      <c r="ARR119" s="3">
        <v>0</v>
      </c>
      <c r="ARS119" s="3">
        <v>0</v>
      </c>
      <c r="ART119" s="3">
        <v>0</v>
      </c>
      <c r="ARU119" s="3">
        <v>0</v>
      </c>
      <c r="ARV119" s="3">
        <v>0</v>
      </c>
      <c r="ARW119" s="3">
        <v>0</v>
      </c>
      <c r="ARX119" s="3">
        <v>0</v>
      </c>
      <c r="ARY119" s="3">
        <v>0</v>
      </c>
      <c r="ARZ119" s="3">
        <v>0</v>
      </c>
      <c r="ASA119" s="3">
        <v>0</v>
      </c>
      <c r="ASB119" s="3">
        <v>0</v>
      </c>
      <c r="ASC119" s="3">
        <v>0</v>
      </c>
      <c r="ASD119" s="3">
        <v>0</v>
      </c>
      <c r="ASE119" s="3">
        <v>0</v>
      </c>
      <c r="ASF119" s="3">
        <v>0</v>
      </c>
      <c r="ASG119" s="3">
        <v>0</v>
      </c>
      <c r="ASH119" s="3">
        <v>0</v>
      </c>
      <c r="ASI119" s="3">
        <v>0</v>
      </c>
      <c r="ASJ119" s="3">
        <v>0</v>
      </c>
      <c r="ASK119" s="3">
        <v>0</v>
      </c>
      <c r="ASL119" s="3">
        <v>0</v>
      </c>
      <c r="ASM119" s="3">
        <v>0</v>
      </c>
      <c r="ASN119" s="3">
        <v>0</v>
      </c>
      <c r="ASO119" s="3">
        <v>0</v>
      </c>
      <c r="ASP119" s="3">
        <v>0</v>
      </c>
      <c r="ASQ119" s="3">
        <v>0</v>
      </c>
      <c r="ASR119" s="3">
        <v>0</v>
      </c>
      <c r="ASS119" s="3">
        <v>0</v>
      </c>
      <c r="AST119" s="3">
        <v>0</v>
      </c>
      <c r="ASU119" s="3">
        <v>0</v>
      </c>
      <c r="ASV119" s="3">
        <v>0</v>
      </c>
      <c r="ASW119" s="3">
        <v>0</v>
      </c>
      <c r="ASX119" s="3">
        <v>0</v>
      </c>
      <c r="ASY119" s="3">
        <v>0</v>
      </c>
      <c r="ASZ119" s="3">
        <v>0</v>
      </c>
      <c r="ATA119" s="3">
        <v>0</v>
      </c>
      <c r="ATB119" s="3">
        <v>0</v>
      </c>
      <c r="ATC119" s="3">
        <v>0</v>
      </c>
      <c r="ATD119" s="3">
        <v>0</v>
      </c>
      <c r="ATE119" s="3">
        <v>0</v>
      </c>
      <c r="ATF119" s="3">
        <v>0</v>
      </c>
      <c r="ATG119" s="3">
        <v>0</v>
      </c>
      <c r="ATH119" s="3">
        <v>0</v>
      </c>
      <c r="ATI119" s="3">
        <v>0</v>
      </c>
      <c r="ATJ119" s="3">
        <v>0</v>
      </c>
      <c r="ATK119" s="3">
        <v>0</v>
      </c>
      <c r="ATL119" s="3">
        <v>0</v>
      </c>
      <c r="ATM119" s="3">
        <v>0</v>
      </c>
      <c r="ATN119" s="3">
        <v>0</v>
      </c>
      <c r="ATO119" s="3">
        <v>0</v>
      </c>
      <c r="ATP119" s="3">
        <v>0</v>
      </c>
      <c r="ATQ119" s="3">
        <v>0</v>
      </c>
      <c r="ATR119" s="3">
        <v>0</v>
      </c>
    </row>
    <row r="120" s="3" customFormat="1" ht="15.25" spans="1:1214">
      <c r="A120" s="4">
        <v>43979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J120" s="3">
        <v>0</v>
      </c>
      <c r="K120" s="3">
        <v>0</v>
      </c>
      <c r="L120" s="3">
        <v>0</v>
      </c>
      <c r="M120" s="3">
        <v>0</v>
      </c>
      <c r="N120" s="40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4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0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0</v>
      </c>
      <c r="FZ120" s="36">
        <v>0</v>
      </c>
      <c r="GA120" s="36">
        <v>0</v>
      </c>
      <c r="GB120" s="36">
        <v>0</v>
      </c>
      <c r="GC120" s="36">
        <v>0</v>
      </c>
      <c r="GD120" s="36">
        <v>0</v>
      </c>
      <c r="GE120" s="36">
        <v>0</v>
      </c>
      <c r="GF120" s="36">
        <v>0</v>
      </c>
      <c r="GG120" s="36">
        <v>0</v>
      </c>
      <c r="GH120" s="36">
        <v>0</v>
      </c>
      <c r="GI120" s="36">
        <v>0</v>
      </c>
      <c r="GJ120" s="36">
        <v>0</v>
      </c>
      <c r="GK120" s="36">
        <v>0</v>
      </c>
      <c r="GL120" s="36">
        <v>0</v>
      </c>
      <c r="GM120" s="36">
        <v>0</v>
      </c>
      <c r="GN120" s="36">
        <v>0</v>
      </c>
      <c r="GO120" s="36">
        <v>0</v>
      </c>
      <c r="GP120" s="36">
        <v>0</v>
      </c>
      <c r="GQ120" s="36">
        <v>0</v>
      </c>
      <c r="GR120" s="36">
        <v>0</v>
      </c>
      <c r="GS120" s="36">
        <v>0</v>
      </c>
      <c r="GT120" s="36">
        <v>0</v>
      </c>
      <c r="GU120" s="36">
        <v>0</v>
      </c>
      <c r="GV120" s="36">
        <v>0</v>
      </c>
      <c r="GW120" s="36">
        <v>0</v>
      </c>
      <c r="GX120" s="36">
        <v>0</v>
      </c>
      <c r="GY120" s="36">
        <v>0</v>
      </c>
      <c r="GZ120" s="36">
        <v>0</v>
      </c>
      <c r="HA120" s="36">
        <v>0</v>
      </c>
      <c r="HB120" s="36">
        <v>0</v>
      </c>
      <c r="HC120" s="36">
        <v>0</v>
      </c>
      <c r="HD120" s="36">
        <v>0</v>
      </c>
      <c r="HE120" s="36">
        <v>0</v>
      </c>
      <c r="HF120" s="36">
        <v>0</v>
      </c>
      <c r="HG120" s="36">
        <v>0</v>
      </c>
      <c r="HH120" s="36">
        <v>0</v>
      </c>
      <c r="HI120" s="36">
        <v>0</v>
      </c>
      <c r="HJ120" s="36">
        <v>0</v>
      </c>
      <c r="HK120" s="36">
        <v>0</v>
      </c>
      <c r="HL120" s="36">
        <v>0</v>
      </c>
      <c r="HM120" s="36">
        <v>0</v>
      </c>
      <c r="HN120" s="36">
        <v>0</v>
      </c>
      <c r="HO120" s="36">
        <v>0</v>
      </c>
      <c r="HP120" s="36">
        <v>0</v>
      </c>
      <c r="HQ120" s="36">
        <v>0</v>
      </c>
      <c r="HR120" s="36">
        <v>0</v>
      </c>
      <c r="HS120" s="36">
        <v>0</v>
      </c>
      <c r="HT120" s="36">
        <v>0</v>
      </c>
      <c r="HU120" s="36">
        <v>0</v>
      </c>
      <c r="HV120" s="50">
        <v>0</v>
      </c>
      <c r="HW120" s="50">
        <v>0</v>
      </c>
      <c r="HX120" s="50">
        <v>0</v>
      </c>
      <c r="HY120" s="50">
        <v>0</v>
      </c>
      <c r="HZ120" s="36"/>
      <c r="IA120" s="3">
        <v>43959</v>
      </c>
      <c r="IB120" s="36">
        <v>0</v>
      </c>
      <c r="IC120" s="36">
        <v>0</v>
      </c>
      <c r="ID120" s="36">
        <v>0</v>
      </c>
      <c r="IE120" s="36">
        <v>0</v>
      </c>
      <c r="IF120" s="36">
        <v>0</v>
      </c>
      <c r="IG120" s="36">
        <v>0</v>
      </c>
      <c r="IH120" s="36">
        <v>0</v>
      </c>
      <c r="II120" s="50">
        <v>0</v>
      </c>
      <c r="IJ120" s="50">
        <v>0</v>
      </c>
      <c r="IK120" s="50">
        <v>0</v>
      </c>
      <c r="IL120" s="50">
        <v>0</v>
      </c>
      <c r="IM120" s="36">
        <v>0</v>
      </c>
      <c r="IN120" s="36">
        <v>0</v>
      </c>
      <c r="IO120" s="36">
        <v>0</v>
      </c>
      <c r="IP120" s="36">
        <v>0</v>
      </c>
      <c r="IQ120" s="36">
        <v>0</v>
      </c>
      <c r="IR120" s="36">
        <v>0</v>
      </c>
      <c r="IS120" s="36">
        <v>0</v>
      </c>
      <c r="IT120" s="50">
        <v>0</v>
      </c>
      <c r="IU120" s="50">
        <v>0</v>
      </c>
      <c r="IV120" s="50">
        <v>0</v>
      </c>
      <c r="IW120" s="50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0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3">
        <v>0</v>
      </c>
      <c r="ACA120" s="3">
        <v>0</v>
      </c>
      <c r="ACB120" s="3">
        <v>0</v>
      </c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  <c r="AEI120" s="3">
        <v>0</v>
      </c>
      <c r="AEJ120" s="3">
        <v>0</v>
      </c>
      <c r="AEK120" s="3">
        <v>0</v>
      </c>
      <c r="AEL120" s="3">
        <v>0</v>
      </c>
      <c r="AEM120" s="3">
        <v>0</v>
      </c>
      <c r="AEN120" s="3">
        <v>0</v>
      </c>
      <c r="AEO120" s="3">
        <v>0</v>
      </c>
      <c r="AEP120" s="3">
        <v>0</v>
      </c>
      <c r="AEQ120" s="3">
        <v>0</v>
      </c>
      <c r="AER120" s="3">
        <v>0</v>
      </c>
      <c r="AES120" s="3">
        <v>0</v>
      </c>
      <c r="AET120" s="3">
        <v>0</v>
      </c>
      <c r="AEU120" s="3">
        <v>0</v>
      </c>
      <c r="AEV120" s="3">
        <v>0</v>
      </c>
      <c r="AEW120" s="3">
        <v>0</v>
      </c>
      <c r="AEX120" s="3">
        <v>0</v>
      </c>
      <c r="AEY120" s="3">
        <v>0</v>
      </c>
      <c r="AEZ120" s="3">
        <v>0</v>
      </c>
      <c r="AFA120" s="3">
        <v>0</v>
      </c>
      <c r="AFB120" s="3">
        <v>0</v>
      </c>
      <c r="AFC120" s="3">
        <v>0</v>
      </c>
      <c r="AFD120" s="3">
        <v>0</v>
      </c>
      <c r="AFE120" s="3">
        <v>0</v>
      </c>
      <c r="AFF120" s="3">
        <v>0</v>
      </c>
      <c r="AFG120" s="3">
        <v>0</v>
      </c>
      <c r="AFH120" s="3">
        <v>0</v>
      </c>
      <c r="AFI120" s="3">
        <v>0</v>
      </c>
      <c r="AFJ120" s="3">
        <v>0</v>
      </c>
      <c r="AFK120" s="3">
        <v>0</v>
      </c>
      <c r="AFL120" s="3">
        <v>0</v>
      </c>
      <c r="AFM120" s="3">
        <v>0</v>
      </c>
      <c r="AFN120" s="3">
        <v>0</v>
      </c>
      <c r="AFO120" s="3">
        <v>0</v>
      </c>
      <c r="AFP120" s="3">
        <v>0</v>
      </c>
      <c r="AFQ120" s="3">
        <v>0</v>
      </c>
      <c r="AFR120" s="3">
        <v>0</v>
      </c>
      <c r="AFS120" s="3">
        <v>0</v>
      </c>
      <c r="AFT120" s="3">
        <v>0</v>
      </c>
      <c r="AFU120" s="3">
        <v>0</v>
      </c>
      <c r="AFV120" s="3">
        <v>0</v>
      </c>
      <c r="AFW120" s="3">
        <v>0</v>
      </c>
      <c r="AFX120" s="3">
        <v>0</v>
      </c>
      <c r="AFY120" s="3">
        <v>0</v>
      </c>
      <c r="AFZ120" s="3">
        <v>0</v>
      </c>
      <c r="AGA120" s="3">
        <v>0</v>
      </c>
      <c r="AGB120" s="3">
        <v>0</v>
      </c>
      <c r="AGC120" s="3">
        <v>0</v>
      </c>
      <c r="AGD120" s="3">
        <v>0</v>
      </c>
      <c r="AGE120" s="3">
        <v>0</v>
      </c>
      <c r="AGF120" s="3">
        <v>0</v>
      </c>
      <c r="AGG120" s="3">
        <v>0</v>
      </c>
      <c r="AGH120" s="3">
        <v>0</v>
      </c>
      <c r="AGI120" s="3">
        <v>0</v>
      </c>
      <c r="AGJ120" s="3">
        <v>0</v>
      </c>
      <c r="AGK120" s="3">
        <v>0</v>
      </c>
      <c r="AGL120" s="3">
        <v>0</v>
      </c>
      <c r="AGM120" s="3">
        <v>0</v>
      </c>
      <c r="AGN120" s="3">
        <v>0</v>
      </c>
      <c r="AGO120" s="3">
        <v>0</v>
      </c>
      <c r="AGP120" s="3">
        <v>0</v>
      </c>
      <c r="AGQ120" s="3">
        <v>0</v>
      </c>
      <c r="AGR120" s="3">
        <v>0</v>
      </c>
      <c r="AGS120" s="3">
        <v>0</v>
      </c>
      <c r="AGT120" s="3">
        <v>0</v>
      </c>
      <c r="AGU120" s="3">
        <v>0</v>
      </c>
      <c r="AGV120" s="3">
        <v>0</v>
      </c>
      <c r="AGW120" s="3">
        <v>0</v>
      </c>
      <c r="AGX120" s="3">
        <v>0</v>
      </c>
      <c r="AGY120" s="3">
        <v>0</v>
      </c>
      <c r="AGZ120" s="3">
        <v>0</v>
      </c>
      <c r="AHA120" s="3">
        <v>0</v>
      </c>
      <c r="AHB120" s="3">
        <v>0</v>
      </c>
      <c r="AHC120" s="3">
        <v>0</v>
      </c>
      <c r="AHD120" s="3">
        <v>0</v>
      </c>
      <c r="AHE120" s="3">
        <v>0</v>
      </c>
      <c r="AHF120" s="3">
        <v>0</v>
      </c>
      <c r="AHG120" s="3">
        <v>0</v>
      </c>
      <c r="AHH120" s="3">
        <v>0</v>
      </c>
      <c r="AHI120" s="3">
        <v>0</v>
      </c>
      <c r="AHJ120" s="3">
        <v>0</v>
      </c>
      <c r="AHK120" s="3">
        <v>0</v>
      </c>
      <c r="AHL120" s="3">
        <v>0</v>
      </c>
      <c r="AHM120" s="3">
        <v>0</v>
      </c>
      <c r="AHN120" s="3">
        <v>0</v>
      </c>
      <c r="AHO120" s="3">
        <v>0</v>
      </c>
      <c r="AHP120" s="3">
        <v>0</v>
      </c>
      <c r="AHQ120" s="3">
        <v>0</v>
      </c>
      <c r="AHR120" s="3">
        <v>0</v>
      </c>
      <c r="AHS120" s="3">
        <v>0</v>
      </c>
      <c r="AHT120" s="3">
        <v>0</v>
      </c>
      <c r="AHU120" s="3">
        <v>0</v>
      </c>
      <c r="AHV120" s="3">
        <v>0</v>
      </c>
      <c r="AHW120" s="3">
        <v>0</v>
      </c>
      <c r="AHX120" s="3">
        <v>0</v>
      </c>
      <c r="AHY120" s="3">
        <v>0</v>
      </c>
      <c r="AHZ120" s="3">
        <v>0</v>
      </c>
      <c r="AIA120" s="3">
        <v>0</v>
      </c>
      <c r="AIB120" s="3">
        <v>0</v>
      </c>
      <c r="AIC120" s="3">
        <v>0</v>
      </c>
      <c r="AID120" s="3">
        <v>0</v>
      </c>
      <c r="AIE120" s="3">
        <v>0</v>
      </c>
      <c r="AIF120" s="3">
        <v>0</v>
      </c>
      <c r="AIG120" s="3">
        <v>0</v>
      </c>
      <c r="AIH120" s="3">
        <v>0</v>
      </c>
      <c r="AII120" s="3">
        <v>0</v>
      </c>
      <c r="AIJ120" s="3">
        <v>0</v>
      </c>
      <c r="AIK120" s="3">
        <v>0</v>
      </c>
      <c r="AIL120" s="3">
        <v>0</v>
      </c>
      <c r="AIM120" s="3">
        <v>0</v>
      </c>
      <c r="AIN120" s="3">
        <v>0</v>
      </c>
      <c r="AIO120" s="3">
        <v>0</v>
      </c>
      <c r="AIP120" s="3">
        <v>0</v>
      </c>
      <c r="AIQ120" s="3">
        <v>0</v>
      </c>
      <c r="AIR120" s="3">
        <v>0</v>
      </c>
      <c r="AIS120" s="3">
        <v>0</v>
      </c>
      <c r="AIT120" s="3">
        <v>0</v>
      </c>
      <c r="AIU120" s="3">
        <v>0</v>
      </c>
      <c r="AIV120" s="3">
        <v>0</v>
      </c>
      <c r="AIW120" s="3">
        <v>0</v>
      </c>
      <c r="AIX120" s="3">
        <v>0</v>
      </c>
      <c r="AIY120" s="3">
        <v>0</v>
      </c>
      <c r="AIZ120" s="3">
        <v>0</v>
      </c>
      <c r="AJA120" s="3">
        <v>0</v>
      </c>
      <c r="AJB120" s="3">
        <v>0</v>
      </c>
      <c r="AJC120" s="3">
        <v>0</v>
      </c>
      <c r="AJD120" s="3">
        <v>0</v>
      </c>
      <c r="AJE120" s="3">
        <v>0</v>
      </c>
      <c r="AJF120" s="3">
        <v>0</v>
      </c>
      <c r="AJG120" s="3">
        <v>0</v>
      </c>
      <c r="AJH120" s="3">
        <v>0</v>
      </c>
      <c r="AJI120" s="3">
        <v>0</v>
      </c>
      <c r="AJJ120" s="3">
        <v>0</v>
      </c>
      <c r="AJK120" s="3">
        <v>0</v>
      </c>
      <c r="AJL120" s="3">
        <v>0</v>
      </c>
      <c r="AJM120" s="3">
        <v>0</v>
      </c>
      <c r="AJN120" s="3">
        <v>0</v>
      </c>
      <c r="AJO120" s="3">
        <v>0</v>
      </c>
      <c r="AJP120" s="3">
        <v>0</v>
      </c>
      <c r="AJQ120" s="3">
        <v>0</v>
      </c>
      <c r="AJR120" s="3">
        <v>0</v>
      </c>
      <c r="AJS120" s="3">
        <v>0</v>
      </c>
      <c r="AJT120" s="3">
        <v>0</v>
      </c>
      <c r="AJU120" s="3">
        <v>0</v>
      </c>
      <c r="AJV120" s="3">
        <v>0</v>
      </c>
      <c r="AJW120" s="3">
        <v>0</v>
      </c>
      <c r="AJX120" s="3">
        <v>0</v>
      </c>
      <c r="AJY120" s="3">
        <v>0</v>
      </c>
      <c r="AJZ120" s="3">
        <v>0</v>
      </c>
      <c r="AKA120" s="3">
        <v>0</v>
      </c>
      <c r="AKB120" s="3">
        <v>0</v>
      </c>
      <c r="AKC120" s="3">
        <v>0</v>
      </c>
      <c r="AKD120" s="3">
        <v>0</v>
      </c>
      <c r="AKE120" s="3">
        <v>0</v>
      </c>
      <c r="AKF120" s="3">
        <v>0</v>
      </c>
      <c r="AKG120" s="3">
        <v>0</v>
      </c>
      <c r="AKH120" s="3">
        <v>0</v>
      </c>
      <c r="AKI120" s="3">
        <v>0</v>
      </c>
      <c r="AKJ120" s="3">
        <v>0</v>
      </c>
      <c r="AKK120" s="3">
        <v>0</v>
      </c>
      <c r="AKL120" s="3">
        <v>0</v>
      </c>
      <c r="AKM120" s="3">
        <v>0</v>
      </c>
      <c r="AKN120" s="3">
        <v>0</v>
      </c>
      <c r="AKO120" s="3">
        <v>0</v>
      </c>
      <c r="AKP120" s="3">
        <v>0</v>
      </c>
      <c r="AKQ120" s="3">
        <v>0</v>
      </c>
      <c r="AKR120" s="3">
        <v>0</v>
      </c>
      <c r="AKS120" s="3">
        <v>0</v>
      </c>
      <c r="AKT120" s="3">
        <v>0</v>
      </c>
      <c r="AKU120" s="3">
        <v>0</v>
      </c>
      <c r="AKV120" s="3">
        <v>0</v>
      </c>
      <c r="AKW120" s="3">
        <v>0</v>
      </c>
      <c r="AKX120" s="3">
        <v>0</v>
      </c>
      <c r="AKY120" s="3">
        <v>0</v>
      </c>
      <c r="AKZ120" s="3">
        <v>0</v>
      </c>
      <c r="ALA120" s="3">
        <v>0</v>
      </c>
      <c r="ALB120" s="3">
        <v>0</v>
      </c>
      <c r="ALC120" s="3">
        <v>0</v>
      </c>
      <c r="ALD120" s="3">
        <v>0</v>
      </c>
      <c r="ALE120" s="3">
        <v>0</v>
      </c>
      <c r="ALF120" s="3">
        <v>0</v>
      </c>
      <c r="ALG120" s="3">
        <v>0</v>
      </c>
      <c r="ALH120" s="3">
        <v>0</v>
      </c>
      <c r="ALI120" s="3">
        <v>0</v>
      </c>
      <c r="ALJ120" s="3">
        <v>0</v>
      </c>
      <c r="ALK120" s="3">
        <v>0</v>
      </c>
      <c r="ALL120" s="3">
        <v>0</v>
      </c>
      <c r="ALM120" s="3">
        <v>0</v>
      </c>
      <c r="ALN120" s="3">
        <v>0</v>
      </c>
      <c r="ALO120" s="3">
        <v>0</v>
      </c>
      <c r="ALP120" s="3">
        <v>0</v>
      </c>
      <c r="ALQ120" s="3">
        <v>0</v>
      </c>
      <c r="ALR120" s="3">
        <v>0</v>
      </c>
      <c r="ALS120" s="3">
        <v>0</v>
      </c>
      <c r="ALT120" s="3">
        <v>0</v>
      </c>
      <c r="ALU120" s="3">
        <v>0</v>
      </c>
      <c r="ALV120" s="3">
        <v>0</v>
      </c>
      <c r="ALW120" s="3">
        <v>0</v>
      </c>
      <c r="ALX120" s="3">
        <v>0</v>
      </c>
      <c r="ALY120" s="3">
        <v>0</v>
      </c>
      <c r="ALZ120" s="3">
        <v>0</v>
      </c>
      <c r="AMA120" s="3">
        <v>0</v>
      </c>
      <c r="AMB120" s="3">
        <v>0</v>
      </c>
      <c r="AMC120" s="3">
        <v>0</v>
      </c>
      <c r="AMD120" s="3">
        <v>0</v>
      </c>
      <c r="AME120" s="3">
        <v>0</v>
      </c>
      <c r="AMF120" s="3">
        <v>0</v>
      </c>
      <c r="AMG120" s="3">
        <v>0</v>
      </c>
      <c r="AMH120" s="3">
        <v>0</v>
      </c>
      <c r="AMI120" s="3">
        <v>0</v>
      </c>
      <c r="AMJ120" s="3">
        <v>0</v>
      </c>
      <c r="AMK120" s="3">
        <v>0</v>
      </c>
      <c r="AML120" s="3">
        <v>0</v>
      </c>
      <c r="AMM120" s="3">
        <v>0</v>
      </c>
      <c r="AMN120" s="3">
        <v>0</v>
      </c>
      <c r="AMO120" s="3">
        <v>0</v>
      </c>
      <c r="AMP120" s="3">
        <v>0</v>
      </c>
      <c r="AMQ120" s="3">
        <v>0</v>
      </c>
      <c r="AMR120" s="3">
        <v>0</v>
      </c>
      <c r="AMS120" s="3">
        <v>0</v>
      </c>
      <c r="AMT120" s="3">
        <v>0</v>
      </c>
      <c r="AMU120" s="3">
        <v>0</v>
      </c>
      <c r="AMV120" s="3">
        <v>0</v>
      </c>
      <c r="AMW120" s="3">
        <v>0</v>
      </c>
      <c r="AMX120" s="3">
        <v>0</v>
      </c>
      <c r="AMY120" s="3">
        <v>0</v>
      </c>
      <c r="AMZ120" s="3">
        <v>0</v>
      </c>
      <c r="ANA120" s="3">
        <v>0</v>
      </c>
      <c r="ANB120" s="3">
        <v>0</v>
      </c>
      <c r="ANC120" s="3">
        <v>0</v>
      </c>
      <c r="AND120" s="3">
        <v>0</v>
      </c>
      <c r="ANE120" s="3">
        <v>0</v>
      </c>
      <c r="ANF120" s="3">
        <v>0</v>
      </c>
      <c r="ANG120" s="3">
        <v>0</v>
      </c>
      <c r="ANH120" s="3">
        <v>0</v>
      </c>
      <c r="ANI120" s="3">
        <v>0</v>
      </c>
      <c r="ANJ120" s="3">
        <v>0</v>
      </c>
      <c r="ANK120" s="3">
        <v>0</v>
      </c>
      <c r="ANL120" s="3">
        <v>0</v>
      </c>
      <c r="ANM120" s="3">
        <v>0</v>
      </c>
      <c r="ANN120" s="3">
        <v>0</v>
      </c>
      <c r="ANO120" s="3">
        <v>0</v>
      </c>
      <c r="ANP120" s="3">
        <v>0</v>
      </c>
      <c r="ANQ120" s="3">
        <v>0</v>
      </c>
      <c r="ANR120" s="3">
        <v>0</v>
      </c>
      <c r="ANS120" s="3">
        <v>0</v>
      </c>
      <c r="ANT120" s="3">
        <v>0</v>
      </c>
      <c r="ANU120" s="3">
        <v>0</v>
      </c>
      <c r="ANV120" s="3">
        <v>0</v>
      </c>
      <c r="ANW120" s="3">
        <v>0</v>
      </c>
      <c r="ANX120" s="3">
        <v>0</v>
      </c>
      <c r="ANY120" s="3">
        <v>0</v>
      </c>
      <c r="ANZ120" s="3">
        <v>0</v>
      </c>
      <c r="AOA120" s="3">
        <v>0</v>
      </c>
      <c r="AOB120" s="3">
        <v>0</v>
      </c>
      <c r="AOC120" s="3">
        <v>0</v>
      </c>
      <c r="AOD120" s="3">
        <v>0</v>
      </c>
      <c r="AOE120" s="3">
        <v>0</v>
      </c>
      <c r="AOF120" s="3">
        <v>0</v>
      </c>
      <c r="AOG120" s="3">
        <v>0</v>
      </c>
      <c r="AOH120" s="3">
        <v>0</v>
      </c>
      <c r="AOI120" s="3">
        <v>0</v>
      </c>
      <c r="AOJ120" s="3">
        <v>0</v>
      </c>
      <c r="AOK120" s="3">
        <v>0</v>
      </c>
      <c r="AOL120" s="3">
        <v>0</v>
      </c>
      <c r="AOM120" s="3">
        <v>0</v>
      </c>
      <c r="AON120" s="3">
        <v>0</v>
      </c>
      <c r="AOO120" s="3">
        <v>0</v>
      </c>
      <c r="AOP120" s="3">
        <v>0</v>
      </c>
      <c r="AOQ120" s="3">
        <v>0</v>
      </c>
      <c r="AOR120" s="3">
        <v>0</v>
      </c>
      <c r="AOS120" s="3">
        <v>0</v>
      </c>
      <c r="AOT120" s="3">
        <v>0</v>
      </c>
      <c r="AOU120" s="3">
        <v>0</v>
      </c>
      <c r="AOV120" s="3">
        <v>0</v>
      </c>
      <c r="AOW120" s="3">
        <v>0</v>
      </c>
      <c r="AOX120" s="3">
        <v>0</v>
      </c>
      <c r="AOY120" s="3">
        <v>0</v>
      </c>
      <c r="AOZ120" s="3">
        <v>0</v>
      </c>
      <c r="APA120" s="3">
        <v>0</v>
      </c>
      <c r="APB120" s="3">
        <v>0</v>
      </c>
      <c r="APC120" s="3">
        <v>0</v>
      </c>
      <c r="APD120" s="3">
        <v>0</v>
      </c>
      <c r="APE120" s="3">
        <v>0</v>
      </c>
      <c r="APF120" s="3">
        <v>0</v>
      </c>
      <c r="APG120" s="3">
        <v>0</v>
      </c>
      <c r="APH120" s="3">
        <v>0</v>
      </c>
      <c r="API120" s="3">
        <v>0</v>
      </c>
      <c r="APJ120" s="3">
        <v>0</v>
      </c>
      <c r="APK120" s="3">
        <v>0</v>
      </c>
      <c r="APL120" s="3">
        <v>0</v>
      </c>
      <c r="APM120" s="3">
        <v>0</v>
      </c>
      <c r="APN120" s="3">
        <v>0</v>
      </c>
      <c r="APO120" s="3">
        <v>0</v>
      </c>
      <c r="APP120" s="3">
        <v>0</v>
      </c>
      <c r="APQ120" s="3">
        <v>0</v>
      </c>
      <c r="APR120" s="3">
        <v>0</v>
      </c>
      <c r="APS120" s="3">
        <v>0</v>
      </c>
      <c r="APT120" s="3">
        <v>0</v>
      </c>
      <c r="APU120" s="3">
        <v>0</v>
      </c>
      <c r="APV120" s="3">
        <v>0</v>
      </c>
      <c r="APW120" s="3">
        <v>0</v>
      </c>
      <c r="APX120" s="3">
        <v>0</v>
      </c>
      <c r="APY120" s="3">
        <v>0</v>
      </c>
      <c r="APZ120" s="3">
        <v>0</v>
      </c>
      <c r="AQA120" s="3">
        <v>0</v>
      </c>
      <c r="AQB120" s="3">
        <v>0</v>
      </c>
      <c r="AQC120" s="3">
        <v>0</v>
      </c>
      <c r="AQD120" s="3">
        <v>0</v>
      </c>
      <c r="AQE120" s="3">
        <v>0</v>
      </c>
      <c r="AQF120" s="3">
        <v>0</v>
      </c>
      <c r="AQG120" s="3">
        <v>0</v>
      </c>
      <c r="AQH120" s="3">
        <v>0</v>
      </c>
      <c r="AQI120" s="36">
        <v>0</v>
      </c>
      <c r="AQJ120" s="36">
        <v>0</v>
      </c>
      <c r="AQK120" s="36">
        <v>0</v>
      </c>
      <c r="AQL120" s="36">
        <v>0</v>
      </c>
      <c r="AQM120" s="36">
        <v>0</v>
      </c>
      <c r="AQN120" s="36">
        <v>0</v>
      </c>
      <c r="AQO120" s="36">
        <v>0</v>
      </c>
      <c r="AQP120" s="36">
        <v>0</v>
      </c>
      <c r="AQQ120" s="36">
        <v>0</v>
      </c>
      <c r="AQR120" s="36">
        <v>0</v>
      </c>
      <c r="AQS120" s="36">
        <v>0</v>
      </c>
      <c r="AQT120" s="3">
        <v>0</v>
      </c>
      <c r="AQU120" s="3">
        <v>0</v>
      </c>
      <c r="AQV120" s="3">
        <v>0</v>
      </c>
      <c r="AQW120" s="3">
        <v>0</v>
      </c>
      <c r="AQX120" s="3">
        <v>0</v>
      </c>
      <c r="AQY120" s="3">
        <v>0</v>
      </c>
      <c r="AQZ120" s="3">
        <v>0</v>
      </c>
      <c r="ARA120" s="3">
        <v>0</v>
      </c>
      <c r="ARB120" s="3">
        <v>0</v>
      </c>
      <c r="ARC120" s="3">
        <v>0</v>
      </c>
      <c r="ARD120" s="3">
        <v>0</v>
      </c>
      <c r="ARE120" s="3">
        <v>0</v>
      </c>
      <c r="ARF120" s="3">
        <v>0</v>
      </c>
      <c r="ARG120" s="3">
        <v>0</v>
      </c>
      <c r="ARH120" s="3">
        <v>0</v>
      </c>
      <c r="ARI120" s="3">
        <v>0</v>
      </c>
      <c r="ARJ120" s="3">
        <v>0</v>
      </c>
      <c r="ARK120" s="3">
        <v>0</v>
      </c>
      <c r="ARL120" s="3">
        <v>0</v>
      </c>
      <c r="ARM120" s="3">
        <v>0</v>
      </c>
      <c r="ARP120" s="3">
        <v>0</v>
      </c>
      <c r="ARQ120" s="3">
        <v>0</v>
      </c>
      <c r="ARR120" s="3">
        <v>0</v>
      </c>
      <c r="ARS120" s="3">
        <v>0</v>
      </c>
      <c r="ART120" s="3">
        <v>0</v>
      </c>
      <c r="ARU120" s="3">
        <v>0</v>
      </c>
      <c r="ARV120" s="3">
        <v>0</v>
      </c>
      <c r="ARW120" s="3">
        <v>0</v>
      </c>
      <c r="ARX120" s="3">
        <v>0</v>
      </c>
      <c r="ARY120" s="3">
        <v>0</v>
      </c>
      <c r="ARZ120" s="3">
        <v>0</v>
      </c>
      <c r="ASA120" s="3">
        <v>0</v>
      </c>
      <c r="ASB120" s="3">
        <v>0</v>
      </c>
      <c r="ASC120" s="3">
        <v>0</v>
      </c>
      <c r="ASD120" s="3">
        <v>0</v>
      </c>
      <c r="ASE120" s="3">
        <v>0</v>
      </c>
      <c r="ASF120" s="3">
        <v>0</v>
      </c>
      <c r="ASG120" s="3">
        <v>0</v>
      </c>
      <c r="ASH120" s="3">
        <v>0</v>
      </c>
      <c r="ASI120" s="3">
        <v>0</v>
      </c>
      <c r="ASJ120" s="3">
        <v>0</v>
      </c>
      <c r="ASK120" s="3">
        <v>0</v>
      </c>
      <c r="ASL120" s="3">
        <v>0</v>
      </c>
      <c r="ASM120" s="3">
        <v>0</v>
      </c>
      <c r="ASN120" s="3">
        <v>0</v>
      </c>
      <c r="ASO120" s="3">
        <v>0</v>
      </c>
      <c r="ASP120" s="3">
        <v>0</v>
      </c>
      <c r="ASQ120" s="3">
        <v>0</v>
      </c>
      <c r="ASR120" s="3">
        <v>0</v>
      </c>
      <c r="ASS120" s="3">
        <v>0</v>
      </c>
      <c r="AST120" s="3">
        <v>0</v>
      </c>
      <c r="ASU120" s="3">
        <v>0</v>
      </c>
      <c r="ASV120" s="3">
        <v>0</v>
      </c>
      <c r="ASW120" s="3">
        <v>0</v>
      </c>
      <c r="ASX120" s="3">
        <v>0</v>
      </c>
      <c r="ASY120" s="3">
        <v>0</v>
      </c>
      <c r="ASZ120" s="3">
        <v>0</v>
      </c>
      <c r="ATA120" s="3">
        <v>0</v>
      </c>
      <c r="ATB120" s="3">
        <v>0</v>
      </c>
      <c r="ATC120" s="3">
        <v>0</v>
      </c>
      <c r="ATD120" s="3">
        <v>0</v>
      </c>
      <c r="ATE120" s="3">
        <v>0</v>
      </c>
      <c r="ATF120" s="3">
        <v>0</v>
      </c>
      <c r="ATG120" s="3">
        <v>0</v>
      </c>
      <c r="ATH120" s="3">
        <v>0</v>
      </c>
      <c r="ATI120" s="3">
        <v>0</v>
      </c>
      <c r="ATJ120" s="3">
        <v>0</v>
      </c>
      <c r="ATK120" s="3">
        <v>0</v>
      </c>
      <c r="ATL120" s="3">
        <v>0</v>
      </c>
      <c r="ATM120" s="3">
        <v>0</v>
      </c>
      <c r="ATN120" s="3">
        <v>0</v>
      </c>
      <c r="ATO120" s="3">
        <v>0</v>
      </c>
      <c r="ATP120" s="3">
        <v>0</v>
      </c>
      <c r="ATQ120" s="3">
        <v>0</v>
      </c>
      <c r="ATR120" s="3">
        <v>0</v>
      </c>
    </row>
    <row r="121" s="3" customFormat="1" ht="15.25" spans="1:1214">
      <c r="A121" s="4">
        <v>43980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J121" s="3">
        <v>0</v>
      </c>
      <c r="K121" s="3">
        <v>0</v>
      </c>
      <c r="L121" s="3">
        <v>0</v>
      </c>
      <c r="M121" s="3">
        <v>0</v>
      </c>
      <c r="N121" s="40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4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0</v>
      </c>
      <c r="FT121" s="36">
        <v>0</v>
      </c>
      <c r="FU121" s="36">
        <v>0</v>
      </c>
      <c r="FV121" s="36">
        <v>0</v>
      </c>
      <c r="FW121" s="36">
        <v>0</v>
      </c>
      <c r="FX121" s="36">
        <v>0</v>
      </c>
      <c r="FY121" s="36">
        <v>0</v>
      </c>
      <c r="FZ121" s="36">
        <v>0</v>
      </c>
      <c r="GA121" s="36">
        <v>0</v>
      </c>
      <c r="GB121" s="36">
        <v>0</v>
      </c>
      <c r="GC121" s="36">
        <v>0</v>
      </c>
      <c r="GD121" s="36">
        <v>0</v>
      </c>
      <c r="GE121" s="36">
        <v>0</v>
      </c>
      <c r="GF121" s="36">
        <v>0</v>
      </c>
      <c r="GG121" s="36">
        <v>0</v>
      </c>
      <c r="GH121" s="36">
        <v>0</v>
      </c>
      <c r="GI121" s="36">
        <v>0</v>
      </c>
      <c r="GJ121" s="36">
        <v>0</v>
      </c>
      <c r="GK121" s="36">
        <v>0</v>
      </c>
      <c r="GL121" s="36">
        <v>0</v>
      </c>
      <c r="GM121" s="36">
        <v>0</v>
      </c>
      <c r="GN121" s="36">
        <v>0</v>
      </c>
      <c r="GO121" s="36">
        <v>0</v>
      </c>
      <c r="GP121" s="36">
        <v>0</v>
      </c>
      <c r="GQ121" s="36">
        <v>0</v>
      </c>
      <c r="GR121" s="36">
        <v>0</v>
      </c>
      <c r="GS121" s="36">
        <v>0</v>
      </c>
      <c r="GT121" s="36">
        <v>0</v>
      </c>
      <c r="GU121" s="36">
        <v>0</v>
      </c>
      <c r="GV121" s="36">
        <v>0</v>
      </c>
      <c r="GW121" s="36">
        <v>0</v>
      </c>
      <c r="GX121" s="36">
        <v>0</v>
      </c>
      <c r="GY121" s="36">
        <v>0</v>
      </c>
      <c r="GZ121" s="36">
        <v>0</v>
      </c>
      <c r="HA121" s="36">
        <v>0</v>
      </c>
      <c r="HB121" s="36">
        <v>0</v>
      </c>
      <c r="HC121" s="36">
        <v>0</v>
      </c>
      <c r="HD121" s="36">
        <v>0</v>
      </c>
      <c r="HE121" s="36">
        <v>0</v>
      </c>
      <c r="HF121" s="36">
        <v>0</v>
      </c>
      <c r="HG121" s="36">
        <v>0</v>
      </c>
      <c r="HH121" s="36">
        <v>0</v>
      </c>
      <c r="HI121" s="36">
        <v>0</v>
      </c>
      <c r="HJ121" s="36">
        <v>0</v>
      </c>
      <c r="HK121" s="36">
        <v>0</v>
      </c>
      <c r="HL121" s="36">
        <v>0</v>
      </c>
      <c r="HM121" s="36">
        <v>0</v>
      </c>
      <c r="HN121" s="36">
        <v>0</v>
      </c>
      <c r="HO121" s="36">
        <v>0</v>
      </c>
      <c r="HP121" s="36">
        <v>0</v>
      </c>
      <c r="HQ121" s="36">
        <v>0</v>
      </c>
      <c r="HR121" s="36">
        <v>0</v>
      </c>
      <c r="HS121" s="36">
        <v>0</v>
      </c>
      <c r="HT121" s="36">
        <v>0</v>
      </c>
      <c r="HU121" s="36">
        <v>0</v>
      </c>
      <c r="HV121" s="50">
        <v>0</v>
      </c>
      <c r="HW121" s="50">
        <v>0</v>
      </c>
      <c r="HX121" s="50">
        <v>0</v>
      </c>
      <c r="HY121" s="50">
        <v>0</v>
      </c>
      <c r="HZ121" s="36"/>
      <c r="IA121" s="3">
        <v>43960</v>
      </c>
      <c r="IB121" s="36">
        <v>0</v>
      </c>
      <c r="IC121" s="36">
        <v>0</v>
      </c>
      <c r="ID121" s="36">
        <v>0</v>
      </c>
      <c r="IE121" s="36">
        <v>0</v>
      </c>
      <c r="IF121" s="36">
        <v>0</v>
      </c>
      <c r="IG121" s="36">
        <v>0</v>
      </c>
      <c r="IH121" s="36">
        <v>0</v>
      </c>
      <c r="II121" s="50">
        <v>0</v>
      </c>
      <c r="IJ121" s="50">
        <v>0</v>
      </c>
      <c r="IK121" s="50">
        <v>0</v>
      </c>
      <c r="IL121" s="50">
        <v>0</v>
      </c>
      <c r="IM121" s="36">
        <v>0</v>
      </c>
      <c r="IN121" s="36">
        <v>0</v>
      </c>
      <c r="IO121" s="36">
        <v>0</v>
      </c>
      <c r="IP121" s="36">
        <v>0</v>
      </c>
      <c r="IQ121" s="36">
        <v>0</v>
      </c>
      <c r="IR121" s="36">
        <v>0</v>
      </c>
      <c r="IS121" s="36">
        <v>0</v>
      </c>
      <c r="IT121" s="50">
        <v>0</v>
      </c>
      <c r="IU121" s="50">
        <v>0</v>
      </c>
      <c r="IV121" s="50">
        <v>0</v>
      </c>
      <c r="IW121" s="50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0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0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0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0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0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3">
        <v>0</v>
      </c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3">
        <v>0</v>
      </c>
      <c r="ACI121" s="3">
        <v>0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0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0</v>
      </c>
      <c r="AEF121" s="3">
        <v>0</v>
      </c>
      <c r="AEG121" s="3">
        <v>0</v>
      </c>
      <c r="AEH121" s="3">
        <v>0</v>
      </c>
      <c r="AEI121" s="3">
        <v>0</v>
      </c>
      <c r="AEJ121" s="3">
        <v>0</v>
      </c>
      <c r="AEK121" s="3">
        <v>0</v>
      </c>
      <c r="AEL121" s="3">
        <v>0</v>
      </c>
      <c r="AEM121" s="3">
        <v>0</v>
      </c>
      <c r="AEN121" s="3">
        <v>0</v>
      </c>
      <c r="AEO121" s="3">
        <v>0</v>
      </c>
      <c r="AEP121" s="3">
        <v>0</v>
      </c>
      <c r="AEQ121" s="3">
        <v>0</v>
      </c>
      <c r="AER121" s="3">
        <v>0</v>
      </c>
      <c r="AES121" s="3">
        <v>0</v>
      </c>
      <c r="AET121" s="3">
        <v>0</v>
      </c>
      <c r="AEU121" s="3">
        <v>0</v>
      </c>
      <c r="AEV121" s="3">
        <v>0</v>
      </c>
      <c r="AEW121" s="3">
        <v>0</v>
      </c>
      <c r="AEX121" s="3">
        <v>0</v>
      </c>
      <c r="AEY121" s="3">
        <v>0</v>
      </c>
      <c r="AEZ121" s="3">
        <v>0</v>
      </c>
      <c r="AFA121" s="3">
        <v>0</v>
      </c>
      <c r="AFB121" s="3">
        <v>0</v>
      </c>
      <c r="AFC121" s="3">
        <v>0</v>
      </c>
      <c r="AFD121" s="3">
        <v>0</v>
      </c>
      <c r="AFE121" s="3">
        <v>0</v>
      </c>
      <c r="AFF121" s="3">
        <v>0</v>
      </c>
      <c r="AFG121" s="3">
        <v>0</v>
      </c>
      <c r="AFH121" s="3">
        <v>0</v>
      </c>
      <c r="AFI121" s="3">
        <v>0</v>
      </c>
      <c r="AFJ121" s="3">
        <v>0</v>
      </c>
      <c r="AFK121" s="3">
        <v>0</v>
      </c>
      <c r="AFL121" s="3">
        <v>0</v>
      </c>
      <c r="AFM121" s="3">
        <v>0</v>
      </c>
      <c r="AFN121" s="3">
        <v>0</v>
      </c>
      <c r="AFO121" s="3">
        <v>0</v>
      </c>
      <c r="AFP121" s="3">
        <v>0</v>
      </c>
      <c r="AFQ121" s="3">
        <v>0</v>
      </c>
      <c r="AFR121" s="3">
        <v>0</v>
      </c>
      <c r="AFS121" s="3">
        <v>0</v>
      </c>
      <c r="AFT121" s="3">
        <v>0</v>
      </c>
      <c r="AFU121" s="3">
        <v>0</v>
      </c>
      <c r="AFV121" s="3">
        <v>0</v>
      </c>
      <c r="AFW121" s="3">
        <v>0</v>
      </c>
      <c r="AFX121" s="3">
        <v>0</v>
      </c>
      <c r="AFY121" s="3">
        <v>0</v>
      </c>
      <c r="AFZ121" s="3">
        <v>0</v>
      </c>
      <c r="AGA121" s="3">
        <v>0</v>
      </c>
      <c r="AGB121" s="3">
        <v>0</v>
      </c>
      <c r="AGC121" s="3">
        <v>0</v>
      </c>
      <c r="AGD121" s="3">
        <v>0</v>
      </c>
      <c r="AGE121" s="3">
        <v>0</v>
      </c>
      <c r="AGF121" s="3">
        <v>0</v>
      </c>
      <c r="AGG121" s="3">
        <v>0</v>
      </c>
      <c r="AGH121" s="3">
        <v>0</v>
      </c>
      <c r="AGI121" s="3">
        <v>0</v>
      </c>
      <c r="AGJ121" s="3">
        <v>0</v>
      </c>
      <c r="AGK121" s="3">
        <v>0</v>
      </c>
      <c r="AGL121" s="3">
        <v>0</v>
      </c>
      <c r="AGM121" s="3">
        <v>0</v>
      </c>
      <c r="AGN121" s="3">
        <v>0</v>
      </c>
      <c r="AGO121" s="3">
        <v>0</v>
      </c>
      <c r="AGP121" s="3">
        <v>0</v>
      </c>
      <c r="AGQ121" s="3">
        <v>0</v>
      </c>
      <c r="AGR121" s="3">
        <v>0</v>
      </c>
      <c r="AGS121" s="3">
        <v>0</v>
      </c>
      <c r="AGT121" s="3">
        <v>0</v>
      </c>
      <c r="AGU121" s="3">
        <v>0</v>
      </c>
      <c r="AGV121" s="3">
        <v>0</v>
      </c>
      <c r="AGW121" s="3">
        <v>0</v>
      </c>
      <c r="AGX121" s="3">
        <v>0</v>
      </c>
      <c r="AGY121" s="3">
        <v>0</v>
      </c>
      <c r="AGZ121" s="3">
        <v>0</v>
      </c>
      <c r="AHA121" s="3">
        <v>0</v>
      </c>
      <c r="AHB121" s="3">
        <v>0</v>
      </c>
      <c r="AHC121" s="3">
        <v>0</v>
      </c>
      <c r="AHD121" s="3">
        <v>0</v>
      </c>
      <c r="AHE121" s="3">
        <v>0</v>
      </c>
      <c r="AHF121" s="3">
        <v>0</v>
      </c>
      <c r="AHG121" s="3">
        <v>0</v>
      </c>
      <c r="AHH121" s="3">
        <v>0</v>
      </c>
      <c r="AHI121" s="3">
        <v>0</v>
      </c>
      <c r="AHJ121" s="3">
        <v>0</v>
      </c>
      <c r="AHK121" s="3">
        <v>0</v>
      </c>
      <c r="AHL121" s="3">
        <v>0</v>
      </c>
      <c r="AHM121" s="3">
        <v>0</v>
      </c>
      <c r="AHN121" s="3">
        <v>0</v>
      </c>
      <c r="AHO121" s="3">
        <v>0</v>
      </c>
      <c r="AHP121" s="3">
        <v>0</v>
      </c>
      <c r="AHQ121" s="3">
        <v>0</v>
      </c>
      <c r="AHR121" s="3">
        <v>0</v>
      </c>
      <c r="AHS121" s="3">
        <v>0</v>
      </c>
      <c r="AHT121" s="3">
        <v>0</v>
      </c>
      <c r="AHU121" s="3">
        <v>0</v>
      </c>
      <c r="AHV121" s="3">
        <v>0</v>
      </c>
      <c r="AHW121" s="3">
        <v>0</v>
      </c>
      <c r="AHX121" s="3">
        <v>0</v>
      </c>
      <c r="AHY121" s="3">
        <v>0</v>
      </c>
      <c r="AHZ121" s="3">
        <v>0</v>
      </c>
      <c r="AIA121" s="3">
        <v>0</v>
      </c>
      <c r="AIB121" s="3">
        <v>0</v>
      </c>
      <c r="AIC121" s="3">
        <v>0</v>
      </c>
      <c r="AID121" s="3">
        <v>0</v>
      </c>
      <c r="AIE121" s="3">
        <v>0</v>
      </c>
      <c r="AIF121" s="3">
        <v>0</v>
      </c>
      <c r="AIG121" s="3">
        <v>0</v>
      </c>
      <c r="AIH121" s="3">
        <v>0</v>
      </c>
      <c r="AII121" s="3">
        <v>0</v>
      </c>
      <c r="AIJ121" s="3">
        <v>0</v>
      </c>
      <c r="AIK121" s="3">
        <v>0</v>
      </c>
      <c r="AIL121" s="3">
        <v>0</v>
      </c>
      <c r="AIM121" s="3">
        <v>0</v>
      </c>
      <c r="AIN121" s="3">
        <v>0</v>
      </c>
      <c r="AIO121" s="3">
        <v>0</v>
      </c>
      <c r="AIP121" s="3">
        <v>0</v>
      </c>
      <c r="AIQ121" s="3">
        <v>0</v>
      </c>
      <c r="AIR121" s="3">
        <v>0</v>
      </c>
      <c r="AIS121" s="3">
        <v>0</v>
      </c>
      <c r="AIT121" s="3">
        <v>0</v>
      </c>
      <c r="AIU121" s="3">
        <v>0</v>
      </c>
      <c r="AIV121" s="3">
        <v>0</v>
      </c>
      <c r="AIW121" s="3">
        <v>0</v>
      </c>
      <c r="AIX121" s="3">
        <v>0</v>
      </c>
      <c r="AIY121" s="3">
        <v>0</v>
      </c>
      <c r="AIZ121" s="3">
        <v>0</v>
      </c>
      <c r="AJA121" s="3">
        <v>0</v>
      </c>
      <c r="AJB121" s="3">
        <v>0</v>
      </c>
      <c r="AJC121" s="3">
        <v>0</v>
      </c>
      <c r="AJD121" s="3">
        <v>0</v>
      </c>
      <c r="AJE121" s="3">
        <v>0</v>
      </c>
      <c r="AJF121" s="3">
        <v>0</v>
      </c>
      <c r="AJG121" s="3">
        <v>0</v>
      </c>
      <c r="AJH121" s="3">
        <v>0</v>
      </c>
      <c r="AJI121" s="3">
        <v>0</v>
      </c>
      <c r="AJJ121" s="3">
        <v>0</v>
      </c>
      <c r="AJK121" s="3">
        <v>0</v>
      </c>
      <c r="AJL121" s="3">
        <v>0</v>
      </c>
      <c r="AJM121" s="3">
        <v>0</v>
      </c>
      <c r="AJN121" s="3">
        <v>0</v>
      </c>
      <c r="AJO121" s="3">
        <v>0</v>
      </c>
      <c r="AJP121" s="3">
        <v>0</v>
      </c>
      <c r="AJQ121" s="3">
        <v>0</v>
      </c>
      <c r="AJR121" s="3">
        <v>0</v>
      </c>
      <c r="AJS121" s="3">
        <v>0</v>
      </c>
      <c r="AJT121" s="3">
        <v>0</v>
      </c>
      <c r="AJU121" s="3">
        <v>0</v>
      </c>
      <c r="AJV121" s="3">
        <v>0</v>
      </c>
      <c r="AJW121" s="3">
        <v>0</v>
      </c>
      <c r="AJX121" s="3">
        <v>0</v>
      </c>
      <c r="AJY121" s="3">
        <v>0</v>
      </c>
      <c r="AJZ121" s="3">
        <v>0</v>
      </c>
      <c r="AKA121" s="3">
        <v>0</v>
      </c>
      <c r="AKB121" s="3">
        <v>0</v>
      </c>
      <c r="AKC121" s="3">
        <v>0</v>
      </c>
      <c r="AKD121" s="3">
        <v>0</v>
      </c>
      <c r="AKE121" s="3">
        <v>0</v>
      </c>
      <c r="AKF121" s="3">
        <v>0</v>
      </c>
      <c r="AKG121" s="3">
        <v>0</v>
      </c>
      <c r="AKH121" s="3">
        <v>0</v>
      </c>
      <c r="AKI121" s="3">
        <v>0</v>
      </c>
      <c r="AKJ121" s="3">
        <v>0</v>
      </c>
      <c r="AKK121" s="3">
        <v>0</v>
      </c>
      <c r="AKL121" s="3">
        <v>0</v>
      </c>
      <c r="AKM121" s="3">
        <v>0</v>
      </c>
      <c r="AKN121" s="3">
        <v>0</v>
      </c>
      <c r="AKO121" s="3">
        <v>0</v>
      </c>
      <c r="AKP121" s="3">
        <v>0</v>
      </c>
      <c r="AKQ121" s="3">
        <v>0</v>
      </c>
      <c r="AKR121" s="3">
        <v>0</v>
      </c>
      <c r="AKS121" s="3">
        <v>0</v>
      </c>
      <c r="AKT121" s="3">
        <v>0</v>
      </c>
      <c r="AKU121" s="3">
        <v>0</v>
      </c>
      <c r="AKV121" s="3">
        <v>0</v>
      </c>
      <c r="AKW121" s="3">
        <v>0</v>
      </c>
      <c r="AKX121" s="3">
        <v>0</v>
      </c>
      <c r="AKY121" s="3">
        <v>0</v>
      </c>
      <c r="AKZ121" s="3">
        <v>0</v>
      </c>
      <c r="ALA121" s="3">
        <v>0</v>
      </c>
      <c r="ALB121" s="3">
        <v>0</v>
      </c>
      <c r="ALC121" s="3">
        <v>0</v>
      </c>
      <c r="ALD121" s="3">
        <v>0</v>
      </c>
      <c r="ALE121" s="3">
        <v>0</v>
      </c>
      <c r="ALF121" s="3">
        <v>0</v>
      </c>
      <c r="ALG121" s="3">
        <v>0</v>
      </c>
      <c r="ALH121" s="3">
        <v>0</v>
      </c>
      <c r="ALI121" s="3">
        <v>0</v>
      </c>
      <c r="ALJ121" s="3">
        <v>0</v>
      </c>
      <c r="ALK121" s="3">
        <v>0</v>
      </c>
      <c r="ALL121" s="3">
        <v>0</v>
      </c>
      <c r="ALM121" s="3">
        <v>0</v>
      </c>
      <c r="ALN121" s="3">
        <v>0</v>
      </c>
      <c r="ALO121" s="3">
        <v>0</v>
      </c>
      <c r="ALP121" s="3">
        <v>0</v>
      </c>
      <c r="ALQ121" s="3">
        <v>0</v>
      </c>
      <c r="ALR121" s="3">
        <v>0</v>
      </c>
      <c r="ALS121" s="3">
        <v>0</v>
      </c>
      <c r="ALT121" s="3">
        <v>0</v>
      </c>
      <c r="ALU121" s="3">
        <v>0</v>
      </c>
      <c r="ALV121" s="3">
        <v>0</v>
      </c>
      <c r="ALW121" s="3">
        <v>0</v>
      </c>
      <c r="ALX121" s="3">
        <v>0</v>
      </c>
      <c r="ALY121" s="3">
        <v>0</v>
      </c>
      <c r="ALZ121" s="3">
        <v>0</v>
      </c>
      <c r="AMA121" s="3">
        <v>0</v>
      </c>
      <c r="AMB121" s="3">
        <v>0</v>
      </c>
      <c r="AMC121" s="3">
        <v>0</v>
      </c>
      <c r="AMD121" s="3">
        <v>0</v>
      </c>
      <c r="AME121" s="3">
        <v>0</v>
      </c>
      <c r="AMF121" s="3">
        <v>0</v>
      </c>
      <c r="AMG121" s="3">
        <v>0</v>
      </c>
      <c r="AMH121" s="3">
        <v>0</v>
      </c>
      <c r="AMI121" s="3">
        <v>0</v>
      </c>
      <c r="AMJ121" s="3">
        <v>0</v>
      </c>
      <c r="AMK121" s="3">
        <v>0</v>
      </c>
      <c r="AML121" s="3">
        <v>0</v>
      </c>
      <c r="AMM121" s="3">
        <v>0</v>
      </c>
      <c r="AMN121" s="3">
        <v>0</v>
      </c>
      <c r="AMO121" s="3">
        <v>0</v>
      </c>
      <c r="AMP121" s="3">
        <v>0</v>
      </c>
      <c r="AMQ121" s="3">
        <v>0</v>
      </c>
      <c r="AMR121" s="3">
        <v>0</v>
      </c>
      <c r="AMS121" s="3">
        <v>0</v>
      </c>
      <c r="AMT121" s="3">
        <v>0</v>
      </c>
      <c r="AMU121" s="3">
        <v>0</v>
      </c>
      <c r="AMV121" s="3">
        <v>0</v>
      </c>
      <c r="AMW121" s="3">
        <v>0</v>
      </c>
      <c r="AMX121" s="3">
        <v>0</v>
      </c>
      <c r="AMY121" s="3">
        <v>0</v>
      </c>
      <c r="AMZ121" s="3">
        <v>0</v>
      </c>
      <c r="ANA121" s="3">
        <v>0</v>
      </c>
      <c r="ANB121" s="3">
        <v>0</v>
      </c>
      <c r="ANC121" s="3">
        <v>0</v>
      </c>
      <c r="AND121" s="3">
        <v>0</v>
      </c>
      <c r="ANE121" s="3">
        <v>0</v>
      </c>
      <c r="ANF121" s="3">
        <v>0</v>
      </c>
      <c r="ANG121" s="3">
        <v>0</v>
      </c>
      <c r="ANH121" s="3">
        <v>0</v>
      </c>
      <c r="ANI121" s="3">
        <v>0</v>
      </c>
      <c r="ANJ121" s="3">
        <v>0</v>
      </c>
      <c r="ANK121" s="3">
        <v>0</v>
      </c>
      <c r="ANL121" s="3">
        <v>0</v>
      </c>
      <c r="ANM121" s="3">
        <v>0</v>
      </c>
      <c r="ANN121" s="3">
        <v>0</v>
      </c>
      <c r="ANO121" s="3">
        <v>0</v>
      </c>
      <c r="ANP121" s="3">
        <v>0</v>
      </c>
      <c r="ANQ121" s="3">
        <v>0</v>
      </c>
      <c r="ANR121" s="3">
        <v>0</v>
      </c>
      <c r="ANS121" s="3">
        <v>0</v>
      </c>
      <c r="ANT121" s="3">
        <v>0</v>
      </c>
      <c r="ANU121" s="3">
        <v>0</v>
      </c>
      <c r="ANV121" s="3">
        <v>0</v>
      </c>
      <c r="ANW121" s="3">
        <v>0</v>
      </c>
      <c r="ANX121" s="3">
        <v>0</v>
      </c>
      <c r="ANY121" s="3">
        <v>0</v>
      </c>
      <c r="ANZ121" s="3">
        <v>0</v>
      </c>
      <c r="AOA121" s="3">
        <v>0</v>
      </c>
      <c r="AOB121" s="3">
        <v>0</v>
      </c>
      <c r="AOC121" s="3">
        <v>0</v>
      </c>
      <c r="AOD121" s="3">
        <v>0</v>
      </c>
      <c r="AOE121" s="3">
        <v>0</v>
      </c>
      <c r="AOF121" s="3">
        <v>0</v>
      </c>
      <c r="AOG121" s="3">
        <v>0</v>
      </c>
      <c r="AOH121" s="3">
        <v>0</v>
      </c>
      <c r="AOI121" s="3">
        <v>0</v>
      </c>
      <c r="AOJ121" s="3">
        <v>0</v>
      </c>
      <c r="AOK121" s="3">
        <v>0</v>
      </c>
      <c r="AOL121" s="3">
        <v>0</v>
      </c>
      <c r="AOM121" s="3">
        <v>0</v>
      </c>
      <c r="AON121" s="3">
        <v>0</v>
      </c>
      <c r="AOO121" s="3">
        <v>0</v>
      </c>
      <c r="AOP121" s="3">
        <v>0</v>
      </c>
      <c r="AOQ121" s="3">
        <v>0</v>
      </c>
      <c r="AOR121" s="3">
        <v>0</v>
      </c>
      <c r="AOS121" s="3">
        <v>0</v>
      </c>
      <c r="AOT121" s="3">
        <v>0</v>
      </c>
      <c r="AOU121" s="3">
        <v>0</v>
      </c>
      <c r="AOV121" s="3">
        <v>0</v>
      </c>
      <c r="AOW121" s="3">
        <v>0</v>
      </c>
      <c r="AOX121" s="3">
        <v>0</v>
      </c>
      <c r="AOY121" s="3">
        <v>0</v>
      </c>
      <c r="AOZ121" s="3">
        <v>0</v>
      </c>
      <c r="APA121" s="3">
        <v>0</v>
      </c>
      <c r="APB121" s="3">
        <v>0</v>
      </c>
      <c r="APC121" s="3">
        <v>0</v>
      </c>
      <c r="APD121" s="3">
        <v>0</v>
      </c>
      <c r="APE121" s="3">
        <v>0</v>
      </c>
      <c r="APF121" s="3">
        <v>0</v>
      </c>
      <c r="APG121" s="3">
        <v>0</v>
      </c>
      <c r="APH121" s="3">
        <v>0</v>
      </c>
      <c r="API121" s="3">
        <v>0</v>
      </c>
      <c r="APJ121" s="3">
        <v>0</v>
      </c>
      <c r="APK121" s="3">
        <v>0</v>
      </c>
      <c r="APL121" s="3">
        <v>0</v>
      </c>
      <c r="APM121" s="3">
        <v>0</v>
      </c>
      <c r="APN121" s="3">
        <v>0</v>
      </c>
      <c r="APO121" s="3">
        <v>0</v>
      </c>
      <c r="APP121" s="3">
        <v>0</v>
      </c>
      <c r="APQ121" s="3">
        <v>0</v>
      </c>
      <c r="APR121" s="3">
        <v>0</v>
      </c>
      <c r="APS121" s="3">
        <v>0</v>
      </c>
      <c r="APT121" s="3">
        <v>0</v>
      </c>
      <c r="APU121" s="3">
        <v>0</v>
      </c>
      <c r="APV121" s="3">
        <v>0</v>
      </c>
      <c r="APW121" s="3">
        <v>0</v>
      </c>
      <c r="APX121" s="3">
        <v>0</v>
      </c>
      <c r="APY121" s="3">
        <v>0</v>
      </c>
      <c r="APZ121" s="3">
        <v>0</v>
      </c>
      <c r="AQA121" s="3">
        <v>0</v>
      </c>
      <c r="AQB121" s="3">
        <v>0</v>
      </c>
      <c r="AQC121" s="3">
        <v>0</v>
      </c>
      <c r="AQD121" s="3">
        <v>0</v>
      </c>
      <c r="AQE121" s="3">
        <v>0</v>
      </c>
      <c r="AQF121" s="3">
        <v>0</v>
      </c>
      <c r="AQG121" s="3">
        <v>0</v>
      </c>
      <c r="AQH121" s="3">
        <v>0</v>
      </c>
      <c r="AQI121" s="36">
        <v>0</v>
      </c>
      <c r="AQJ121" s="36">
        <v>0</v>
      </c>
      <c r="AQK121" s="36">
        <v>0</v>
      </c>
      <c r="AQL121" s="36">
        <v>0</v>
      </c>
      <c r="AQM121" s="36">
        <v>0</v>
      </c>
      <c r="AQN121" s="36">
        <v>0</v>
      </c>
      <c r="AQO121" s="36">
        <v>0</v>
      </c>
      <c r="AQP121" s="36">
        <v>0</v>
      </c>
      <c r="AQQ121" s="36">
        <v>0</v>
      </c>
      <c r="AQR121" s="36">
        <v>0</v>
      </c>
      <c r="AQS121" s="36">
        <v>0</v>
      </c>
      <c r="AQT121" s="3">
        <v>0</v>
      </c>
      <c r="AQU121" s="3">
        <v>0</v>
      </c>
      <c r="AQV121" s="3">
        <v>0</v>
      </c>
      <c r="AQW121" s="3">
        <v>0</v>
      </c>
      <c r="AQX121" s="3">
        <v>0</v>
      </c>
      <c r="AQY121" s="3">
        <v>0</v>
      </c>
      <c r="AQZ121" s="3">
        <v>0</v>
      </c>
      <c r="ARA121" s="3">
        <v>0</v>
      </c>
      <c r="ARB121" s="3">
        <v>0</v>
      </c>
      <c r="ARC121" s="3">
        <v>0</v>
      </c>
      <c r="ARD121" s="3">
        <v>0</v>
      </c>
      <c r="ARE121" s="3">
        <v>0</v>
      </c>
      <c r="ARF121" s="3">
        <v>0</v>
      </c>
      <c r="ARG121" s="3">
        <v>0</v>
      </c>
      <c r="ARH121" s="3">
        <v>0</v>
      </c>
      <c r="ARI121" s="3">
        <v>0</v>
      </c>
      <c r="ARJ121" s="3">
        <v>0</v>
      </c>
      <c r="ARK121" s="3">
        <v>0</v>
      </c>
      <c r="ARL121" s="3">
        <v>0</v>
      </c>
      <c r="ARM121" s="3">
        <v>0</v>
      </c>
      <c r="ARP121" s="3">
        <v>0</v>
      </c>
      <c r="ARQ121" s="3">
        <v>0</v>
      </c>
      <c r="ARR121" s="3">
        <v>0</v>
      </c>
      <c r="ARS121" s="3">
        <v>0</v>
      </c>
      <c r="ART121" s="3">
        <v>0</v>
      </c>
      <c r="ARU121" s="3">
        <v>0</v>
      </c>
      <c r="ARV121" s="3">
        <v>0</v>
      </c>
      <c r="ARW121" s="3">
        <v>0</v>
      </c>
      <c r="ARX121" s="3">
        <v>0</v>
      </c>
      <c r="ARY121" s="3">
        <v>0</v>
      </c>
      <c r="ARZ121" s="3">
        <v>0</v>
      </c>
      <c r="ASA121" s="3">
        <v>0</v>
      </c>
      <c r="ASB121" s="3">
        <v>0</v>
      </c>
      <c r="ASC121" s="3">
        <v>0</v>
      </c>
      <c r="ASD121" s="3">
        <v>0</v>
      </c>
      <c r="ASE121" s="3">
        <v>0</v>
      </c>
      <c r="ASF121" s="3">
        <v>0</v>
      </c>
      <c r="ASG121" s="3">
        <v>0</v>
      </c>
      <c r="ASH121" s="3">
        <v>0</v>
      </c>
      <c r="ASI121" s="3">
        <v>0</v>
      </c>
      <c r="ASJ121" s="3">
        <v>0</v>
      </c>
      <c r="ASK121" s="3">
        <v>0</v>
      </c>
      <c r="ASL121" s="3">
        <v>0</v>
      </c>
      <c r="ASM121" s="3">
        <v>0</v>
      </c>
      <c r="ASN121" s="3">
        <v>0</v>
      </c>
      <c r="ASO121" s="3">
        <v>0</v>
      </c>
      <c r="ASP121" s="3">
        <v>0</v>
      </c>
      <c r="ASQ121" s="3">
        <v>0</v>
      </c>
      <c r="ASR121" s="3">
        <v>0</v>
      </c>
      <c r="ASS121" s="3">
        <v>0</v>
      </c>
      <c r="AST121" s="3">
        <v>0</v>
      </c>
      <c r="ASU121" s="3">
        <v>0</v>
      </c>
      <c r="ASV121" s="3">
        <v>0</v>
      </c>
      <c r="ASW121" s="3">
        <v>0</v>
      </c>
      <c r="ASX121" s="3">
        <v>0</v>
      </c>
      <c r="ASY121" s="3">
        <v>0</v>
      </c>
      <c r="ASZ121" s="3">
        <v>0</v>
      </c>
      <c r="ATA121" s="3">
        <v>0</v>
      </c>
      <c r="ATB121" s="3">
        <v>0</v>
      </c>
      <c r="ATC121" s="3">
        <v>0</v>
      </c>
      <c r="ATD121" s="3">
        <v>0</v>
      </c>
      <c r="ATE121" s="3">
        <v>0</v>
      </c>
      <c r="ATF121" s="3">
        <v>0</v>
      </c>
      <c r="ATG121" s="3">
        <v>0</v>
      </c>
      <c r="ATH121" s="3">
        <v>0</v>
      </c>
      <c r="ATI121" s="3">
        <v>0</v>
      </c>
      <c r="ATJ121" s="3">
        <v>0</v>
      </c>
      <c r="ATK121" s="3">
        <v>0</v>
      </c>
      <c r="ATL121" s="3">
        <v>0</v>
      </c>
      <c r="ATM121" s="3">
        <v>0</v>
      </c>
      <c r="ATN121" s="3">
        <v>0</v>
      </c>
      <c r="ATO121" s="3">
        <v>0</v>
      </c>
      <c r="ATP121" s="3">
        <v>0</v>
      </c>
      <c r="ATQ121" s="3">
        <v>0</v>
      </c>
      <c r="ATR121" s="3">
        <v>0</v>
      </c>
    </row>
    <row r="122" s="3" customFormat="1" ht="15.25" spans="1:1214">
      <c r="A122" s="4">
        <v>43981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J122" s="3">
        <v>0</v>
      </c>
      <c r="K122" s="3">
        <v>0</v>
      </c>
      <c r="L122" s="3">
        <v>0</v>
      </c>
      <c r="M122" s="3">
        <v>0</v>
      </c>
      <c r="N122" s="40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4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0</v>
      </c>
      <c r="FT122" s="36">
        <v>0</v>
      </c>
      <c r="FU122" s="36">
        <v>0</v>
      </c>
      <c r="FV122" s="36">
        <v>0</v>
      </c>
      <c r="FW122" s="36">
        <v>0</v>
      </c>
      <c r="FX122" s="36">
        <v>0</v>
      </c>
      <c r="FY122" s="36">
        <v>0</v>
      </c>
      <c r="FZ122" s="36">
        <v>0</v>
      </c>
      <c r="GA122" s="36">
        <v>0</v>
      </c>
      <c r="GB122" s="36">
        <v>0</v>
      </c>
      <c r="GC122" s="36">
        <v>0</v>
      </c>
      <c r="GD122" s="36">
        <v>0</v>
      </c>
      <c r="GE122" s="36">
        <v>0</v>
      </c>
      <c r="GF122" s="36">
        <v>0</v>
      </c>
      <c r="GG122" s="36">
        <v>0</v>
      </c>
      <c r="GH122" s="36">
        <v>0</v>
      </c>
      <c r="GI122" s="36">
        <v>0</v>
      </c>
      <c r="GJ122" s="36">
        <v>0</v>
      </c>
      <c r="GK122" s="36">
        <v>0</v>
      </c>
      <c r="GL122" s="36">
        <v>0</v>
      </c>
      <c r="GM122" s="36">
        <v>0</v>
      </c>
      <c r="GN122" s="36">
        <v>0</v>
      </c>
      <c r="GO122" s="36">
        <v>0</v>
      </c>
      <c r="GP122" s="36">
        <v>0</v>
      </c>
      <c r="GQ122" s="36">
        <v>0</v>
      </c>
      <c r="GR122" s="36">
        <v>0</v>
      </c>
      <c r="GS122" s="36">
        <v>0</v>
      </c>
      <c r="GT122" s="36">
        <v>0</v>
      </c>
      <c r="GU122" s="36">
        <v>0</v>
      </c>
      <c r="GV122" s="36">
        <v>0</v>
      </c>
      <c r="GW122" s="36">
        <v>0</v>
      </c>
      <c r="GX122" s="36">
        <v>0</v>
      </c>
      <c r="GY122" s="36">
        <v>0</v>
      </c>
      <c r="GZ122" s="36">
        <v>0</v>
      </c>
      <c r="HA122" s="36">
        <v>0</v>
      </c>
      <c r="HB122" s="36">
        <v>0</v>
      </c>
      <c r="HC122" s="36">
        <v>0</v>
      </c>
      <c r="HD122" s="36">
        <v>0</v>
      </c>
      <c r="HE122" s="36">
        <v>0</v>
      </c>
      <c r="HF122" s="36">
        <v>0</v>
      </c>
      <c r="HG122" s="36">
        <v>0</v>
      </c>
      <c r="HH122" s="36">
        <v>0</v>
      </c>
      <c r="HI122" s="36">
        <v>0</v>
      </c>
      <c r="HJ122" s="36">
        <v>0</v>
      </c>
      <c r="HK122" s="36">
        <v>0</v>
      </c>
      <c r="HL122" s="36">
        <v>0</v>
      </c>
      <c r="HM122" s="36">
        <v>0</v>
      </c>
      <c r="HN122" s="36">
        <v>0</v>
      </c>
      <c r="HO122" s="36">
        <v>0</v>
      </c>
      <c r="HP122" s="36">
        <v>0</v>
      </c>
      <c r="HQ122" s="36">
        <v>0</v>
      </c>
      <c r="HR122" s="36">
        <v>0</v>
      </c>
      <c r="HS122" s="36">
        <v>0</v>
      </c>
      <c r="HT122" s="36">
        <v>0</v>
      </c>
      <c r="HU122" s="36">
        <v>0</v>
      </c>
      <c r="HV122" s="50">
        <v>0</v>
      </c>
      <c r="HW122" s="50">
        <v>0</v>
      </c>
      <c r="HX122" s="50">
        <v>0</v>
      </c>
      <c r="HY122" s="50">
        <v>0</v>
      </c>
      <c r="HZ122" s="36"/>
      <c r="IA122" s="3">
        <v>43961</v>
      </c>
      <c r="IB122" s="36">
        <v>0</v>
      </c>
      <c r="IC122" s="36">
        <v>0</v>
      </c>
      <c r="ID122" s="36">
        <v>0</v>
      </c>
      <c r="IE122" s="36">
        <v>0</v>
      </c>
      <c r="IF122" s="36">
        <v>0</v>
      </c>
      <c r="IG122" s="36">
        <v>0</v>
      </c>
      <c r="IH122" s="36">
        <v>0</v>
      </c>
      <c r="II122" s="50">
        <v>0</v>
      </c>
      <c r="IJ122" s="50">
        <v>0</v>
      </c>
      <c r="IK122" s="50">
        <v>0</v>
      </c>
      <c r="IL122" s="50">
        <v>0</v>
      </c>
      <c r="IM122" s="36">
        <v>0</v>
      </c>
      <c r="IN122" s="36">
        <v>0</v>
      </c>
      <c r="IO122" s="36">
        <v>0</v>
      </c>
      <c r="IP122" s="36">
        <v>0</v>
      </c>
      <c r="IQ122" s="36">
        <v>0</v>
      </c>
      <c r="IR122" s="36">
        <v>0</v>
      </c>
      <c r="IS122" s="36">
        <v>0</v>
      </c>
      <c r="IT122" s="50">
        <v>0</v>
      </c>
      <c r="IU122" s="50">
        <v>0</v>
      </c>
      <c r="IV122" s="50">
        <v>0</v>
      </c>
      <c r="IW122" s="50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0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3">
        <v>0</v>
      </c>
      <c r="ACC122" s="3">
        <v>0</v>
      </c>
      <c r="ACD122" s="3">
        <v>0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0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  <c r="AEI122" s="3">
        <v>0</v>
      </c>
      <c r="AEJ122" s="3">
        <v>0</v>
      </c>
      <c r="AEK122" s="3">
        <v>0</v>
      </c>
      <c r="AEL122" s="3">
        <v>0</v>
      </c>
      <c r="AEM122" s="3">
        <v>0</v>
      </c>
      <c r="AEN122" s="3">
        <v>0</v>
      </c>
      <c r="AEO122" s="3">
        <v>0</v>
      </c>
      <c r="AEP122" s="3">
        <v>0</v>
      </c>
      <c r="AEQ122" s="3">
        <v>0</v>
      </c>
      <c r="AER122" s="3">
        <v>0</v>
      </c>
      <c r="AES122" s="3">
        <v>0</v>
      </c>
      <c r="AET122" s="3">
        <v>0</v>
      </c>
      <c r="AEU122" s="3">
        <v>0</v>
      </c>
      <c r="AEV122" s="3">
        <v>0</v>
      </c>
      <c r="AEW122" s="3">
        <v>0</v>
      </c>
      <c r="AEX122" s="3">
        <v>0</v>
      </c>
      <c r="AEY122" s="3">
        <v>0</v>
      </c>
      <c r="AEZ122" s="3">
        <v>0</v>
      </c>
      <c r="AFA122" s="3">
        <v>0</v>
      </c>
      <c r="AFB122" s="3">
        <v>0</v>
      </c>
      <c r="AFC122" s="3">
        <v>0</v>
      </c>
      <c r="AFD122" s="3">
        <v>0</v>
      </c>
      <c r="AFE122" s="3">
        <v>0</v>
      </c>
      <c r="AFF122" s="3">
        <v>0</v>
      </c>
      <c r="AFG122" s="3">
        <v>0</v>
      </c>
      <c r="AFH122" s="3">
        <v>0</v>
      </c>
      <c r="AFI122" s="3">
        <v>0</v>
      </c>
      <c r="AFJ122" s="3">
        <v>0</v>
      </c>
      <c r="AFK122" s="3">
        <v>0</v>
      </c>
      <c r="AFL122" s="3">
        <v>0</v>
      </c>
      <c r="AFM122" s="3">
        <v>0</v>
      </c>
      <c r="AFN122" s="3">
        <v>0</v>
      </c>
      <c r="AFO122" s="3">
        <v>0</v>
      </c>
      <c r="AFP122" s="3">
        <v>0</v>
      </c>
      <c r="AFQ122" s="3">
        <v>0</v>
      </c>
      <c r="AFR122" s="3">
        <v>0</v>
      </c>
      <c r="AFS122" s="3">
        <v>0</v>
      </c>
      <c r="AFT122" s="3">
        <v>0</v>
      </c>
      <c r="AFU122" s="3">
        <v>0</v>
      </c>
      <c r="AFV122" s="3">
        <v>0</v>
      </c>
      <c r="AFW122" s="3">
        <v>0</v>
      </c>
      <c r="AFX122" s="3">
        <v>0</v>
      </c>
      <c r="AFY122" s="3">
        <v>0</v>
      </c>
      <c r="AFZ122" s="3">
        <v>0</v>
      </c>
      <c r="AGA122" s="3">
        <v>0</v>
      </c>
      <c r="AGB122" s="3">
        <v>0</v>
      </c>
      <c r="AGC122" s="3">
        <v>0</v>
      </c>
      <c r="AGD122" s="3">
        <v>0</v>
      </c>
      <c r="AGE122" s="3">
        <v>0</v>
      </c>
      <c r="AGF122" s="3">
        <v>0</v>
      </c>
      <c r="AGG122" s="3">
        <v>0</v>
      </c>
      <c r="AGH122" s="3">
        <v>0</v>
      </c>
      <c r="AGI122" s="3">
        <v>0</v>
      </c>
      <c r="AGJ122" s="3">
        <v>0</v>
      </c>
      <c r="AGK122" s="3">
        <v>0</v>
      </c>
      <c r="AGL122" s="3">
        <v>0</v>
      </c>
      <c r="AGM122" s="3">
        <v>0</v>
      </c>
      <c r="AGN122" s="3">
        <v>0</v>
      </c>
      <c r="AGO122" s="3">
        <v>0</v>
      </c>
      <c r="AGP122" s="3">
        <v>0</v>
      </c>
      <c r="AGQ122" s="3">
        <v>0</v>
      </c>
      <c r="AGR122" s="3">
        <v>0</v>
      </c>
      <c r="AGS122" s="3">
        <v>0</v>
      </c>
      <c r="AGT122" s="3">
        <v>0</v>
      </c>
      <c r="AGU122" s="3">
        <v>0</v>
      </c>
      <c r="AGV122" s="3">
        <v>0</v>
      </c>
      <c r="AGW122" s="3">
        <v>0</v>
      </c>
      <c r="AGX122" s="3">
        <v>0</v>
      </c>
      <c r="AGY122" s="3">
        <v>0</v>
      </c>
      <c r="AGZ122" s="3">
        <v>0</v>
      </c>
      <c r="AHA122" s="3">
        <v>0</v>
      </c>
      <c r="AHB122" s="3">
        <v>0</v>
      </c>
      <c r="AHC122" s="3">
        <v>0</v>
      </c>
      <c r="AHD122" s="3">
        <v>0</v>
      </c>
      <c r="AHE122" s="3">
        <v>0</v>
      </c>
      <c r="AHF122" s="3">
        <v>0</v>
      </c>
      <c r="AHG122" s="3">
        <v>0</v>
      </c>
      <c r="AHH122" s="3">
        <v>0</v>
      </c>
      <c r="AHI122" s="3">
        <v>0</v>
      </c>
      <c r="AHJ122" s="3">
        <v>0</v>
      </c>
      <c r="AHK122" s="3">
        <v>0</v>
      </c>
      <c r="AHL122" s="3">
        <v>0</v>
      </c>
      <c r="AHM122" s="3">
        <v>0</v>
      </c>
      <c r="AHN122" s="3">
        <v>0</v>
      </c>
      <c r="AHO122" s="3">
        <v>0</v>
      </c>
      <c r="AHP122" s="3">
        <v>0</v>
      </c>
      <c r="AHQ122" s="3">
        <v>0</v>
      </c>
      <c r="AHR122" s="3">
        <v>0</v>
      </c>
      <c r="AHS122" s="3">
        <v>0</v>
      </c>
      <c r="AHT122" s="3">
        <v>0</v>
      </c>
      <c r="AHU122" s="3">
        <v>0</v>
      </c>
      <c r="AHV122" s="3">
        <v>0</v>
      </c>
      <c r="AHW122" s="3">
        <v>0</v>
      </c>
      <c r="AHX122" s="3">
        <v>0</v>
      </c>
      <c r="AHY122" s="3">
        <v>0</v>
      </c>
      <c r="AHZ122" s="3">
        <v>0</v>
      </c>
      <c r="AIA122" s="3">
        <v>0</v>
      </c>
      <c r="AIB122" s="3">
        <v>0</v>
      </c>
      <c r="AIC122" s="3">
        <v>0</v>
      </c>
      <c r="AID122" s="3">
        <v>0</v>
      </c>
      <c r="AIE122" s="3">
        <v>0</v>
      </c>
      <c r="AIF122" s="3">
        <v>0</v>
      </c>
      <c r="AIG122" s="3">
        <v>0</v>
      </c>
      <c r="AIH122" s="3">
        <v>0</v>
      </c>
      <c r="AII122" s="3">
        <v>0</v>
      </c>
      <c r="AIJ122" s="3">
        <v>0</v>
      </c>
      <c r="AIK122" s="3">
        <v>0</v>
      </c>
      <c r="AIL122" s="3">
        <v>0</v>
      </c>
      <c r="AIM122" s="3">
        <v>0</v>
      </c>
      <c r="AIN122" s="3">
        <v>0</v>
      </c>
      <c r="AIO122" s="3">
        <v>0</v>
      </c>
      <c r="AIP122" s="3">
        <v>0</v>
      </c>
      <c r="AIQ122" s="3">
        <v>0</v>
      </c>
      <c r="AIR122" s="3">
        <v>0</v>
      </c>
      <c r="AIS122" s="3">
        <v>0</v>
      </c>
      <c r="AIT122" s="3">
        <v>0</v>
      </c>
      <c r="AIU122" s="3">
        <v>0</v>
      </c>
      <c r="AIV122" s="3">
        <v>0</v>
      </c>
      <c r="AIW122" s="3">
        <v>0</v>
      </c>
      <c r="AIX122" s="3">
        <v>0</v>
      </c>
      <c r="AIY122" s="3">
        <v>0</v>
      </c>
      <c r="AIZ122" s="3">
        <v>0</v>
      </c>
      <c r="AJA122" s="3">
        <v>0</v>
      </c>
      <c r="AJB122" s="3">
        <v>0</v>
      </c>
      <c r="AJC122" s="3">
        <v>0</v>
      </c>
      <c r="AJD122" s="3">
        <v>0</v>
      </c>
      <c r="AJE122" s="3">
        <v>0</v>
      </c>
      <c r="AJF122" s="3">
        <v>0</v>
      </c>
      <c r="AJG122" s="3">
        <v>0</v>
      </c>
      <c r="AJH122" s="3">
        <v>0</v>
      </c>
      <c r="AJI122" s="3">
        <v>0</v>
      </c>
      <c r="AJJ122" s="3">
        <v>0</v>
      </c>
      <c r="AJK122" s="3">
        <v>0</v>
      </c>
      <c r="AJL122" s="3">
        <v>0</v>
      </c>
      <c r="AJM122" s="3">
        <v>0</v>
      </c>
      <c r="AJN122" s="3">
        <v>0</v>
      </c>
      <c r="AJO122" s="3">
        <v>0</v>
      </c>
      <c r="AJP122" s="3">
        <v>0</v>
      </c>
      <c r="AJQ122" s="3">
        <v>0</v>
      </c>
      <c r="AJR122" s="3">
        <v>0</v>
      </c>
      <c r="AJS122" s="3">
        <v>0</v>
      </c>
      <c r="AJT122" s="3">
        <v>0</v>
      </c>
      <c r="AJU122" s="3">
        <v>0</v>
      </c>
      <c r="AJV122" s="3">
        <v>0</v>
      </c>
      <c r="AJW122" s="3">
        <v>0</v>
      </c>
      <c r="AJX122" s="3">
        <v>0</v>
      </c>
      <c r="AJY122" s="3">
        <v>0</v>
      </c>
      <c r="AJZ122" s="3">
        <v>0</v>
      </c>
      <c r="AKA122" s="3">
        <v>0</v>
      </c>
      <c r="AKB122" s="3">
        <v>0</v>
      </c>
      <c r="AKC122" s="3">
        <v>0</v>
      </c>
      <c r="AKD122" s="3">
        <v>0</v>
      </c>
      <c r="AKE122" s="3">
        <v>0</v>
      </c>
      <c r="AKF122" s="3">
        <v>0</v>
      </c>
      <c r="AKG122" s="3">
        <v>0</v>
      </c>
      <c r="AKH122" s="3">
        <v>0</v>
      </c>
      <c r="AKI122" s="3">
        <v>0</v>
      </c>
      <c r="AKJ122" s="3">
        <v>0</v>
      </c>
      <c r="AKK122" s="3">
        <v>0</v>
      </c>
      <c r="AKL122" s="3">
        <v>0</v>
      </c>
      <c r="AKM122" s="3">
        <v>0</v>
      </c>
      <c r="AKN122" s="3">
        <v>0</v>
      </c>
      <c r="AKO122" s="3">
        <v>0</v>
      </c>
      <c r="AKP122" s="3">
        <v>0</v>
      </c>
      <c r="AKQ122" s="3">
        <v>0</v>
      </c>
      <c r="AKR122" s="3">
        <v>0</v>
      </c>
      <c r="AKS122" s="3">
        <v>0</v>
      </c>
      <c r="AKT122" s="3">
        <v>0</v>
      </c>
      <c r="AKU122" s="3">
        <v>0</v>
      </c>
      <c r="AKV122" s="3">
        <v>0</v>
      </c>
      <c r="AKW122" s="3">
        <v>0</v>
      </c>
      <c r="AKX122" s="3">
        <v>0</v>
      </c>
      <c r="AKY122" s="3">
        <v>0</v>
      </c>
      <c r="AKZ122" s="3">
        <v>0</v>
      </c>
      <c r="ALA122" s="3">
        <v>0</v>
      </c>
      <c r="ALB122" s="3">
        <v>0</v>
      </c>
      <c r="ALC122" s="3">
        <v>0</v>
      </c>
      <c r="ALD122" s="3">
        <v>0</v>
      </c>
      <c r="ALE122" s="3">
        <v>0</v>
      </c>
      <c r="ALF122" s="3">
        <v>0</v>
      </c>
      <c r="ALG122" s="3">
        <v>0</v>
      </c>
      <c r="ALH122" s="3">
        <v>0</v>
      </c>
      <c r="ALI122" s="3">
        <v>0</v>
      </c>
      <c r="ALJ122" s="3">
        <v>0</v>
      </c>
      <c r="ALK122" s="3">
        <v>0</v>
      </c>
      <c r="ALL122" s="3">
        <v>0</v>
      </c>
      <c r="ALM122" s="3">
        <v>0</v>
      </c>
      <c r="ALN122" s="3">
        <v>0</v>
      </c>
      <c r="ALO122" s="3">
        <v>0</v>
      </c>
      <c r="ALP122" s="3">
        <v>0</v>
      </c>
      <c r="ALQ122" s="3">
        <v>0</v>
      </c>
      <c r="ALR122" s="3">
        <v>0</v>
      </c>
      <c r="ALS122" s="3">
        <v>0</v>
      </c>
      <c r="ALT122" s="3">
        <v>0</v>
      </c>
      <c r="ALU122" s="3">
        <v>0</v>
      </c>
      <c r="ALV122" s="3">
        <v>0</v>
      </c>
      <c r="ALW122" s="3">
        <v>0</v>
      </c>
      <c r="ALX122" s="3">
        <v>0</v>
      </c>
      <c r="ALY122" s="3">
        <v>0</v>
      </c>
      <c r="ALZ122" s="3">
        <v>0</v>
      </c>
      <c r="AMA122" s="3">
        <v>0</v>
      </c>
      <c r="AMB122" s="3">
        <v>0</v>
      </c>
      <c r="AMC122" s="3">
        <v>0</v>
      </c>
      <c r="AMD122" s="3">
        <v>0</v>
      </c>
      <c r="AME122" s="3">
        <v>0</v>
      </c>
      <c r="AMF122" s="3">
        <v>0</v>
      </c>
      <c r="AMG122" s="3">
        <v>0</v>
      </c>
      <c r="AMH122" s="3">
        <v>0</v>
      </c>
      <c r="AMI122" s="3">
        <v>0</v>
      </c>
      <c r="AMJ122" s="3">
        <v>0</v>
      </c>
      <c r="AMK122" s="3">
        <v>0</v>
      </c>
      <c r="AML122" s="3">
        <v>0</v>
      </c>
      <c r="AMM122" s="3">
        <v>0</v>
      </c>
      <c r="AMN122" s="3">
        <v>0</v>
      </c>
      <c r="AMO122" s="3">
        <v>0</v>
      </c>
      <c r="AMP122" s="3">
        <v>0</v>
      </c>
      <c r="AMQ122" s="3">
        <v>0</v>
      </c>
      <c r="AMR122" s="3">
        <v>0</v>
      </c>
      <c r="AMS122" s="3">
        <v>0</v>
      </c>
      <c r="AMT122" s="3">
        <v>0</v>
      </c>
      <c r="AMU122" s="3">
        <v>0</v>
      </c>
      <c r="AMV122" s="3">
        <v>0</v>
      </c>
      <c r="AMW122" s="3">
        <v>0</v>
      </c>
      <c r="AMX122" s="3">
        <v>0</v>
      </c>
      <c r="AMY122" s="3">
        <v>0</v>
      </c>
      <c r="AMZ122" s="3">
        <v>0</v>
      </c>
      <c r="ANA122" s="3">
        <v>0</v>
      </c>
      <c r="ANB122" s="3">
        <v>0</v>
      </c>
      <c r="ANC122" s="3">
        <v>0</v>
      </c>
      <c r="AND122" s="3">
        <v>0</v>
      </c>
      <c r="ANE122" s="3">
        <v>0</v>
      </c>
      <c r="ANF122" s="3">
        <v>0</v>
      </c>
      <c r="ANG122" s="3">
        <v>0</v>
      </c>
      <c r="ANH122" s="3">
        <v>0</v>
      </c>
      <c r="ANI122" s="3">
        <v>0</v>
      </c>
      <c r="ANJ122" s="3">
        <v>0</v>
      </c>
      <c r="ANK122" s="3">
        <v>0</v>
      </c>
      <c r="ANL122" s="3">
        <v>0</v>
      </c>
      <c r="ANM122" s="3">
        <v>0</v>
      </c>
      <c r="ANN122" s="3">
        <v>0</v>
      </c>
      <c r="ANO122" s="3">
        <v>0</v>
      </c>
      <c r="ANP122" s="3">
        <v>0</v>
      </c>
      <c r="ANQ122" s="3">
        <v>0</v>
      </c>
      <c r="ANR122" s="3">
        <v>0</v>
      </c>
      <c r="ANS122" s="3">
        <v>0</v>
      </c>
      <c r="ANT122" s="3">
        <v>0</v>
      </c>
      <c r="ANU122" s="3">
        <v>0</v>
      </c>
      <c r="ANV122" s="3">
        <v>0</v>
      </c>
      <c r="ANW122" s="3">
        <v>0</v>
      </c>
      <c r="ANX122" s="3">
        <v>0</v>
      </c>
      <c r="ANY122" s="3">
        <v>0</v>
      </c>
      <c r="ANZ122" s="3">
        <v>0</v>
      </c>
      <c r="AOA122" s="3">
        <v>0</v>
      </c>
      <c r="AOB122" s="3">
        <v>0</v>
      </c>
      <c r="AOC122" s="3">
        <v>0</v>
      </c>
      <c r="AOD122" s="3">
        <v>0</v>
      </c>
      <c r="AOE122" s="3">
        <v>0</v>
      </c>
      <c r="AOF122" s="3">
        <v>0</v>
      </c>
      <c r="AOG122" s="3">
        <v>0</v>
      </c>
      <c r="AOH122" s="3">
        <v>0</v>
      </c>
      <c r="AOI122" s="3">
        <v>0</v>
      </c>
      <c r="AOJ122" s="3">
        <v>0</v>
      </c>
      <c r="AOK122" s="3">
        <v>0</v>
      </c>
      <c r="AOL122" s="3">
        <v>0</v>
      </c>
      <c r="AOM122" s="3">
        <v>0</v>
      </c>
      <c r="AON122" s="3">
        <v>0</v>
      </c>
      <c r="AOO122" s="3">
        <v>0</v>
      </c>
      <c r="AOP122" s="3">
        <v>0</v>
      </c>
      <c r="AOQ122" s="3">
        <v>0</v>
      </c>
      <c r="AOR122" s="3">
        <v>0</v>
      </c>
      <c r="AOS122" s="3">
        <v>0</v>
      </c>
      <c r="AOT122" s="3">
        <v>0</v>
      </c>
      <c r="AOU122" s="3">
        <v>0</v>
      </c>
      <c r="AOV122" s="3">
        <v>0</v>
      </c>
      <c r="AOW122" s="3">
        <v>0</v>
      </c>
      <c r="AOX122" s="3">
        <v>0</v>
      </c>
      <c r="AOY122" s="3">
        <v>0</v>
      </c>
      <c r="AOZ122" s="3">
        <v>0</v>
      </c>
      <c r="APA122" s="3">
        <v>0</v>
      </c>
      <c r="APB122" s="3">
        <v>0</v>
      </c>
      <c r="APC122" s="3">
        <v>0</v>
      </c>
      <c r="APD122" s="3">
        <v>0</v>
      </c>
      <c r="APE122" s="3">
        <v>0</v>
      </c>
      <c r="APF122" s="3">
        <v>0</v>
      </c>
      <c r="APG122" s="3">
        <v>0</v>
      </c>
      <c r="APH122" s="3">
        <v>0</v>
      </c>
      <c r="API122" s="3">
        <v>0</v>
      </c>
      <c r="APJ122" s="3">
        <v>0</v>
      </c>
      <c r="APK122" s="3">
        <v>0</v>
      </c>
      <c r="APL122" s="3">
        <v>0</v>
      </c>
      <c r="APM122" s="3">
        <v>0</v>
      </c>
      <c r="APN122" s="3">
        <v>0</v>
      </c>
      <c r="APO122" s="3">
        <v>0</v>
      </c>
      <c r="APP122" s="3">
        <v>0</v>
      </c>
      <c r="APQ122" s="3">
        <v>0</v>
      </c>
      <c r="APR122" s="3">
        <v>0</v>
      </c>
      <c r="APS122" s="3">
        <v>0</v>
      </c>
      <c r="APT122" s="3">
        <v>0</v>
      </c>
      <c r="APU122" s="3">
        <v>0</v>
      </c>
      <c r="APV122" s="3">
        <v>0</v>
      </c>
      <c r="APW122" s="3">
        <v>0</v>
      </c>
      <c r="APX122" s="3">
        <v>0</v>
      </c>
      <c r="APY122" s="3">
        <v>0</v>
      </c>
      <c r="APZ122" s="3">
        <v>0</v>
      </c>
      <c r="AQA122" s="3">
        <v>0</v>
      </c>
      <c r="AQB122" s="3">
        <v>0</v>
      </c>
      <c r="AQC122" s="3">
        <v>0</v>
      </c>
      <c r="AQD122" s="3">
        <v>0</v>
      </c>
      <c r="AQE122" s="3">
        <v>0</v>
      </c>
      <c r="AQF122" s="3">
        <v>0</v>
      </c>
      <c r="AQG122" s="3">
        <v>0</v>
      </c>
      <c r="AQH122" s="3">
        <v>0</v>
      </c>
      <c r="AQI122" s="36">
        <v>0</v>
      </c>
      <c r="AQJ122" s="36">
        <v>0</v>
      </c>
      <c r="AQK122" s="36">
        <v>0</v>
      </c>
      <c r="AQL122" s="36">
        <v>0</v>
      </c>
      <c r="AQM122" s="36">
        <v>0</v>
      </c>
      <c r="AQN122" s="36">
        <v>0</v>
      </c>
      <c r="AQO122" s="36">
        <v>0</v>
      </c>
      <c r="AQP122" s="36">
        <v>0</v>
      </c>
      <c r="AQQ122" s="36">
        <v>0</v>
      </c>
      <c r="AQR122" s="36">
        <v>0</v>
      </c>
      <c r="AQS122" s="36">
        <v>0</v>
      </c>
      <c r="AQT122" s="3">
        <v>0</v>
      </c>
      <c r="AQU122" s="3">
        <v>0</v>
      </c>
      <c r="AQV122" s="3">
        <v>0</v>
      </c>
      <c r="AQW122" s="3">
        <v>0</v>
      </c>
      <c r="AQX122" s="3">
        <v>0</v>
      </c>
      <c r="AQY122" s="3">
        <v>0</v>
      </c>
      <c r="AQZ122" s="3">
        <v>0</v>
      </c>
      <c r="ARA122" s="3">
        <v>0</v>
      </c>
      <c r="ARB122" s="3">
        <v>0</v>
      </c>
      <c r="ARC122" s="3">
        <v>0</v>
      </c>
      <c r="ARD122" s="3">
        <v>0</v>
      </c>
      <c r="ARE122" s="3">
        <v>0</v>
      </c>
      <c r="ARF122" s="3">
        <v>0</v>
      </c>
      <c r="ARG122" s="3">
        <v>0</v>
      </c>
      <c r="ARH122" s="3">
        <v>0</v>
      </c>
      <c r="ARI122" s="3">
        <v>0</v>
      </c>
      <c r="ARJ122" s="3">
        <v>0</v>
      </c>
      <c r="ARK122" s="3">
        <v>0</v>
      </c>
      <c r="ARL122" s="3">
        <v>0</v>
      </c>
      <c r="ARM122" s="3">
        <v>0</v>
      </c>
      <c r="ARP122" s="3">
        <v>0</v>
      </c>
      <c r="ARQ122" s="3">
        <v>0</v>
      </c>
      <c r="ARR122" s="3">
        <v>0</v>
      </c>
      <c r="ARS122" s="3">
        <v>0</v>
      </c>
      <c r="ART122" s="3">
        <v>0</v>
      </c>
      <c r="ARU122" s="3">
        <v>0</v>
      </c>
      <c r="ARV122" s="3">
        <v>0</v>
      </c>
      <c r="ARW122" s="3">
        <v>0</v>
      </c>
      <c r="ARX122" s="3">
        <v>0</v>
      </c>
      <c r="ARY122" s="3">
        <v>0</v>
      </c>
      <c r="ARZ122" s="3">
        <v>0</v>
      </c>
      <c r="ASA122" s="3">
        <v>0</v>
      </c>
      <c r="ASB122" s="3">
        <v>0</v>
      </c>
      <c r="ASC122" s="3">
        <v>0</v>
      </c>
      <c r="ASD122" s="3">
        <v>0</v>
      </c>
      <c r="ASE122" s="3">
        <v>0</v>
      </c>
      <c r="ASF122" s="3">
        <v>0</v>
      </c>
      <c r="ASG122" s="3">
        <v>0</v>
      </c>
      <c r="ASH122" s="3">
        <v>0</v>
      </c>
      <c r="ASI122" s="3">
        <v>0</v>
      </c>
      <c r="ASJ122" s="3">
        <v>0</v>
      </c>
      <c r="ASK122" s="3">
        <v>0</v>
      </c>
      <c r="ASL122" s="3">
        <v>0</v>
      </c>
      <c r="ASM122" s="3">
        <v>0</v>
      </c>
      <c r="ASN122" s="3">
        <v>0</v>
      </c>
      <c r="ASO122" s="3">
        <v>0</v>
      </c>
      <c r="ASP122" s="3">
        <v>0</v>
      </c>
      <c r="ASQ122" s="3">
        <v>0</v>
      </c>
      <c r="ASR122" s="3">
        <v>0</v>
      </c>
      <c r="ASS122" s="3">
        <v>0</v>
      </c>
      <c r="AST122" s="3">
        <v>0</v>
      </c>
      <c r="ASU122" s="3">
        <v>0</v>
      </c>
      <c r="ASV122" s="3">
        <v>0</v>
      </c>
      <c r="ASW122" s="3">
        <v>0</v>
      </c>
      <c r="ASX122" s="3">
        <v>0</v>
      </c>
      <c r="ASY122" s="3">
        <v>0</v>
      </c>
      <c r="ASZ122" s="3">
        <v>0</v>
      </c>
      <c r="ATA122" s="3">
        <v>0</v>
      </c>
      <c r="ATB122" s="3">
        <v>0</v>
      </c>
      <c r="ATC122" s="3">
        <v>0</v>
      </c>
      <c r="ATD122" s="3">
        <v>0</v>
      </c>
      <c r="ATE122" s="3">
        <v>0</v>
      </c>
      <c r="ATF122" s="3">
        <v>0</v>
      </c>
      <c r="ATG122" s="3">
        <v>0</v>
      </c>
      <c r="ATH122" s="3">
        <v>0</v>
      </c>
      <c r="ATI122" s="3">
        <v>0</v>
      </c>
      <c r="ATJ122" s="3">
        <v>0</v>
      </c>
      <c r="ATK122" s="3">
        <v>0</v>
      </c>
      <c r="ATL122" s="3">
        <v>0</v>
      </c>
      <c r="ATM122" s="3">
        <v>0</v>
      </c>
      <c r="ATN122" s="3">
        <v>0</v>
      </c>
      <c r="ATO122" s="3">
        <v>0</v>
      </c>
      <c r="ATP122" s="3">
        <v>0</v>
      </c>
      <c r="ATQ122" s="3">
        <v>0</v>
      </c>
      <c r="ATR122" s="3">
        <v>0</v>
      </c>
    </row>
    <row r="123" s="3" customFormat="1" ht="15.25" spans="1:1214">
      <c r="A123" s="4">
        <v>43982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J123" s="3">
        <v>0</v>
      </c>
      <c r="K123" s="3">
        <v>0</v>
      </c>
      <c r="L123" s="3">
        <v>0</v>
      </c>
      <c r="M123" s="3">
        <v>0</v>
      </c>
      <c r="N123" s="40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4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6">
        <v>0</v>
      </c>
      <c r="FM123" s="36">
        <v>0</v>
      </c>
      <c r="FN123" s="36">
        <v>0</v>
      </c>
      <c r="FO123" s="36">
        <v>0</v>
      </c>
      <c r="FP123" s="36">
        <v>0</v>
      </c>
      <c r="FQ123" s="36">
        <v>0</v>
      </c>
      <c r="FR123" s="36">
        <v>0</v>
      </c>
      <c r="FS123" s="36">
        <v>0</v>
      </c>
      <c r="FT123" s="36">
        <v>0</v>
      </c>
      <c r="FU123" s="36">
        <v>0</v>
      </c>
      <c r="FV123" s="36">
        <v>0</v>
      </c>
      <c r="FW123" s="36">
        <v>0</v>
      </c>
      <c r="FX123" s="36">
        <v>0</v>
      </c>
      <c r="FY123" s="36">
        <v>0</v>
      </c>
      <c r="FZ123" s="36">
        <v>0</v>
      </c>
      <c r="GA123" s="36">
        <v>0</v>
      </c>
      <c r="GB123" s="36">
        <v>0</v>
      </c>
      <c r="GC123" s="36">
        <v>0</v>
      </c>
      <c r="GD123" s="36">
        <v>0</v>
      </c>
      <c r="GE123" s="36">
        <v>0</v>
      </c>
      <c r="GF123" s="36">
        <v>0</v>
      </c>
      <c r="GG123" s="36">
        <v>0</v>
      </c>
      <c r="GH123" s="36">
        <v>0</v>
      </c>
      <c r="GI123" s="36">
        <v>0</v>
      </c>
      <c r="GJ123" s="36">
        <v>0</v>
      </c>
      <c r="GK123" s="36">
        <v>0</v>
      </c>
      <c r="GL123" s="36">
        <v>0</v>
      </c>
      <c r="GM123" s="36">
        <v>0</v>
      </c>
      <c r="GN123" s="36">
        <v>0</v>
      </c>
      <c r="GO123" s="36">
        <v>0</v>
      </c>
      <c r="GP123" s="36">
        <v>0</v>
      </c>
      <c r="GQ123" s="36">
        <v>0</v>
      </c>
      <c r="GR123" s="36">
        <v>0</v>
      </c>
      <c r="GS123" s="36">
        <v>0</v>
      </c>
      <c r="GT123" s="36">
        <v>0</v>
      </c>
      <c r="GU123" s="36">
        <v>0</v>
      </c>
      <c r="GV123" s="36">
        <v>0</v>
      </c>
      <c r="GW123" s="36">
        <v>0</v>
      </c>
      <c r="GX123" s="36">
        <v>0</v>
      </c>
      <c r="GY123" s="36">
        <v>0</v>
      </c>
      <c r="GZ123" s="36">
        <v>0</v>
      </c>
      <c r="HA123" s="36">
        <v>0</v>
      </c>
      <c r="HB123" s="36">
        <v>0</v>
      </c>
      <c r="HC123" s="36">
        <v>0</v>
      </c>
      <c r="HD123" s="36">
        <v>0</v>
      </c>
      <c r="HE123" s="36">
        <v>0</v>
      </c>
      <c r="HF123" s="36">
        <v>0</v>
      </c>
      <c r="HG123" s="36">
        <v>0</v>
      </c>
      <c r="HH123" s="36">
        <v>0</v>
      </c>
      <c r="HI123" s="36">
        <v>0</v>
      </c>
      <c r="HJ123" s="36">
        <v>0</v>
      </c>
      <c r="HK123" s="36">
        <v>0</v>
      </c>
      <c r="HL123" s="36">
        <v>0</v>
      </c>
      <c r="HM123" s="36">
        <v>0</v>
      </c>
      <c r="HN123" s="36">
        <v>0</v>
      </c>
      <c r="HO123" s="36">
        <v>0</v>
      </c>
      <c r="HP123" s="36">
        <v>0</v>
      </c>
      <c r="HQ123" s="36">
        <v>0</v>
      </c>
      <c r="HR123" s="36">
        <v>0</v>
      </c>
      <c r="HS123" s="36">
        <v>0</v>
      </c>
      <c r="HT123" s="36">
        <v>0</v>
      </c>
      <c r="HU123" s="36">
        <v>0</v>
      </c>
      <c r="HV123" s="50">
        <v>0</v>
      </c>
      <c r="HW123" s="50">
        <v>0</v>
      </c>
      <c r="HX123" s="50">
        <v>0</v>
      </c>
      <c r="HY123" s="50">
        <v>0</v>
      </c>
      <c r="HZ123" s="36"/>
      <c r="IA123" s="3">
        <v>43962</v>
      </c>
      <c r="IB123" s="36">
        <v>0</v>
      </c>
      <c r="IC123" s="36">
        <v>0</v>
      </c>
      <c r="ID123" s="36">
        <v>0</v>
      </c>
      <c r="IE123" s="36">
        <v>0</v>
      </c>
      <c r="IF123" s="36">
        <v>0</v>
      </c>
      <c r="IG123" s="36">
        <v>0</v>
      </c>
      <c r="IH123" s="36">
        <v>0</v>
      </c>
      <c r="II123" s="50">
        <v>0</v>
      </c>
      <c r="IJ123" s="50">
        <v>0</v>
      </c>
      <c r="IK123" s="50">
        <v>0</v>
      </c>
      <c r="IL123" s="50">
        <v>0</v>
      </c>
      <c r="IM123" s="36">
        <v>0</v>
      </c>
      <c r="IN123" s="36">
        <v>0</v>
      </c>
      <c r="IO123" s="36">
        <v>0</v>
      </c>
      <c r="IP123" s="36">
        <v>0</v>
      </c>
      <c r="IQ123" s="36">
        <v>0</v>
      </c>
      <c r="IR123" s="36">
        <v>0</v>
      </c>
      <c r="IS123" s="36">
        <v>0</v>
      </c>
      <c r="IT123" s="50">
        <v>0</v>
      </c>
      <c r="IU123" s="50">
        <v>0</v>
      </c>
      <c r="IV123" s="50">
        <v>0</v>
      </c>
      <c r="IW123" s="50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3">
        <v>0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0</v>
      </c>
      <c r="TF123" s="3">
        <v>0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0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0</v>
      </c>
      <c r="TZ123" s="3">
        <v>0</v>
      </c>
      <c r="UA123" s="3">
        <v>0</v>
      </c>
      <c r="UB123" s="3">
        <v>0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0</v>
      </c>
      <c r="UT123" s="3">
        <v>0</v>
      </c>
      <c r="UU123" s="3">
        <v>0</v>
      </c>
      <c r="UV123" s="3">
        <v>0</v>
      </c>
      <c r="UW123" s="3">
        <v>0</v>
      </c>
      <c r="UX123" s="3">
        <v>0</v>
      </c>
      <c r="UY123" s="3">
        <v>0</v>
      </c>
      <c r="UZ123" s="3">
        <v>0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0</v>
      </c>
      <c r="VK123" s="3">
        <v>0</v>
      </c>
      <c r="VL123" s="3">
        <v>0</v>
      </c>
      <c r="VM123" s="3">
        <v>0</v>
      </c>
      <c r="VN123" s="3">
        <v>0</v>
      </c>
      <c r="VO123" s="3">
        <v>0</v>
      </c>
      <c r="VP123" s="3">
        <v>0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0</v>
      </c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3">
        <v>0</v>
      </c>
      <c r="WO123" s="3">
        <v>0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0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3">
        <v>0</v>
      </c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3">
        <v>0</v>
      </c>
      <c r="XY123" s="3">
        <v>0</v>
      </c>
      <c r="XZ123" s="3">
        <v>0</v>
      </c>
      <c r="YA123" s="3">
        <v>0</v>
      </c>
      <c r="YB123" s="3">
        <v>0</v>
      </c>
      <c r="YC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0</v>
      </c>
      <c r="YZ123" s="3">
        <v>0</v>
      </c>
      <c r="ZA123" s="3">
        <v>0</v>
      </c>
      <c r="ZB123" s="3">
        <v>0</v>
      </c>
      <c r="ZC123" s="3">
        <v>0</v>
      </c>
      <c r="ZD123" s="3">
        <v>0</v>
      </c>
      <c r="ZE123" s="3">
        <v>0</v>
      </c>
      <c r="ZF123" s="3">
        <v>0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0</v>
      </c>
      <c r="ZW123" s="3">
        <v>0</v>
      </c>
      <c r="ZX123" s="3">
        <v>0</v>
      </c>
      <c r="ZY123" s="3">
        <v>0</v>
      </c>
      <c r="ZZ123" s="3">
        <v>0</v>
      </c>
      <c r="AAA123" s="3">
        <v>0</v>
      </c>
      <c r="AAB123" s="3">
        <v>0</v>
      </c>
      <c r="AAC123" s="3">
        <v>0</v>
      </c>
      <c r="AAD123" s="3">
        <v>0</v>
      </c>
      <c r="AAE123" s="3">
        <v>0</v>
      </c>
      <c r="AAF123" s="3">
        <v>0</v>
      </c>
      <c r="AAG123" s="3">
        <v>0</v>
      </c>
      <c r="AAH123" s="3">
        <v>0</v>
      </c>
      <c r="AAI123" s="3">
        <v>0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0</v>
      </c>
      <c r="ABC123" s="3">
        <v>0</v>
      </c>
      <c r="ABD123" s="3">
        <v>0</v>
      </c>
      <c r="ABE123" s="3">
        <v>0</v>
      </c>
      <c r="ABF123" s="3">
        <v>0</v>
      </c>
      <c r="ABG123" s="3">
        <v>0</v>
      </c>
      <c r="ABH123" s="3">
        <v>0</v>
      </c>
      <c r="ABI123" s="3">
        <v>0</v>
      </c>
      <c r="ABJ123" s="3">
        <v>0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3">
        <v>0</v>
      </c>
      <c r="ABQ123" s="3">
        <v>0</v>
      </c>
      <c r="ABR123" s="3">
        <v>0</v>
      </c>
      <c r="ABS123" s="3">
        <v>0</v>
      </c>
      <c r="ABT123" s="3">
        <v>0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3">
        <v>0</v>
      </c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0</v>
      </c>
      <c r="ACM123" s="3">
        <v>0</v>
      </c>
      <c r="ACN123" s="3">
        <v>0</v>
      </c>
      <c r="ACO123" s="3">
        <v>0</v>
      </c>
      <c r="ACP123" s="3">
        <v>0</v>
      </c>
      <c r="ACQ123" s="3">
        <v>0</v>
      </c>
      <c r="ACR123" s="3">
        <v>0</v>
      </c>
      <c r="ACS123" s="3">
        <v>0</v>
      </c>
      <c r="ACT123" s="3">
        <v>0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3">
        <v>0</v>
      </c>
      <c r="ADA123" s="3">
        <v>0</v>
      </c>
      <c r="ADB123" s="3">
        <v>0</v>
      </c>
      <c r="ADC123" s="3">
        <v>0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0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0</v>
      </c>
      <c r="AEB123" s="3">
        <v>0</v>
      </c>
      <c r="AEC123" s="3">
        <v>0</v>
      </c>
      <c r="AED123" s="3">
        <v>0</v>
      </c>
      <c r="AEE123" s="3">
        <v>0</v>
      </c>
      <c r="AEF123" s="3">
        <v>0</v>
      </c>
      <c r="AEG123" s="3">
        <v>0</v>
      </c>
      <c r="AEH123" s="3">
        <v>0</v>
      </c>
      <c r="AEI123" s="3">
        <v>0</v>
      </c>
      <c r="AEJ123" s="3">
        <v>0</v>
      </c>
      <c r="AEK123" s="3">
        <v>0</v>
      </c>
      <c r="AEL123" s="3">
        <v>0</v>
      </c>
      <c r="AEM123" s="3">
        <v>0</v>
      </c>
      <c r="AEN123" s="3">
        <v>0</v>
      </c>
      <c r="AEO123" s="3">
        <v>0</v>
      </c>
      <c r="AEP123" s="3">
        <v>0</v>
      </c>
      <c r="AEQ123" s="3">
        <v>0</v>
      </c>
      <c r="AER123" s="3">
        <v>0</v>
      </c>
      <c r="AES123" s="3">
        <v>0</v>
      </c>
      <c r="AET123" s="3">
        <v>0</v>
      </c>
      <c r="AEU123" s="3">
        <v>0</v>
      </c>
      <c r="AEV123" s="3">
        <v>0</v>
      </c>
      <c r="AEW123" s="3">
        <v>0</v>
      </c>
      <c r="AEX123" s="3">
        <v>0</v>
      </c>
      <c r="AEY123" s="3">
        <v>0</v>
      </c>
      <c r="AEZ123" s="3">
        <v>0</v>
      </c>
      <c r="AFA123" s="3">
        <v>0</v>
      </c>
      <c r="AFB123" s="3">
        <v>0</v>
      </c>
      <c r="AFC123" s="3">
        <v>0</v>
      </c>
      <c r="AFD123" s="3">
        <v>0</v>
      </c>
      <c r="AFE123" s="3">
        <v>0</v>
      </c>
      <c r="AFF123" s="3">
        <v>0</v>
      </c>
      <c r="AFG123" s="3">
        <v>0</v>
      </c>
      <c r="AFH123" s="3">
        <v>0</v>
      </c>
      <c r="AFI123" s="3">
        <v>0</v>
      </c>
      <c r="AFJ123" s="3">
        <v>0</v>
      </c>
      <c r="AFK123" s="3">
        <v>0</v>
      </c>
      <c r="AFL123" s="3">
        <v>0</v>
      </c>
      <c r="AFM123" s="3">
        <v>0</v>
      </c>
      <c r="AFN123" s="3">
        <v>0</v>
      </c>
      <c r="AFO123" s="3">
        <v>0</v>
      </c>
      <c r="AFP123" s="3">
        <v>0</v>
      </c>
      <c r="AFQ123" s="3">
        <v>0</v>
      </c>
      <c r="AFR123" s="3">
        <v>0</v>
      </c>
      <c r="AFS123" s="3">
        <v>0</v>
      </c>
      <c r="AFT123" s="3">
        <v>0</v>
      </c>
      <c r="AFU123" s="3">
        <v>0</v>
      </c>
      <c r="AFV123" s="3">
        <v>0</v>
      </c>
      <c r="AFW123" s="3">
        <v>0</v>
      </c>
      <c r="AFX123" s="3">
        <v>0</v>
      </c>
      <c r="AFY123" s="3">
        <v>0</v>
      </c>
      <c r="AFZ123" s="3">
        <v>0</v>
      </c>
      <c r="AGA123" s="3">
        <v>0</v>
      </c>
      <c r="AGB123" s="3">
        <v>0</v>
      </c>
      <c r="AGC123" s="3">
        <v>0</v>
      </c>
      <c r="AGD123" s="3">
        <v>0</v>
      </c>
      <c r="AGE123" s="3">
        <v>0</v>
      </c>
      <c r="AGF123" s="3">
        <v>0</v>
      </c>
      <c r="AGG123" s="3">
        <v>0</v>
      </c>
      <c r="AGH123" s="3">
        <v>0</v>
      </c>
      <c r="AGI123" s="3">
        <v>0</v>
      </c>
      <c r="AGJ123" s="3">
        <v>0</v>
      </c>
      <c r="AGK123" s="3">
        <v>0</v>
      </c>
      <c r="AGL123" s="3">
        <v>0</v>
      </c>
      <c r="AGM123" s="3">
        <v>0</v>
      </c>
      <c r="AGN123" s="3">
        <v>0</v>
      </c>
      <c r="AGO123" s="3">
        <v>0</v>
      </c>
      <c r="AGP123" s="3">
        <v>0</v>
      </c>
      <c r="AGQ123" s="3">
        <v>0</v>
      </c>
      <c r="AGR123" s="3">
        <v>0</v>
      </c>
      <c r="AGS123" s="3">
        <v>0</v>
      </c>
      <c r="AGT123" s="3">
        <v>0</v>
      </c>
      <c r="AGU123" s="3">
        <v>0</v>
      </c>
      <c r="AGV123" s="3">
        <v>0</v>
      </c>
      <c r="AGW123" s="3">
        <v>0</v>
      </c>
      <c r="AGX123" s="3">
        <v>0</v>
      </c>
      <c r="AGY123" s="3">
        <v>0</v>
      </c>
      <c r="AGZ123" s="3">
        <v>0</v>
      </c>
      <c r="AHA123" s="3">
        <v>0</v>
      </c>
      <c r="AHB123" s="3">
        <v>0</v>
      </c>
      <c r="AHC123" s="3">
        <v>0</v>
      </c>
      <c r="AHD123" s="3">
        <v>0</v>
      </c>
      <c r="AHE123" s="3">
        <v>0</v>
      </c>
      <c r="AHF123" s="3">
        <v>0</v>
      </c>
      <c r="AHG123" s="3">
        <v>0</v>
      </c>
      <c r="AHH123" s="3">
        <v>0</v>
      </c>
      <c r="AHI123" s="3">
        <v>0</v>
      </c>
      <c r="AHJ123" s="3">
        <v>0</v>
      </c>
      <c r="AHK123" s="3">
        <v>0</v>
      </c>
      <c r="AHL123" s="3">
        <v>0</v>
      </c>
      <c r="AHM123" s="3">
        <v>0</v>
      </c>
      <c r="AHN123" s="3">
        <v>0</v>
      </c>
      <c r="AHO123" s="3">
        <v>0</v>
      </c>
      <c r="AHP123" s="3">
        <v>0</v>
      </c>
      <c r="AHQ123" s="3">
        <v>0</v>
      </c>
      <c r="AHR123" s="3">
        <v>0</v>
      </c>
      <c r="AHS123" s="3">
        <v>0</v>
      </c>
      <c r="AHT123" s="3">
        <v>0</v>
      </c>
      <c r="AHU123" s="3">
        <v>0</v>
      </c>
      <c r="AHV123" s="3">
        <v>0</v>
      </c>
      <c r="AHW123" s="3">
        <v>0</v>
      </c>
      <c r="AHX123" s="3">
        <v>0</v>
      </c>
      <c r="AHY123" s="3">
        <v>0</v>
      </c>
      <c r="AHZ123" s="3">
        <v>0</v>
      </c>
      <c r="AIA123" s="3">
        <v>0</v>
      </c>
      <c r="AIB123" s="3">
        <v>0</v>
      </c>
      <c r="AIC123" s="3">
        <v>0</v>
      </c>
      <c r="AID123" s="3">
        <v>0</v>
      </c>
      <c r="AIE123" s="3">
        <v>0</v>
      </c>
      <c r="AIF123" s="3">
        <v>0</v>
      </c>
      <c r="AIG123" s="3">
        <v>0</v>
      </c>
      <c r="AIH123" s="3">
        <v>0</v>
      </c>
      <c r="AII123" s="3">
        <v>0</v>
      </c>
      <c r="AIJ123" s="3">
        <v>0</v>
      </c>
      <c r="AIK123" s="3">
        <v>0</v>
      </c>
      <c r="AIL123" s="3">
        <v>0</v>
      </c>
      <c r="AIM123" s="3">
        <v>0</v>
      </c>
      <c r="AIN123" s="3">
        <v>0</v>
      </c>
      <c r="AIO123" s="3">
        <v>0</v>
      </c>
      <c r="AIP123" s="3">
        <v>0</v>
      </c>
      <c r="AIQ123" s="3">
        <v>0</v>
      </c>
      <c r="AIR123" s="3">
        <v>0</v>
      </c>
      <c r="AIS123" s="3">
        <v>0</v>
      </c>
      <c r="AIT123" s="3">
        <v>0</v>
      </c>
      <c r="AIU123" s="3">
        <v>0</v>
      </c>
      <c r="AIV123" s="3">
        <v>0</v>
      </c>
      <c r="AIW123" s="3">
        <v>0</v>
      </c>
      <c r="AIX123" s="3">
        <v>0</v>
      </c>
      <c r="AIY123" s="3">
        <v>0</v>
      </c>
      <c r="AIZ123" s="3">
        <v>0</v>
      </c>
      <c r="AJA123" s="3">
        <v>0</v>
      </c>
      <c r="AJB123" s="3">
        <v>0</v>
      </c>
      <c r="AJC123" s="3">
        <v>0</v>
      </c>
      <c r="AJD123" s="3">
        <v>0</v>
      </c>
      <c r="AJE123" s="3">
        <v>0</v>
      </c>
      <c r="AJF123" s="3">
        <v>0</v>
      </c>
      <c r="AJG123" s="3">
        <v>0</v>
      </c>
      <c r="AJH123" s="3">
        <v>0</v>
      </c>
      <c r="AJI123" s="3">
        <v>0</v>
      </c>
      <c r="AJJ123" s="3">
        <v>0</v>
      </c>
      <c r="AJK123" s="3">
        <v>0</v>
      </c>
      <c r="AJL123" s="3">
        <v>0</v>
      </c>
      <c r="AJM123" s="3">
        <v>0</v>
      </c>
      <c r="AJN123" s="3">
        <v>0</v>
      </c>
      <c r="AJO123" s="3">
        <v>0</v>
      </c>
      <c r="AJP123" s="3">
        <v>0</v>
      </c>
      <c r="AJQ123" s="3">
        <v>0</v>
      </c>
      <c r="AJR123" s="3">
        <v>0</v>
      </c>
      <c r="AJS123" s="3">
        <v>0</v>
      </c>
      <c r="AJT123" s="3">
        <v>0</v>
      </c>
      <c r="AJU123" s="3">
        <v>0</v>
      </c>
      <c r="AJV123" s="3">
        <v>0</v>
      </c>
      <c r="AJW123" s="3">
        <v>0</v>
      </c>
      <c r="AJX123" s="3">
        <v>0</v>
      </c>
      <c r="AJY123" s="3">
        <v>0</v>
      </c>
      <c r="AJZ123" s="3">
        <v>0</v>
      </c>
      <c r="AKA123" s="3">
        <v>0</v>
      </c>
      <c r="AKB123" s="3">
        <v>0</v>
      </c>
      <c r="AKC123" s="3">
        <v>0</v>
      </c>
      <c r="AKD123" s="3">
        <v>0</v>
      </c>
      <c r="AKE123" s="3">
        <v>0</v>
      </c>
      <c r="AKF123" s="3">
        <v>0</v>
      </c>
      <c r="AKG123" s="3">
        <v>0</v>
      </c>
      <c r="AKH123" s="3">
        <v>0</v>
      </c>
      <c r="AKI123" s="3">
        <v>0</v>
      </c>
      <c r="AKJ123" s="3">
        <v>0</v>
      </c>
      <c r="AKK123" s="3">
        <v>0</v>
      </c>
      <c r="AKL123" s="3">
        <v>0</v>
      </c>
      <c r="AKM123" s="3">
        <v>0</v>
      </c>
      <c r="AKN123" s="3">
        <v>0</v>
      </c>
      <c r="AKO123" s="3">
        <v>0</v>
      </c>
      <c r="AKP123" s="3">
        <v>0</v>
      </c>
      <c r="AKQ123" s="3">
        <v>0</v>
      </c>
      <c r="AKR123" s="3">
        <v>0</v>
      </c>
      <c r="AKS123" s="3">
        <v>0</v>
      </c>
      <c r="AKT123" s="3">
        <v>0</v>
      </c>
      <c r="AKU123" s="3">
        <v>0</v>
      </c>
      <c r="AKV123" s="3">
        <v>0</v>
      </c>
      <c r="AKW123" s="3">
        <v>0</v>
      </c>
      <c r="AKX123" s="3">
        <v>0</v>
      </c>
      <c r="AKY123" s="3">
        <v>0</v>
      </c>
      <c r="AKZ123" s="3">
        <v>0</v>
      </c>
      <c r="ALA123" s="3">
        <v>0</v>
      </c>
      <c r="ALB123" s="3">
        <v>0</v>
      </c>
      <c r="ALC123" s="3">
        <v>0</v>
      </c>
      <c r="ALD123" s="3">
        <v>0</v>
      </c>
      <c r="ALE123" s="3">
        <v>0</v>
      </c>
      <c r="ALF123" s="3">
        <v>0</v>
      </c>
      <c r="ALG123" s="3">
        <v>0</v>
      </c>
      <c r="ALH123" s="3">
        <v>0</v>
      </c>
      <c r="ALI123" s="3">
        <v>0</v>
      </c>
      <c r="ALJ123" s="3">
        <v>0</v>
      </c>
      <c r="ALK123" s="3">
        <v>0</v>
      </c>
      <c r="ALL123" s="3">
        <v>0</v>
      </c>
      <c r="ALM123" s="3">
        <v>0</v>
      </c>
      <c r="ALN123" s="3">
        <v>0</v>
      </c>
      <c r="ALO123" s="3">
        <v>0</v>
      </c>
      <c r="ALP123" s="3">
        <v>0</v>
      </c>
      <c r="ALQ123" s="3">
        <v>0</v>
      </c>
      <c r="ALR123" s="3">
        <v>0</v>
      </c>
      <c r="ALS123" s="3">
        <v>0</v>
      </c>
      <c r="ALT123" s="3">
        <v>0</v>
      </c>
      <c r="ALU123" s="3">
        <v>0</v>
      </c>
      <c r="ALV123" s="3">
        <v>0</v>
      </c>
      <c r="ALW123" s="3">
        <v>0</v>
      </c>
      <c r="ALX123" s="3">
        <v>0</v>
      </c>
      <c r="ALY123" s="3">
        <v>0</v>
      </c>
      <c r="ALZ123" s="3">
        <v>0</v>
      </c>
      <c r="AMA123" s="3">
        <v>0</v>
      </c>
      <c r="AMB123" s="3">
        <v>0</v>
      </c>
      <c r="AMC123" s="3">
        <v>0</v>
      </c>
      <c r="AMD123" s="3">
        <v>0</v>
      </c>
      <c r="AME123" s="3">
        <v>0</v>
      </c>
      <c r="AMF123" s="3">
        <v>0</v>
      </c>
      <c r="AMG123" s="3">
        <v>0</v>
      </c>
      <c r="AMH123" s="3">
        <v>0</v>
      </c>
      <c r="AMI123" s="3">
        <v>0</v>
      </c>
      <c r="AMJ123" s="3">
        <v>0</v>
      </c>
      <c r="AMK123" s="3">
        <v>0</v>
      </c>
      <c r="AML123" s="3">
        <v>0</v>
      </c>
      <c r="AMM123" s="3">
        <v>0</v>
      </c>
      <c r="AMN123" s="3">
        <v>0</v>
      </c>
      <c r="AMO123" s="3">
        <v>0</v>
      </c>
      <c r="AMP123" s="3">
        <v>0</v>
      </c>
      <c r="AMQ123" s="3">
        <v>0</v>
      </c>
      <c r="AMR123" s="3">
        <v>0</v>
      </c>
      <c r="AMS123" s="3">
        <v>0</v>
      </c>
      <c r="AMT123" s="3">
        <v>0</v>
      </c>
      <c r="AMU123" s="3">
        <v>0</v>
      </c>
      <c r="AMV123" s="3">
        <v>0</v>
      </c>
      <c r="AMW123" s="3">
        <v>0</v>
      </c>
      <c r="AMX123" s="3">
        <v>0</v>
      </c>
      <c r="AMY123" s="3">
        <v>0</v>
      </c>
      <c r="AMZ123" s="3">
        <v>0</v>
      </c>
      <c r="ANA123" s="3">
        <v>0</v>
      </c>
      <c r="ANB123" s="3">
        <v>0</v>
      </c>
      <c r="ANC123" s="3">
        <v>0</v>
      </c>
      <c r="AND123" s="3">
        <v>0</v>
      </c>
      <c r="ANE123" s="3">
        <v>0</v>
      </c>
      <c r="ANF123" s="3">
        <v>0</v>
      </c>
      <c r="ANG123" s="3">
        <v>0</v>
      </c>
      <c r="ANH123" s="3">
        <v>0</v>
      </c>
      <c r="ANI123" s="3">
        <v>0</v>
      </c>
      <c r="ANJ123" s="3">
        <v>0</v>
      </c>
      <c r="ANK123" s="3">
        <v>0</v>
      </c>
      <c r="ANL123" s="3">
        <v>0</v>
      </c>
      <c r="ANM123" s="3">
        <v>0</v>
      </c>
      <c r="ANN123" s="3">
        <v>0</v>
      </c>
      <c r="ANO123" s="3">
        <v>0</v>
      </c>
      <c r="ANP123" s="3">
        <v>0</v>
      </c>
      <c r="ANQ123" s="3">
        <v>0</v>
      </c>
      <c r="ANR123" s="3">
        <v>0</v>
      </c>
      <c r="ANS123" s="3">
        <v>0</v>
      </c>
      <c r="ANT123" s="3">
        <v>0</v>
      </c>
      <c r="ANU123" s="3">
        <v>0</v>
      </c>
      <c r="ANV123" s="3">
        <v>0</v>
      </c>
      <c r="ANW123" s="3">
        <v>0</v>
      </c>
      <c r="ANX123" s="3">
        <v>0</v>
      </c>
      <c r="ANY123" s="3">
        <v>0</v>
      </c>
      <c r="ANZ123" s="3">
        <v>0</v>
      </c>
      <c r="AOA123" s="3">
        <v>0</v>
      </c>
      <c r="AOB123" s="3">
        <v>0</v>
      </c>
      <c r="AOC123" s="3">
        <v>0</v>
      </c>
      <c r="AOD123" s="3">
        <v>0</v>
      </c>
      <c r="AOE123" s="3">
        <v>0</v>
      </c>
      <c r="AOF123" s="3">
        <v>0</v>
      </c>
      <c r="AOG123" s="3">
        <v>0</v>
      </c>
      <c r="AOH123" s="3">
        <v>0</v>
      </c>
      <c r="AOI123" s="3">
        <v>0</v>
      </c>
      <c r="AOJ123" s="3">
        <v>0</v>
      </c>
      <c r="AOK123" s="3">
        <v>0</v>
      </c>
      <c r="AOL123" s="3">
        <v>0</v>
      </c>
      <c r="AOM123" s="3">
        <v>0</v>
      </c>
      <c r="AON123" s="3">
        <v>0</v>
      </c>
      <c r="AOO123" s="3">
        <v>0</v>
      </c>
      <c r="AOP123" s="3">
        <v>0</v>
      </c>
      <c r="AOQ123" s="3">
        <v>0</v>
      </c>
      <c r="AOR123" s="3">
        <v>0</v>
      </c>
      <c r="AOS123" s="3">
        <v>0</v>
      </c>
      <c r="AOT123" s="3">
        <v>0</v>
      </c>
      <c r="AOU123" s="3">
        <v>0</v>
      </c>
      <c r="AOV123" s="3">
        <v>0</v>
      </c>
      <c r="AOW123" s="3">
        <v>0</v>
      </c>
      <c r="AOX123" s="3">
        <v>0</v>
      </c>
      <c r="AOY123" s="3">
        <v>0</v>
      </c>
      <c r="AOZ123" s="3">
        <v>0</v>
      </c>
      <c r="APA123" s="3">
        <v>0</v>
      </c>
      <c r="APB123" s="3">
        <v>0</v>
      </c>
      <c r="APC123" s="3">
        <v>0</v>
      </c>
      <c r="APD123" s="3">
        <v>0</v>
      </c>
      <c r="APE123" s="3">
        <v>0</v>
      </c>
      <c r="APF123" s="3">
        <v>0</v>
      </c>
      <c r="APG123" s="3">
        <v>0</v>
      </c>
      <c r="APH123" s="3">
        <v>0</v>
      </c>
      <c r="API123" s="3">
        <v>0</v>
      </c>
      <c r="APJ123" s="3">
        <v>0</v>
      </c>
      <c r="APK123" s="3">
        <v>0</v>
      </c>
      <c r="APL123" s="3">
        <v>0</v>
      </c>
      <c r="APM123" s="3">
        <v>0</v>
      </c>
      <c r="APN123" s="3">
        <v>0</v>
      </c>
      <c r="APO123" s="3">
        <v>0</v>
      </c>
      <c r="APP123" s="3">
        <v>0</v>
      </c>
      <c r="APQ123" s="3">
        <v>0</v>
      </c>
      <c r="APR123" s="3">
        <v>0</v>
      </c>
      <c r="APS123" s="3">
        <v>0</v>
      </c>
      <c r="APT123" s="3">
        <v>0</v>
      </c>
      <c r="APU123" s="3">
        <v>0</v>
      </c>
      <c r="APV123" s="3">
        <v>0</v>
      </c>
      <c r="APW123" s="3">
        <v>0</v>
      </c>
      <c r="APX123" s="3">
        <v>0</v>
      </c>
      <c r="APY123" s="3">
        <v>0</v>
      </c>
      <c r="APZ123" s="3">
        <v>0</v>
      </c>
      <c r="AQA123" s="3">
        <v>0</v>
      </c>
      <c r="AQB123" s="3">
        <v>0</v>
      </c>
      <c r="AQC123" s="3">
        <v>0</v>
      </c>
      <c r="AQD123" s="3">
        <v>0</v>
      </c>
      <c r="AQE123" s="3">
        <v>0</v>
      </c>
      <c r="AQF123" s="3">
        <v>0</v>
      </c>
      <c r="AQG123" s="3">
        <v>0</v>
      </c>
      <c r="AQH123" s="3">
        <v>0</v>
      </c>
      <c r="AQI123" s="36">
        <v>0</v>
      </c>
      <c r="AQJ123" s="36">
        <v>0</v>
      </c>
      <c r="AQK123" s="36">
        <v>0</v>
      </c>
      <c r="AQL123" s="36">
        <v>0</v>
      </c>
      <c r="AQM123" s="36">
        <v>0</v>
      </c>
      <c r="AQN123" s="36">
        <v>0</v>
      </c>
      <c r="AQO123" s="36">
        <v>0</v>
      </c>
      <c r="AQP123" s="36">
        <v>0</v>
      </c>
      <c r="AQQ123" s="36">
        <v>0</v>
      </c>
      <c r="AQR123" s="36">
        <v>0</v>
      </c>
      <c r="AQS123" s="36">
        <v>0</v>
      </c>
      <c r="AQT123" s="3">
        <v>0</v>
      </c>
      <c r="AQU123" s="3">
        <v>0</v>
      </c>
      <c r="AQV123" s="3">
        <v>0</v>
      </c>
      <c r="AQW123" s="3">
        <v>0</v>
      </c>
      <c r="AQX123" s="3">
        <v>0</v>
      </c>
      <c r="AQY123" s="3">
        <v>0</v>
      </c>
      <c r="AQZ123" s="3">
        <v>0</v>
      </c>
      <c r="ARA123" s="3">
        <v>0</v>
      </c>
      <c r="ARB123" s="3">
        <v>0</v>
      </c>
      <c r="ARC123" s="3">
        <v>0</v>
      </c>
      <c r="ARD123" s="3">
        <v>0</v>
      </c>
      <c r="ARE123" s="3">
        <v>0</v>
      </c>
      <c r="ARF123" s="3">
        <v>0</v>
      </c>
      <c r="ARG123" s="3">
        <v>0</v>
      </c>
      <c r="ARH123" s="3">
        <v>0</v>
      </c>
      <c r="ARI123" s="3">
        <v>0</v>
      </c>
      <c r="ARJ123" s="3">
        <v>0</v>
      </c>
      <c r="ARK123" s="3">
        <v>0</v>
      </c>
      <c r="ARL123" s="3">
        <v>0</v>
      </c>
      <c r="ARM123" s="3">
        <v>0</v>
      </c>
      <c r="ARP123" s="3">
        <v>0</v>
      </c>
      <c r="ARQ123" s="3">
        <v>0</v>
      </c>
      <c r="ARR123" s="3">
        <v>0</v>
      </c>
      <c r="ARS123" s="3">
        <v>0</v>
      </c>
      <c r="ART123" s="3">
        <v>0</v>
      </c>
      <c r="ARU123" s="3">
        <v>0</v>
      </c>
      <c r="ARV123" s="3">
        <v>0</v>
      </c>
      <c r="ARW123" s="3">
        <v>0</v>
      </c>
      <c r="ARX123" s="3">
        <v>0</v>
      </c>
      <c r="ARY123" s="3">
        <v>0</v>
      </c>
      <c r="ARZ123" s="3">
        <v>0</v>
      </c>
      <c r="ASA123" s="3">
        <v>0</v>
      </c>
      <c r="ASB123" s="3">
        <v>0</v>
      </c>
      <c r="ASC123" s="3">
        <v>0</v>
      </c>
      <c r="ASD123" s="3">
        <v>0</v>
      </c>
      <c r="ASE123" s="3">
        <v>0</v>
      </c>
      <c r="ASF123" s="3">
        <v>0</v>
      </c>
      <c r="ASG123" s="3">
        <v>0</v>
      </c>
      <c r="ASH123" s="3">
        <v>0</v>
      </c>
      <c r="ASI123" s="3">
        <v>0</v>
      </c>
      <c r="ASJ123" s="3">
        <v>0</v>
      </c>
      <c r="ASK123" s="3">
        <v>0</v>
      </c>
      <c r="ASL123" s="3">
        <v>0</v>
      </c>
      <c r="ASM123" s="3">
        <v>0</v>
      </c>
      <c r="ASN123" s="3">
        <v>0</v>
      </c>
      <c r="ASO123" s="3">
        <v>0</v>
      </c>
      <c r="ASP123" s="3">
        <v>0</v>
      </c>
      <c r="ASQ123" s="3">
        <v>0</v>
      </c>
      <c r="ASR123" s="3">
        <v>0</v>
      </c>
      <c r="ASS123" s="3">
        <v>0</v>
      </c>
      <c r="AST123" s="3">
        <v>0</v>
      </c>
      <c r="ASU123" s="3">
        <v>0</v>
      </c>
      <c r="ASV123" s="3">
        <v>0</v>
      </c>
      <c r="ASW123" s="3">
        <v>0</v>
      </c>
      <c r="ASX123" s="3">
        <v>0</v>
      </c>
      <c r="ASY123" s="3">
        <v>0</v>
      </c>
      <c r="ASZ123" s="3">
        <v>0</v>
      </c>
      <c r="ATA123" s="3">
        <v>0</v>
      </c>
      <c r="ATB123" s="3">
        <v>0</v>
      </c>
      <c r="ATC123" s="3">
        <v>0</v>
      </c>
      <c r="ATD123" s="3">
        <v>0</v>
      </c>
      <c r="ATE123" s="3">
        <v>0</v>
      </c>
      <c r="ATF123" s="3">
        <v>0</v>
      </c>
      <c r="ATG123" s="3">
        <v>0</v>
      </c>
      <c r="ATH123" s="3">
        <v>0</v>
      </c>
      <c r="ATI123" s="3">
        <v>0</v>
      </c>
      <c r="ATJ123" s="3">
        <v>0</v>
      </c>
      <c r="ATK123" s="3">
        <v>0</v>
      </c>
      <c r="ATL123" s="3">
        <v>0</v>
      </c>
      <c r="ATM123" s="3">
        <v>0</v>
      </c>
      <c r="ATN123" s="3">
        <v>0</v>
      </c>
      <c r="ATO123" s="3">
        <v>0</v>
      </c>
      <c r="ATP123" s="3">
        <v>0</v>
      </c>
      <c r="ATQ123" s="3">
        <v>0</v>
      </c>
      <c r="ATR123" s="3">
        <v>0</v>
      </c>
    </row>
    <row r="124" s="3" customFormat="1" ht="15.25" spans="1:1214">
      <c r="A124" s="4">
        <v>43983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J124" s="3">
        <v>0</v>
      </c>
      <c r="K124" s="3">
        <v>0</v>
      </c>
      <c r="L124" s="3">
        <v>0</v>
      </c>
      <c r="M124" s="3">
        <v>0</v>
      </c>
      <c r="N124" s="40">
        <v>0</v>
      </c>
      <c r="O124" s="36">
        <v>0</v>
      </c>
      <c r="P124" s="36">
        <v>0</v>
      </c>
      <c r="Q124" s="36">
        <v>0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4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6">
        <v>0</v>
      </c>
      <c r="CL124" s="36">
        <v>0</v>
      </c>
      <c r="CM124" s="36">
        <v>0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0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</v>
      </c>
      <c r="DS124" s="36">
        <v>0</v>
      </c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0</v>
      </c>
      <c r="FK124" s="36">
        <v>0</v>
      </c>
      <c r="FL124" s="36">
        <v>0</v>
      </c>
      <c r="FM124" s="36">
        <v>0</v>
      </c>
      <c r="FN124" s="36">
        <v>0</v>
      </c>
      <c r="FO124" s="36">
        <v>0</v>
      </c>
      <c r="FP124" s="36">
        <v>0</v>
      </c>
      <c r="FQ124" s="36">
        <v>0</v>
      </c>
      <c r="FR124" s="36">
        <v>0</v>
      </c>
      <c r="FS124" s="36">
        <v>0</v>
      </c>
      <c r="FT124" s="36">
        <v>0</v>
      </c>
      <c r="FU124" s="36">
        <v>0</v>
      </c>
      <c r="FV124" s="36">
        <v>0</v>
      </c>
      <c r="FW124" s="36">
        <v>0</v>
      </c>
      <c r="FX124" s="36">
        <v>0</v>
      </c>
      <c r="FY124" s="36">
        <v>0</v>
      </c>
      <c r="FZ124" s="36">
        <v>0</v>
      </c>
      <c r="GA124" s="36">
        <v>0</v>
      </c>
      <c r="GB124" s="36">
        <v>0</v>
      </c>
      <c r="GC124" s="36">
        <v>0</v>
      </c>
      <c r="GD124" s="36">
        <v>0</v>
      </c>
      <c r="GE124" s="36">
        <v>0</v>
      </c>
      <c r="GF124" s="36">
        <v>0</v>
      </c>
      <c r="GG124" s="36">
        <v>0</v>
      </c>
      <c r="GH124" s="36">
        <v>0</v>
      </c>
      <c r="GI124" s="36">
        <v>0</v>
      </c>
      <c r="GJ124" s="36">
        <v>0</v>
      </c>
      <c r="GK124" s="36">
        <v>0</v>
      </c>
      <c r="GL124" s="36">
        <v>0</v>
      </c>
      <c r="GM124" s="36">
        <v>0</v>
      </c>
      <c r="GN124" s="36">
        <v>0</v>
      </c>
      <c r="GO124" s="36">
        <v>0</v>
      </c>
      <c r="GP124" s="36">
        <v>0</v>
      </c>
      <c r="GQ124" s="36">
        <v>0</v>
      </c>
      <c r="GR124" s="36">
        <v>0</v>
      </c>
      <c r="GS124" s="36">
        <v>0</v>
      </c>
      <c r="GT124" s="36">
        <v>0</v>
      </c>
      <c r="GU124" s="36">
        <v>0</v>
      </c>
      <c r="GV124" s="36">
        <v>0</v>
      </c>
      <c r="GW124" s="36">
        <v>0</v>
      </c>
      <c r="GX124" s="36">
        <v>0</v>
      </c>
      <c r="GY124" s="36">
        <v>0</v>
      </c>
      <c r="GZ124" s="36">
        <v>0</v>
      </c>
      <c r="HA124" s="36">
        <v>0</v>
      </c>
      <c r="HB124" s="36">
        <v>0</v>
      </c>
      <c r="HC124" s="36">
        <v>0</v>
      </c>
      <c r="HD124" s="36">
        <v>0</v>
      </c>
      <c r="HE124" s="36">
        <v>0</v>
      </c>
      <c r="HF124" s="36">
        <v>0</v>
      </c>
      <c r="HG124" s="36">
        <v>0</v>
      </c>
      <c r="HH124" s="36">
        <v>0</v>
      </c>
      <c r="HI124" s="36">
        <v>0</v>
      </c>
      <c r="HJ124" s="36">
        <v>0</v>
      </c>
      <c r="HK124" s="36">
        <v>0</v>
      </c>
      <c r="HL124" s="36">
        <v>0</v>
      </c>
      <c r="HM124" s="36">
        <v>0</v>
      </c>
      <c r="HN124" s="36">
        <v>0</v>
      </c>
      <c r="HO124" s="36">
        <v>0</v>
      </c>
      <c r="HP124" s="36">
        <v>0</v>
      </c>
      <c r="HQ124" s="36">
        <v>0</v>
      </c>
      <c r="HR124" s="36">
        <v>0</v>
      </c>
      <c r="HS124" s="36">
        <v>0</v>
      </c>
      <c r="HT124" s="36">
        <v>0</v>
      </c>
      <c r="HU124" s="36">
        <v>0</v>
      </c>
      <c r="HV124" s="50">
        <v>0</v>
      </c>
      <c r="HW124" s="50">
        <v>0</v>
      </c>
      <c r="HX124" s="50">
        <v>0</v>
      </c>
      <c r="HY124" s="50">
        <v>0</v>
      </c>
      <c r="HZ124" s="36"/>
      <c r="IA124" s="3">
        <v>43963</v>
      </c>
      <c r="IB124" s="36">
        <v>0</v>
      </c>
      <c r="IC124" s="36">
        <v>0</v>
      </c>
      <c r="ID124" s="36">
        <v>0</v>
      </c>
      <c r="IE124" s="36">
        <v>0</v>
      </c>
      <c r="IF124" s="36">
        <v>0</v>
      </c>
      <c r="IG124" s="36">
        <v>0</v>
      </c>
      <c r="IH124" s="36">
        <v>0</v>
      </c>
      <c r="II124" s="50">
        <v>0</v>
      </c>
      <c r="IJ124" s="50">
        <v>0</v>
      </c>
      <c r="IK124" s="50">
        <v>0</v>
      </c>
      <c r="IL124" s="50">
        <v>0</v>
      </c>
      <c r="IM124" s="36">
        <v>0</v>
      </c>
      <c r="IN124" s="36">
        <v>0</v>
      </c>
      <c r="IO124" s="36">
        <v>0</v>
      </c>
      <c r="IP124" s="36">
        <v>0</v>
      </c>
      <c r="IQ124" s="36">
        <v>0</v>
      </c>
      <c r="IR124" s="36">
        <v>0</v>
      </c>
      <c r="IS124" s="36">
        <v>0</v>
      </c>
      <c r="IT124" s="50">
        <v>0</v>
      </c>
      <c r="IU124" s="50">
        <v>0</v>
      </c>
      <c r="IV124" s="50">
        <v>0</v>
      </c>
      <c r="IW124" s="50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0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0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0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0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3">
        <v>0</v>
      </c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0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0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0</v>
      </c>
      <c r="AEE124" s="3">
        <v>0</v>
      </c>
      <c r="AEF124" s="3">
        <v>0</v>
      </c>
      <c r="AEG124" s="3">
        <v>0</v>
      </c>
      <c r="AEH124" s="3">
        <v>0</v>
      </c>
      <c r="AEI124" s="3">
        <v>0</v>
      </c>
      <c r="AEJ124" s="3">
        <v>0</v>
      </c>
      <c r="AEK124" s="3">
        <v>0</v>
      </c>
      <c r="AEL124" s="3">
        <v>0</v>
      </c>
      <c r="AEM124" s="3">
        <v>0</v>
      </c>
      <c r="AEN124" s="3">
        <v>0</v>
      </c>
      <c r="AEO124" s="3">
        <v>0</v>
      </c>
      <c r="AEP124" s="3">
        <v>0</v>
      </c>
      <c r="AEQ124" s="3">
        <v>0</v>
      </c>
      <c r="AER124" s="3">
        <v>0</v>
      </c>
      <c r="AES124" s="3">
        <v>0</v>
      </c>
      <c r="AET124" s="3">
        <v>0</v>
      </c>
      <c r="AEU124" s="3">
        <v>0</v>
      </c>
      <c r="AEV124" s="3">
        <v>0</v>
      </c>
      <c r="AEW124" s="3">
        <v>0</v>
      </c>
      <c r="AEX124" s="3">
        <v>0</v>
      </c>
      <c r="AEY124" s="3">
        <v>0</v>
      </c>
      <c r="AEZ124" s="3">
        <v>0</v>
      </c>
      <c r="AFA124" s="3">
        <v>0</v>
      </c>
      <c r="AFB124" s="3">
        <v>0</v>
      </c>
      <c r="AFC124" s="3">
        <v>0</v>
      </c>
      <c r="AFD124" s="3">
        <v>0</v>
      </c>
      <c r="AFE124" s="3">
        <v>0</v>
      </c>
      <c r="AFF124" s="3">
        <v>0</v>
      </c>
      <c r="AFG124" s="3">
        <v>0</v>
      </c>
      <c r="AFH124" s="3">
        <v>0</v>
      </c>
      <c r="AFI124" s="3">
        <v>0</v>
      </c>
      <c r="AFJ124" s="3">
        <v>0</v>
      </c>
      <c r="AFK124" s="3">
        <v>0</v>
      </c>
      <c r="AFL124" s="3">
        <v>0</v>
      </c>
      <c r="AFM124" s="3">
        <v>0</v>
      </c>
      <c r="AFN124" s="3">
        <v>0</v>
      </c>
      <c r="AFO124" s="3">
        <v>0</v>
      </c>
      <c r="AFP124" s="3">
        <v>0</v>
      </c>
      <c r="AFQ124" s="3">
        <v>0</v>
      </c>
      <c r="AFR124" s="3">
        <v>0</v>
      </c>
      <c r="AFS124" s="3">
        <v>0</v>
      </c>
      <c r="AFT124" s="3">
        <v>0</v>
      </c>
      <c r="AFU124" s="3">
        <v>0</v>
      </c>
      <c r="AFV124" s="3">
        <v>0</v>
      </c>
      <c r="AFW124" s="3">
        <v>0</v>
      </c>
      <c r="AFX124" s="3">
        <v>0</v>
      </c>
      <c r="AFY124" s="3">
        <v>0</v>
      </c>
      <c r="AFZ124" s="3">
        <v>0</v>
      </c>
      <c r="AGA124" s="3">
        <v>0</v>
      </c>
      <c r="AGB124" s="3">
        <v>0</v>
      </c>
      <c r="AGC124" s="3">
        <v>0</v>
      </c>
      <c r="AGD124" s="3">
        <v>0</v>
      </c>
      <c r="AGE124" s="3">
        <v>0</v>
      </c>
      <c r="AGF124" s="3">
        <v>0</v>
      </c>
      <c r="AGG124" s="3">
        <v>0</v>
      </c>
      <c r="AGH124" s="3">
        <v>0</v>
      </c>
      <c r="AGI124" s="3">
        <v>0</v>
      </c>
      <c r="AGJ124" s="3">
        <v>0</v>
      </c>
      <c r="AGK124" s="3">
        <v>0</v>
      </c>
      <c r="AGL124" s="3">
        <v>0</v>
      </c>
      <c r="AGM124" s="3">
        <v>0</v>
      </c>
      <c r="AGN124" s="3">
        <v>0</v>
      </c>
      <c r="AGO124" s="3">
        <v>0</v>
      </c>
      <c r="AGP124" s="3">
        <v>0</v>
      </c>
      <c r="AGQ124" s="3">
        <v>0</v>
      </c>
      <c r="AGR124" s="3">
        <v>0</v>
      </c>
      <c r="AGS124" s="3">
        <v>0</v>
      </c>
      <c r="AGT124" s="3">
        <v>0</v>
      </c>
      <c r="AGU124" s="3">
        <v>0</v>
      </c>
      <c r="AGV124" s="3">
        <v>0</v>
      </c>
      <c r="AGW124" s="3">
        <v>0</v>
      </c>
      <c r="AGX124" s="3">
        <v>0</v>
      </c>
      <c r="AGY124" s="3">
        <v>0</v>
      </c>
      <c r="AGZ124" s="3">
        <v>0</v>
      </c>
      <c r="AHA124" s="3">
        <v>0</v>
      </c>
      <c r="AHB124" s="3">
        <v>0</v>
      </c>
      <c r="AHC124" s="3">
        <v>0</v>
      </c>
      <c r="AHD124" s="3">
        <v>0</v>
      </c>
      <c r="AHE124" s="3">
        <v>0</v>
      </c>
      <c r="AHF124" s="3">
        <v>0</v>
      </c>
      <c r="AHG124" s="3">
        <v>0</v>
      </c>
      <c r="AHH124" s="3">
        <v>0</v>
      </c>
      <c r="AHI124" s="3">
        <v>0</v>
      </c>
      <c r="AHJ124" s="3">
        <v>0</v>
      </c>
      <c r="AHK124" s="3">
        <v>0</v>
      </c>
      <c r="AHL124" s="3">
        <v>0</v>
      </c>
      <c r="AHM124" s="3">
        <v>0</v>
      </c>
      <c r="AHN124" s="3">
        <v>0</v>
      </c>
      <c r="AHO124" s="3">
        <v>0</v>
      </c>
      <c r="AHP124" s="3">
        <v>0</v>
      </c>
      <c r="AHQ124" s="3">
        <v>0</v>
      </c>
      <c r="AHR124" s="3">
        <v>0</v>
      </c>
      <c r="AHS124" s="3">
        <v>0</v>
      </c>
      <c r="AHT124" s="3">
        <v>0</v>
      </c>
      <c r="AHU124" s="3">
        <v>0</v>
      </c>
      <c r="AHV124" s="3">
        <v>0</v>
      </c>
      <c r="AHW124" s="3">
        <v>0</v>
      </c>
      <c r="AHX124" s="3">
        <v>0</v>
      </c>
      <c r="AHY124" s="3">
        <v>0</v>
      </c>
      <c r="AHZ124" s="3">
        <v>0</v>
      </c>
      <c r="AIA124" s="3">
        <v>0</v>
      </c>
      <c r="AIB124" s="3">
        <v>0</v>
      </c>
      <c r="AIC124" s="3">
        <v>0</v>
      </c>
      <c r="AID124" s="3">
        <v>0</v>
      </c>
      <c r="AIE124" s="3">
        <v>0</v>
      </c>
      <c r="AIF124" s="3">
        <v>0</v>
      </c>
      <c r="AIG124" s="3">
        <v>0</v>
      </c>
      <c r="AIH124" s="3">
        <v>0</v>
      </c>
      <c r="AII124" s="3">
        <v>0</v>
      </c>
      <c r="AIJ124" s="3">
        <v>0</v>
      </c>
      <c r="AIK124" s="3">
        <v>0</v>
      </c>
      <c r="AIL124" s="3">
        <v>0</v>
      </c>
      <c r="AIM124" s="3">
        <v>0</v>
      </c>
      <c r="AIN124" s="3">
        <v>0</v>
      </c>
      <c r="AIO124" s="3">
        <v>0</v>
      </c>
      <c r="AIP124" s="3">
        <v>0</v>
      </c>
      <c r="AIQ124" s="3">
        <v>0</v>
      </c>
      <c r="AIR124" s="3">
        <v>0</v>
      </c>
      <c r="AIS124" s="3">
        <v>0</v>
      </c>
      <c r="AIT124" s="3">
        <v>0</v>
      </c>
      <c r="AIU124" s="3">
        <v>0</v>
      </c>
      <c r="AIV124" s="3">
        <v>0</v>
      </c>
      <c r="AIW124" s="3">
        <v>0</v>
      </c>
      <c r="AIX124" s="3">
        <v>0</v>
      </c>
      <c r="AIY124" s="3">
        <v>0</v>
      </c>
      <c r="AIZ124" s="3">
        <v>0</v>
      </c>
      <c r="AJA124" s="3">
        <v>0</v>
      </c>
      <c r="AJB124" s="3">
        <v>0</v>
      </c>
      <c r="AJC124" s="3">
        <v>0</v>
      </c>
      <c r="AJD124" s="3">
        <v>0</v>
      </c>
      <c r="AJE124" s="3">
        <v>0</v>
      </c>
      <c r="AJF124" s="3">
        <v>0</v>
      </c>
      <c r="AJG124" s="3">
        <v>0</v>
      </c>
      <c r="AJH124" s="3">
        <v>0</v>
      </c>
      <c r="AJI124" s="3">
        <v>0</v>
      </c>
      <c r="AJJ124" s="3">
        <v>0</v>
      </c>
      <c r="AJK124" s="3">
        <v>0</v>
      </c>
      <c r="AJL124" s="3">
        <v>0</v>
      </c>
      <c r="AJM124" s="3">
        <v>0</v>
      </c>
      <c r="AJN124" s="3">
        <v>0</v>
      </c>
      <c r="AJO124" s="3">
        <v>0</v>
      </c>
      <c r="AJP124" s="3">
        <v>0</v>
      </c>
      <c r="AJQ124" s="3">
        <v>0</v>
      </c>
      <c r="AJR124" s="3">
        <v>0</v>
      </c>
      <c r="AJS124" s="3">
        <v>0</v>
      </c>
      <c r="AJT124" s="3">
        <v>0</v>
      </c>
      <c r="AJU124" s="3">
        <v>0</v>
      </c>
      <c r="AJV124" s="3">
        <v>0</v>
      </c>
      <c r="AJW124" s="3">
        <v>0</v>
      </c>
      <c r="AJX124" s="3">
        <v>0</v>
      </c>
      <c r="AJY124" s="3">
        <v>0</v>
      </c>
      <c r="AJZ124" s="3">
        <v>0</v>
      </c>
      <c r="AKA124" s="3">
        <v>0</v>
      </c>
      <c r="AKB124" s="3">
        <v>0</v>
      </c>
      <c r="AKC124" s="3">
        <v>0</v>
      </c>
      <c r="AKD124" s="3">
        <v>0</v>
      </c>
      <c r="AKE124" s="3">
        <v>0</v>
      </c>
      <c r="AKF124" s="3">
        <v>0</v>
      </c>
      <c r="AKG124" s="3">
        <v>0</v>
      </c>
      <c r="AKH124" s="3">
        <v>0</v>
      </c>
      <c r="AKI124" s="3">
        <v>0</v>
      </c>
      <c r="AKJ124" s="3">
        <v>0</v>
      </c>
      <c r="AKK124" s="3">
        <v>0</v>
      </c>
      <c r="AKL124" s="3">
        <v>0</v>
      </c>
      <c r="AKM124" s="3">
        <v>0</v>
      </c>
      <c r="AKN124" s="3">
        <v>0</v>
      </c>
      <c r="AKO124" s="3">
        <v>0</v>
      </c>
      <c r="AKP124" s="3">
        <v>0</v>
      </c>
      <c r="AKQ124" s="3">
        <v>0</v>
      </c>
      <c r="AKR124" s="3">
        <v>0</v>
      </c>
      <c r="AKS124" s="3">
        <v>0</v>
      </c>
      <c r="AKT124" s="3">
        <v>0</v>
      </c>
      <c r="AKU124" s="3">
        <v>0</v>
      </c>
      <c r="AKV124" s="3">
        <v>0</v>
      </c>
      <c r="AKW124" s="3">
        <v>0</v>
      </c>
      <c r="AKX124" s="3">
        <v>0</v>
      </c>
      <c r="AKY124" s="3">
        <v>0</v>
      </c>
      <c r="AKZ124" s="3">
        <v>0</v>
      </c>
      <c r="ALA124" s="3">
        <v>0</v>
      </c>
      <c r="ALB124" s="3">
        <v>0</v>
      </c>
      <c r="ALC124" s="3">
        <v>0</v>
      </c>
      <c r="ALD124" s="3">
        <v>0</v>
      </c>
      <c r="ALE124" s="3">
        <v>0</v>
      </c>
      <c r="ALF124" s="3">
        <v>0</v>
      </c>
      <c r="ALG124" s="3">
        <v>0</v>
      </c>
      <c r="ALH124" s="3">
        <v>0</v>
      </c>
      <c r="ALI124" s="3">
        <v>0</v>
      </c>
      <c r="ALJ124" s="3">
        <v>0</v>
      </c>
      <c r="ALK124" s="3">
        <v>0</v>
      </c>
      <c r="ALL124" s="3">
        <v>0</v>
      </c>
      <c r="ALM124" s="3">
        <v>0</v>
      </c>
      <c r="ALN124" s="3">
        <v>0</v>
      </c>
      <c r="ALO124" s="3">
        <v>0</v>
      </c>
      <c r="ALP124" s="3">
        <v>0</v>
      </c>
      <c r="ALQ124" s="3">
        <v>0</v>
      </c>
      <c r="ALR124" s="3">
        <v>0</v>
      </c>
      <c r="ALS124" s="3">
        <v>0</v>
      </c>
      <c r="ALT124" s="3">
        <v>0</v>
      </c>
      <c r="ALU124" s="3">
        <v>0</v>
      </c>
      <c r="ALV124" s="3">
        <v>0</v>
      </c>
      <c r="ALW124" s="3">
        <v>0</v>
      </c>
      <c r="ALX124" s="3">
        <v>0</v>
      </c>
      <c r="ALY124" s="3">
        <v>0</v>
      </c>
      <c r="ALZ124" s="3">
        <v>0</v>
      </c>
      <c r="AMA124" s="3">
        <v>0</v>
      </c>
      <c r="AMB124" s="3">
        <v>0</v>
      </c>
      <c r="AMC124" s="3">
        <v>0</v>
      </c>
      <c r="AMD124" s="3">
        <v>0</v>
      </c>
      <c r="AME124" s="3">
        <v>0</v>
      </c>
      <c r="AMF124" s="3">
        <v>0</v>
      </c>
      <c r="AMG124" s="3">
        <v>0</v>
      </c>
      <c r="AMH124" s="3">
        <v>0</v>
      </c>
      <c r="AMI124" s="3">
        <v>0</v>
      </c>
      <c r="AMJ124" s="3">
        <v>0</v>
      </c>
      <c r="AMK124" s="3">
        <v>0</v>
      </c>
      <c r="AML124" s="3">
        <v>0</v>
      </c>
      <c r="AMM124" s="3">
        <v>0</v>
      </c>
      <c r="AMN124" s="3">
        <v>0</v>
      </c>
      <c r="AMO124" s="3">
        <v>0</v>
      </c>
      <c r="AMP124" s="3">
        <v>0</v>
      </c>
      <c r="AMQ124" s="3">
        <v>0</v>
      </c>
      <c r="AMR124" s="3">
        <v>0</v>
      </c>
      <c r="AMS124" s="3">
        <v>0</v>
      </c>
      <c r="AMT124" s="3">
        <v>0</v>
      </c>
      <c r="AMU124" s="3">
        <v>0</v>
      </c>
      <c r="AMV124" s="3">
        <v>0</v>
      </c>
      <c r="AMW124" s="3">
        <v>0</v>
      </c>
      <c r="AMX124" s="3">
        <v>0</v>
      </c>
      <c r="AMY124" s="3">
        <v>0</v>
      </c>
      <c r="AMZ124" s="3">
        <v>0</v>
      </c>
      <c r="ANA124" s="3">
        <v>0</v>
      </c>
      <c r="ANB124" s="3">
        <v>0</v>
      </c>
      <c r="ANC124" s="3">
        <v>0</v>
      </c>
      <c r="AND124" s="3">
        <v>0</v>
      </c>
      <c r="ANE124" s="3">
        <v>0</v>
      </c>
      <c r="ANF124" s="3">
        <v>0</v>
      </c>
      <c r="ANG124" s="3">
        <v>0</v>
      </c>
      <c r="ANH124" s="3">
        <v>0</v>
      </c>
      <c r="ANI124" s="3">
        <v>0</v>
      </c>
      <c r="ANJ124" s="3">
        <v>0</v>
      </c>
      <c r="ANK124" s="3">
        <v>0</v>
      </c>
      <c r="ANL124" s="3">
        <v>0</v>
      </c>
      <c r="ANM124" s="3">
        <v>0</v>
      </c>
      <c r="ANN124" s="3">
        <v>0</v>
      </c>
      <c r="ANO124" s="3">
        <v>0</v>
      </c>
      <c r="ANP124" s="3">
        <v>0</v>
      </c>
      <c r="ANQ124" s="3">
        <v>0</v>
      </c>
      <c r="ANR124" s="3">
        <v>0</v>
      </c>
      <c r="ANS124" s="3">
        <v>0</v>
      </c>
      <c r="ANT124" s="3">
        <v>0</v>
      </c>
      <c r="ANU124" s="3">
        <v>0</v>
      </c>
      <c r="ANV124" s="3">
        <v>0</v>
      </c>
      <c r="ANW124" s="3">
        <v>0</v>
      </c>
      <c r="ANX124" s="3">
        <v>0</v>
      </c>
      <c r="ANY124" s="3">
        <v>0</v>
      </c>
      <c r="ANZ124" s="3">
        <v>0</v>
      </c>
      <c r="AOA124" s="3">
        <v>0</v>
      </c>
      <c r="AOB124" s="3">
        <v>0</v>
      </c>
      <c r="AOC124" s="3">
        <v>0</v>
      </c>
      <c r="AOD124" s="3">
        <v>0</v>
      </c>
      <c r="AOE124" s="3">
        <v>0</v>
      </c>
      <c r="AOF124" s="3">
        <v>0</v>
      </c>
      <c r="AOG124" s="3">
        <v>0</v>
      </c>
      <c r="AOH124" s="3">
        <v>0</v>
      </c>
      <c r="AOI124" s="3">
        <v>0</v>
      </c>
      <c r="AOJ124" s="3">
        <v>0</v>
      </c>
      <c r="AOK124" s="3">
        <v>0</v>
      </c>
      <c r="AOL124" s="3">
        <v>0</v>
      </c>
      <c r="AOM124" s="3">
        <v>0</v>
      </c>
      <c r="AON124" s="3">
        <v>0</v>
      </c>
      <c r="AOO124" s="3">
        <v>0</v>
      </c>
      <c r="AOP124" s="3">
        <v>0</v>
      </c>
      <c r="AOQ124" s="3">
        <v>0</v>
      </c>
      <c r="AOR124" s="3">
        <v>0</v>
      </c>
      <c r="AOS124" s="3">
        <v>0</v>
      </c>
      <c r="AOT124" s="3">
        <v>0</v>
      </c>
      <c r="AOU124" s="3">
        <v>0</v>
      </c>
      <c r="AOV124" s="3">
        <v>0</v>
      </c>
      <c r="AOW124" s="3">
        <v>0</v>
      </c>
      <c r="AOX124" s="3">
        <v>0</v>
      </c>
      <c r="AOY124" s="3">
        <v>0</v>
      </c>
      <c r="AOZ124" s="3">
        <v>0</v>
      </c>
      <c r="APA124" s="3">
        <v>0</v>
      </c>
      <c r="APB124" s="3">
        <v>0</v>
      </c>
      <c r="APC124" s="3">
        <v>0</v>
      </c>
      <c r="APD124" s="3">
        <v>0</v>
      </c>
      <c r="APE124" s="3">
        <v>0</v>
      </c>
      <c r="APF124" s="3">
        <v>0</v>
      </c>
      <c r="APG124" s="3">
        <v>0</v>
      </c>
      <c r="APH124" s="3">
        <v>0</v>
      </c>
      <c r="API124" s="3">
        <v>0</v>
      </c>
      <c r="APJ124" s="3">
        <v>0</v>
      </c>
      <c r="APK124" s="3">
        <v>0</v>
      </c>
      <c r="APL124" s="3">
        <v>0</v>
      </c>
      <c r="APM124" s="3">
        <v>0</v>
      </c>
      <c r="APN124" s="3">
        <v>0</v>
      </c>
      <c r="APO124" s="3">
        <v>0</v>
      </c>
      <c r="APP124" s="3">
        <v>0</v>
      </c>
      <c r="APQ124" s="3">
        <v>0</v>
      </c>
      <c r="APR124" s="3">
        <v>0</v>
      </c>
      <c r="APS124" s="3">
        <v>0</v>
      </c>
      <c r="APT124" s="3">
        <v>0</v>
      </c>
      <c r="APU124" s="3">
        <v>0</v>
      </c>
      <c r="APV124" s="3">
        <v>0</v>
      </c>
      <c r="APW124" s="3">
        <v>0</v>
      </c>
      <c r="APX124" s="3">
        <v>0</v>
      </c>
      <c r="APY124" s="3">
        <v>0</v>
      </c>
      <c r="APZ124" s="3">
        <v>0</v>
      </c>
      <c r="AQA124" s="3">
        <v>0</v>
      </c>
      <c r="AQB124" s="3">
        <v>0</v>
      </c>
      <c r="AQC124" s="3">
        <v>0</v>
      </c>
      <c r="AQD124" s="3">
        <v>0</v>
      </c>
      <c r="AQE124" s="3">
        <v>0</v>
      </c>
      <c r="AQF124" s="3">
        <v>0</v>
      </c>
      <c r="AQG124" s="3">
        <v>0</v>
      </c>
      <c r="AQH124" s="3">
        <v>0</v>
      </c>
      <c r="AQI124" s="36">
        <v>0</v>
      </c>
      <c r="AQJ124" s="36">
        <v>0</v>
      </c>
      <c r="AQK124" s="36">
        <v>0</v>
      </c>
      <c r="AQL124" s="36">
        <v>0</v>
      </c>
      <c r="AQM124" s="36">
        <v>0</v>
      </c>
      <c r="AQN124" s="36">
        <v>0</v>
      </c>
      <c r="AQO124" s="36">
        <v>0</v>
      </c>
      <c r="AQP124" s="36">
        <v>0</v>
      </c>
      <c r="AQQ124" s="36">
        <v>0</v>
      </c>
      <c r="AQR124" s="36">
        <v>0</v>
      </c>
      <c r="AQS124" s="36">
        <v>0</v>
      </c>
      <c r="AQT124" s="3">
        <v>0</v>
      </c>
      <c r="AQU124" s="3">
        <v>0</v>
      </c>
      <c r="AQV124" s="3">
        <v>0</v>
      </c>
      <c r="AQW124" s="3">
        <v>0</v>
      </c>
      <c r="AQX124" s="3">
        <v>0</v>
      </c>
      <c r="AQY124" s="3">
        <v>0</v>
      </c>
      <c r="AQZ124" s="3">
        <v>0</v>
      </c>
      <c r="ARA124" s="3">
        <v>0</v>
      </c>
      <c r="ARB124" s="3">
        <v>0</v>
      </c>
      <c r="ARC124" s="3">
        <v>0</v>
      </c>
      <c r="ARD124" s="3">
        <v>0</v>
      </c>
      <c r="ARE124" s="3">
        <v>0</v>
      </c>
      <c r="ARF124" s="3">
        <v>0</v>
      </c>
      <c r="ARG124" s="3">
        <v>0</v>
      </c>
      <c r="ARH124" s="3">
        <v>0</v>
      </c>
      <c r="ARI124" s="3">
        <v>0</v>
      </c>
      <c r="ARJ124" s="3">
        <v>0</v>
      </c>
      <c r="ARK124" s="3">
        <v>0</v>
      </c>
      <c r="ARL124" s="3">
        <v>0</v>
      </c>
      <c r="ARM124" s="3">
        <v>0</v>
      </c>
      <c r="ARP124" s="3">
        <v>0</v>
      </c>
      <c r="ARQ124" s="3">
        <v>0</v>
      </c>
      <c r="ARR124" s="3">
        <v>0</v>
      </c>
      <c r="ARS124" s="3">
        <v>0</v>
      </c>
      <c r="ART124" s="3">
        <v>0</v>
      </c>
      <c r="ARU124" s="3">
        <v>0</v>
      </c>
      <c r="ARV124" s="3">
        <v>0</v>
      </c>
      <c r="ARW124" s="3">
        <v>0</v>
      </c>
      <c r="ARX124" s="3">
        <v>0</v>
      </c>
      <c r="ARY124" s="3">
        <v>0</v>
      </c>
      <c r="ARZ124" s="3">
        <v>0</v>
      </c>
      <c r="ASA124" s="3">
        <v>0</v>
      </c>
      <c r="ASB124" s="3">
        <v>0</v>
      </c>
      <c r="ASC124" s="3">
        <v>0</v>
      </c>
      <c r="ASD124" s="3">
        <v>0</v>
      </c>
      <c r="ASE124" s="3">
        <v>0</v>
      </c>
      <c r="ASF124" s="3">
        <v>0</v>
      </c>
      <c r="ASG124" s="3">
        <v>0</v>
      </c>
      <c r="ASH124" s="3">
        <v>0</v>
      </c>
      <c r="ASI124" s="3">
        <v>0</v>
      </c>
      <c r="ASJ124" s="3">
        <v>0</v>
      </c>
      <c r="ASK124" s="3">
        <v>0</v>
      </c>
      <c r="ASL124" s="3">
        <v>0</v>
      </c>
      <c r="ASM124" s="3">
        <v>0</v>
      </c>
      <c r="ASN124" s="3">
        <v>0</v>
      </c>
      <c r="ASO124" s="3">
        <v>0</v>
      </c>
      <c r="ASP124" s="3">
        <v>0</v>
      </c>
      <c r="ASQ124" s="3">
        <v>0</v>
      </c>
      <c r="ASR124" s="3">
        <v>0</v>
      </c>
      <c r="ASS124" s="3">
        <v>0</v>
      </c>
      <c r="AST124" s="3">
        <v>0</v>
      </c>
      <c r="ASU124" s="3">
        <v>0</v>
      </c>
      <c r="ASV124" s="3">
        <v>0</v>
      </c>
      <c r="ASW124" s="3">
        <v>0</v>
      </c>
      <c r="ASX124" s="3">
        <v>0</v>
      </c>
      <c r="ASY124" s="3">
        <v>0</v>
      </c>
      <c r="ASZ124" s="3">
        <v>0</v>
      </c>
      <c r="ATA124" s="3">
        <v>0</v>
      </c>
      <c r="ATB124" s="3">
        <v>0</v>
      </c>
      <c r="ATC124" s="3">
        <v>0</v>
      </c>
      <c r="ATD124" s="3">
        <v>0</v>
      </c>
      <c r="ATE124" s="3">
        <v>0</v>
      </c>
      <c r="ATF124" s="3">
        <v>0</v>
      </c>
      <c r="ATG124" s="3">
        <v>0</v>
      </c>
      <c r="ATH124" s="3">
        <v>0</v>
      </c>
      <c r="ATI124" s="3">
        <v>0</v>
      </c>
      <c r="ATJ124" s="3">
        <v>0</v>
      </c>
      <c r="ATK124" s="3">
        <v>0</v>
      </c>
      <c r="ATL124" s="3">
        <v>0</v>
      </c>
      <c r="ATM124" s="3">
        <v>0</v>
      </c>
      <c r="ATN124" s="3">
        <v>0</v>
      </c>
      <c r="ATO124" s="3">
        <v>0</v>
      </c>
      <c r="ATP124" s="3">
        <v>0</v>
      </c>
      <c r="ATQ124" s="3">
        <v>0</v>
      </c>
      <c r="ATR124" s="3">
        <v>0</v>
      </c>
    </row>
    <row r="125" s="3" customFormat="1" ht="15.25" spans="1:1214">
      <c r="A125" s="4">
        <v>43984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J125" s="3">
        <v>0</v>
      </c>
      <c r="K125" s="3">
        <v>0</v>
      </c>
      <c r="L125" s="3">
        <v>0</v>
      </c>
      <c r="M125" s="3">
        <v>0</v>
      </c>
      <c r="N125" s="40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4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6">
        <v>0</v>
      </c>
      <c r="CL125" s="36">
        <v>0</v>
      </c>
      <c r="CM125" s="36">
        <v>0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6">
        <v>0</v>
      </c>
      <c r="DC125" s="36">
        <v>0</v>
      </c>
      <c r="DD125" s="36">
        <v>0</v>
      </c>
      <c r="DE125" s="36">
        <v>0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0</v>
      </c>
      <c r="EQ125" s="36">
        <v>0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0</v>
      </c>
      <c r="FT125" s="36">
        <v>0</v>
      </c>
      <c r="FU125" s="36">
        <v>0</v>
      </c>
      <c r="FV125" s="36">
        <v>0</v>
      </c>
      <c r="FW125" s="36">
        <v>0</v>
      </c>
      <c r="FX125" s="36">
        <v>0</v>
      </c>
      <c r="FY125" s="36">
        <v>0</v>
      </c>
      <c r="FZ125" s="36">
        <v>0</v>
      </c>
      <c r="GA125" s="36">
        <v>0</v>
      </c>
      <c r="GB125" s="36">
        <v>0</v>
      </c>
      <c r="GC125" s="36">
        <v>0</v>
      </c>
      <c r="GD125" s="36">
        <v>0</v>
      </c>
      <c r="GE125" s="36">
        <v>0</v>
      </c>
      <c r="GF125" s="36">
        <v>0</v>
      </c>
      <c r="GG125" s="36">
        <v>0</v>
      </c>
      <c r="GH125" s="36">
        <v>0</v>
      </c>
      <c r="GI125" s="36">
        <v>0</v>
      </c>
      <c r="GJ125" s="36">
        <v>0</v>
      </c>
      <c r="GK125" s="36">
        <v>0</v>
      </c>
      <c r="GL125" s="36">
        <v>0</v>
      </c>
      <c r="GM125" s="36">
        <v>0</v>
      </c>
      <c r="GN125" s="36">
        <v>0</v>
      </c>
      <c r="GO125" s="36">
        <v>0</v>
      </c>
      <c r="GP125" s="36">
        <v>0</v>
      </c>
      <c r="GQ125" s="36">
        <v>0</v>
      </c>
      <c r="GR125" s="36">
        <v>0</v>
      </c>
      <c r="GS125" s="36">
        <v>0</v>
      </c>
      <c r="GT125" s="36">
        <v>0</v>
      </c>
      <c r="GU125" s="36">
        <v>0</v>
      </c>
      <c r="GV125" s="36">
        <v>0</v>
      </c>
      <c r="GW125" s="36">
        <v>0</v>
      </c>
      <c r="GX125" s="36">
        <v>0</v>
      </c>
      <c r="GY125" s="36">
        <v>0</v>
      </c>
      <c r="GZ125" s="36">
        <v>0</v>
      </c>
      <c r="HA125" s="36">
        <v>0</v>
      </c>
      <c r="HB125" s="36">
        <v>0</v>
      </c>
      <c r="HC125" s="36">
        <v>0</v>
      </c>
      <c r="HD125" s="36">
        <v>0</v>
      </c>
      <c r="HE125" s="36">
        <v>0</v>
      </c>
      <c r="HF125" s="36">
        <v>0</v>
      </c>
      <c r="HG125" s="36">
        <v>0</v>
      </c>
      <c r="HH125" s="36">
        <v>0</v>
      </c>
      <c r="HI125" s="36">
        <v>0</v>
      </c>
      <c r="HJ125" s="36">
        <v>0</v>
      </c>
      <c r="HK125" s="36">
        <v>0</v>
      </c>
      <c r="HL125" s="36">
        <v>0</v>
      </c>
      <c r="HM125" s="36">
        <v>0</v>
      </c>
      <c r="HN125" s="36">
        <v>0</v>
      </c>
      <c r="HO125" s="36">
        <v>0</v>
      </c>
      <c r="HP125" s="36">
        <v>0</v>
      </c>
      <c r="HQ125" s="36">
        <v>0</v>
      </c>
      <c r="HR125" s="36">
        <v>0</v>
      </c>
      <c r="HS125" s="36">
        <v>0</v>
      </c>
      <c r="HT125" s="36">
        <v>0</v>
      </c>
      <c r="HU125" s="36">
        <v>0</v>
      </c>
      <c r="HV125" s="50">
        <v>0</v>
      </c>
      <c r="HW125" s="50">
        <v>0</v>
      </c>
      <c r="HX125" s="50">
        <v>0</v>
      </c>
      <c r="HY125" s="50">
        <v>0</v>
      </c>
      <c r="HZ125" s="36"/>
      <c r="IA125" s="3">
        <v>43964</v>
      </c>
      <c r="IB125" s="36">
        <v>0</v>
      </c>
      <c r="IC125" s="36">
        <v>0</v>
      </c>
      <c r="ID125" s="36">
        <v>0</v>
      </c>
      <c r="IE125" s="36">
        <v>0</v>
      </c>
      <c r="IF125" s="36">
        <v>0</v>
      </c>
      <c r="IG125" s="36">
        <v>0</v>
      </c>
      <c r="IH125" s="36">
        <v>0</v>
      </c>
      <c r="II125" s="50">
        <v>0</v>
      </c>
      <c r="IJ125" s="50">
        <v>0</v>
      </c>
      <c r="IK125" s="50">
        <v>0</v>
      </c>
      <c r="IL125" s="50">
        <v>0</v>
      </c>
      <c r="IM125" s="36">
        <v>0</v>
      </c>
      <c r="IN125" s="36">
        <v>0</v>
      </c>
      <c r="IO125" s="36">
        <v>0</v>
      </c>
      <c r="IP125" s="36">
        <v>0</v>
      </c>
      <c r="IQ125" s="36">
        <v>0</v>
      </c>
      <c r="IR125" s="36">
        <v>0</v>
      </c>
      <c r="IS125" s="36">
        <v>0</v>
      </c>
      <c r="IT125" s="50">
        <v>0</v>
      </c>
      <c r="IU125" s="50">
        <v>0</v>
      </c>
      <c r="IV125" s="50">
        <v>0</v>
      </c>
      <c r="IW125" s="50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0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T125" s="3">
        <v>0</v>
      </c>
      <c r="UU125" s="3">
        <v>0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0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0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0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3">
        <v>0</v>
      </c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3">
        <v>0</v>
      </c>
      <c r="ACI125" s="3">
        <v>0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0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0</v>
      </c>
      <c r="AEE125" s="3">
        <v>0</v>
      </c>
      <c r="AEF125" s="3">
        <v>0</v>
      </c>
      <c r="AEG125" s="3">
        <v>0</v>
      </c>
      <c r="AEH125" s="3">
        <v>0</v>
      </c>
      <c r="AEI125" s="3">
        <v>0</v>
      </c>
      <c r="AEJ125" s="3">
        <v>0</v>
      </c>
      <c r="AEK125" s="3">
        <v>0</v>
      </c>
      <c r="AEL125" s="3">
        <v>0</v>
      </c>
      <c r="AEM125" s="3">
        <v>0</v>
      </c>
      <c r="AEN125" s="3">
        <v>0</v>
      </c>
      <c r="AEO125" s="3">
        <v>0</v>
      </c>
      <c r="AEP125" s="3">
        <v>0</v>
      </c>
      <c r="AEQ125" s="3">
        <v>0</v>
      </c>
      <c r="AER125" s="3">
        <v>0</v>
      </c>
      <c r="AES125" s="3">
        <v>0</v>
      </c>
      <c r="AET125" s="3">
        <v>0</v>
      </c>
      <c r="AEU125" s="3">
        <v>0</v>
      </c>
      <c r="AEV125" s="3">
        <v>0</v>
      </c>
      <c r="AEW125" s="3">
        <v>0</v>
      </c>
      <c r="AEX125" s="3">
        <v>0</v>
      </c>
      <c r="AEY125" s="3">
        <v>0</v>
      </c>
      <c r="AEZ125" s="3">
        <v>0</v>
      </c>
      <c r="AFA125" s="3">
        <v>0</v>
      </c>
      <c r="AFB125" s="3">
        <v>0</v>
      </c>
      <c r="AFC125" s="3">
        <v>0</v>
      </c>
      <c r="AFD125" s="3">
        <v>0</v>
      </c>
      <c r="AFE125" s="3">
        <v>0</v>
      </c>
      <c r="AFF125" s="3">
        <v>0</v>
      </c>
      <c r="AFG125" s="3">
        <v>0</v>
      </c>
      <c r="AFH125" s="3">
        <v>0</v>
      </c>
      <c r="AFI125" s="3">
        <v>0</v>
      </c>
      <c r="AFJ125" s="3">
        <v>0</v>
      </c>
      <c r="AFK125" s="3">
        <v>0</v>
      </c>
      <c r="AFL125" s="3">
        <v>0</v>
      </c>
      <c r="AFM125" s="3">
        <v>0</v>
      </c>
      <c r="AFN125" s="3">
        <v>0</v>
      </c>
      <c r="AFO125" s="3">
        <v>0</v>
      </c>
      <c r="AFP125" s="3">
        <v>0</v>
      </c>
      <c r="AFQ125" s="3">
        <v>0</v>
      </c>
      <c r="AFR125" s="3">
        <v>0</v>
      </c>
      <c r="AFS125" s="3">
        <v>0</v>
      </c>
      <c r="AFT125" s="3">
        <v>0</v>
      </c>
      <c r="AFU125" s="3">
        <v>0</v>
      </c>
      <c r="AFV125" s="3">
        <v>0</v>
      </c>
      <c r="AFW125" s="3">
        <v>0</v>
      </c>
      <c r="AFX125" s="3">
        <v>0</v>
      </c>
      <c r="AFY125" s="3">
        <v>0</v>
      </c>
      <c r="AFZ125" s="3">
        <v>0</v>
      </c>
      <c r="AGA125" s="3">
        <v>0</v>
      </c>
      <c r="AGB125" s="3">
        <v>0</v>
      </c>
      <c r="AGC125" s="3">
        <v>0</v>
      </c>
      <c r="AGD125" s="3">
        <v>0</v>
      </c>
      <c r="AGE125" s="3">
        <v>0</v>
      </c>
      <c r="AGF125" s="3">
        <v>0</v>
      </c>
      <c r="AGG125" s="3">
        <v>0</v>
      </c>
      <c r="AGH125" s="3">
        <v>0</v>
      </c>
      <c r="AGI125" s="3">
        <v>0</v>
      </c>
      <c r="AGJ125" s="3">
        <v>0</v>
      </c>
      <c r="AGK125" s="3">
        <v>0</v>
      </c>
      <c r="AGL125" s="3">
        <v>0</v>
      </c>
      <c r="AGM125" s="3">
        <v>0</v>
      </c>
      <c r="AGN125" s="3">
        <v>0</v>
      </c>
      <c r="AGO125" s="3">
        <v>0</v>
      </c>
      <c r="AGP125" s="3">
        <v>0</v>
      </c>
      <c r="AGQ125" s="3">
        <v>0</v>
      </c>
      <c r="AGR125" s="3">
        <v>0</v>
      </c>
      <c r="AGS125" s="3">
        <v>0</v>
      </c>
      <c r="AGT125" s="3">
        <v>0</v>
      </c>
      <c r="AGU125" s="3">
        <v>0</v>
      </c>
      <c r="AGV125" s="3">
        <v>0</v>
      </c>
      <c r="AGW125" s="3">
        <v>0</v>
      </c>
      <c r="AGX125" s="3">
        <v>0</v>
      </c>
      <c r="AGY125" s="3">
        <v>0</v>
      </c>
      <c r="AGZ125" s="3">
        <v>0</v>
      </c>
      <c r="AHA125" s="3">
        <v>0</v>
      </c>
      <c r="AHB125" s="3">
        <v>0</v>
      </c>
      <c r="AHC125" s="3">
        <v>0</v>
      </c>
      <c r="AHD125" s="3">
        <v>0</v>
      </c>
      <c r="AHE125" s="3">
        <v>0</v>
      </c>
      <c r="AHF125" s="3">
        <v>0</v>
      </c>
      <c r="AHG125" s="3">
        <v>0</v>
      </c>
      <c r="AHH125" s="3">
        <v>0</v>
      </c>
      <c r="AHI125" s="3">
        <v>0</v>
      </c>
      <c r="AHJ125" s="3">
        <v>0</v>
      </c>
      <c r="AHK125" s="3">
        <v>0</v>
      </c>
      <c r="AHL125" s="3">
        <v>0</v>
      </c>
      <c r="AHM125" s="3">
        <v>0</v>
      </c>
      <c r="AHN125" s="3">
        <v>0</v>
      </c>
      <c r="AHO125" s="3">
        <v>0</v>
      </c>
      <c r="AHP125" s="3">
        <v>0</v>
      </c>
      <c r="AHQ125" s="3">
        <v>0</v>
      </c>
      <c r="AHR125" s="3">
        <v>0</v>
      </c>
      <c r="AHS125" s="3">
        <v>0</v>
      </c>
      <c r="AHT125" s="3">
        <v>0</v>
      </c>
      <c r="AHU125" s="3">
        <v>0</v>
      </c>
      <c r="AHV125" s="3">
        <v>0</v>
      </c>
      <c r="AHW125" s="3">
        <v>0</v>
      </c>
      <c r="AHX125" s="3">
        <v>0</v>
      </c>
      <c r="AHY125" s="3">
        <v>0</v>
      </c>
      <c r="AHZ125" s="3">
        <v>0</v>
      </c>
      <c r="AIA125" s="3">
        <v>0</v>
      </c>
      <c r="AIB125" s="3">
        <v>0</v>
      </c>
      <c r="AIC125" s="3">
        <v>0</v>
      </c>
      <c r="AID125" s="3">
        <v>0</v>
      </c>
      <c r="AIE125" s="3">
        <v>0</v>
      </c>
      <c r="AIF125" s="3">
        <v>0</v>
      </c>
      <c r="AIG125" s="3">
        <v>0</v>
      </c>
      <c r="AIH125" s="3">
        <v>0</v>
      </c>
      <c r="AII125" s="3">
        <v>0</v>
      </c>
      <c r="AIJ125" s="3">
        <v>0</v>
      </c>
      <c r="AIK125" s="3">
        <v>0</v>
      </c>
      <c r="AIL125" s="3">
        <v>0</v>
      </c>
      <c r="AIM125" s="3">
        <v>0</v>
      </c>
      <c r="AIN125" s="3">
        <v>0</v>
      </c>
      <c r="AIO125" s="3">
        <v>0</v>
      </c>
      <c r="AIP125" s="3">
        <v>0</v>
      </c>
      <c r="AIQ125" s="3">
        <v>0</v>
      </c>
      <c r="AIR125" s="3">
        <v>0</v>
      </c>
      <c r="AIS125" s="3">
        <v>0</v>
      </c>
      <c r="AIT125" s="3">
        <v>0</v>
      </c>
      <c r="AIU125" s="3">
        <v>0</v>
      </c>
      <c r="AIV125" s="3">
        <v>0</v>
      </c>
      <c r="AIW125" s="3">
        <v>0</v>
      </c>
      <c r="AIX125" s="3">
        <v>0</v>
      </c>
      <c r="AIY125" s="3">
        <v>0</v>
      </c>
      <c r="AIZ125" s="3">
        <v>0</v>
      </c>
      <c r="AJA125" s="3">
        <v>0</v>
      </c>
      <c r="AJB125" s="3">
        <v>0</v>
      </c>
      <c r="AJC125" s="3">
        <v>0</v>
      </c>
      <c r="AJD125" s="3">
        <v>0</v>
      </c>
      <c r="AJE125" s="3">
        <v>0</v>
      </c>
      <c r="AJF125" s="3">
        <v>0</v>
      </c>
      <c r="AJG125" s="3">
        <v>0</v>
      </c>
      <c r="AJH125" s="3">
        <v>0</v>
      </c>
      <c r="AJI125" s="3">
        <v>0</v>
      </c>
      <c r="AJJ125" s="3">
        <v>0</v>
      </c>
      <c r="AJK125" s="3">
        <v>0</v>
      </c>
      <c r="AJL125" s="3">
        <v>0</v>
      </c>
      <c r="AJM125" s="3">
        <v>0</v>
      </c>
      <c r="AJN125" s="3">
        <v>0</v>
      </c>
      <c r="AJO125" s="3">
        <v>0</v>
      </c>
      <c r="AJP125" s="3">
        <v>0</v>
      </c>
      <c r="AJQ125" s="3">
        <v>0</v>
      </c>
      <c r="AJR125" s="3">
        <v>0</v>
      </c>
      <c r="AJS125" s="3">
        <v>0</v>
      </c>
      <c r="AJT125" s="3">
        <v>0</v>
      </c>
      <c r="AJU125" s="3">
        <v>0</v>
      </c>
      <c r="AJV125" s="3">
        <v>0</v>
      </c>
      <c r="AJW125" s="3">
        <v>0</v>
      </c>
      <c r="AJX125" s="3">
        <v>0</v>
      </c>
      <c r="AJY125" s="3">
        <v>0</v>
      </c>
      <c r="AJZ125" s="3">
        <v>0</v>
      </c>
      <c r="AKA125" s="3">
        <v>0</v>
      </c>
      <c r="AKB125" s="3">
        <v>0</v>
      </c>
      <c r="AKC125" s="3">
        <v>0</v>
      </c>
      <c r="AKD125" s="3">
        <v>0</v>
      </c>
      <c r="AKE125" s="3">
        <v>0</v>
      </c>
      <c r="AKF125" s="3">
        <v>0</v>
      </c>
      <c r="AKG125" s="3">
        <v>0</v>
      </c>
      <c r="AKH125" s="3">
        <v>0</v>
      </c>
      <c r="AKI125" s="3">
        <v>0</v>
      </c>
      <c r="AKJ125" s="3">
        <v>0</v>
      </c>
      <c r="AKK125" s="3">
        <v>0</v>
      </c>
      <c r="AKL125" s="3">
        <v>0</v>
      </c>
      <c r="AKM125" s="3">
        <v>0</v>
      </c>
      <c r="AKN125" s="3">
        <v>0</v>
      </c>
      <c r="AKO125" s="3">
        <v>0</v>
      </c>
      <c r="AKP125" s="3">
        <v>0</v>
      </c>
      <c r="AKQ125" s="3">
        <v>0</v>
      </c>
      <c r="AKR125" s="3">
        <v>0</v>
      </c>
      <c r="AKS125" s="3">
        <v>0</v>
      </c>
      <c r="AKT125" s="3">
        <v>0</v>
      </c>
      <c r="AKU125" s="3">
        <v>0</v>
      </c>
      <c r="AKV125" s="3">
        <v>0</v>
      </c>
      <c r="AKW125" s="3">
        <v>0</v>
      </c>
      <c r="AKX125" s="3">
        <v>0</v>
      </c>
      <c r="AKY125" s="3">
        <v>0</v>
      </c>
      <c r="AKZ125" s="3">
        <v>0</v>
      </c>
      <c r="ALA125" s="3">
        <v>0</v>
      </c>
      <c r="ALB125" s="3">
        <v>0</v>
      </c>
      <c r="ALC125" s="3">
        <v>0</v>
      </c>
      <c r="ALD125" s="3">
        <v>0</v>
      </c>
      <c r="ALE125" s="3">
        <v>0</v>
      </c>
      <c r="ALF125" s="3">
        <v>0</v>
      </c>
      <c r="ALG125" s="3">
        <v>0</v>
      </c>
      <c r="ALH125" s="3">
        <v>0</v>
      </c>
      <c r="ALI125" s="3">
        <v>0</v>
      </c>
      <c r="ALJ125" s="3">
        <v>0</v>
      </c>
      <c r="ALK125" s="3">
        <v>0</v>
      </c>
      <c r="ALL125" s="3">
        <v>0</v>
      </c>
      <c r="ALM125" s="3">
        <v>0</v>
      </c>
      <c r="ALN125" s="3">
        <v>0</v>
      </c>
      <c r="ALO125" s="3">
        <v>0</v>
      </c>
      <c r="ALP125" s="3">
        <v>0</v>
      </c>
      <c r="ALQ125" s="3">
        <v>0</v>
      </c>
      <c r="ALR125" s="3">
        <v>0</v>
      </c>
      <c r="ALS125" s="3">
        <v>0</v>
      </c>
      <c r="ALT125" s="3">
        <v>0</v>
      </c>
      <c r="ALU125" s="3">
        <v>0</v>
      </c>
      <c r="ALV125" s="3">
        <v>0</v>
      </c>
      <c r="ALW125" s="3">
        <v>0</v>
      </c>
      <c r="ALX125" s="3">
        <v>0</v>
      </c>
      <c r="ALY125" s="3">
        <v>0</v>
      </c>
      <c r="ALZ125" s="3">
        <v>0</v>
      </c>
      <c r="AMA125" s="3">
        <v>0</v>
      </c>
      <c r="AMB125" s="3">
        <v>0</v>
      </c>
      <c r="AMC125" s="3">
        <v>0</v>
      </c>
      <c r="AMD125" s="3">
        <v>0</v>
      </c>
      <c r="AME125" s="3">
        <v>0</v>
      </c>
      <c r="AMF125" s="3">
        <v>0</v>
      </c>
      <c r="AMG125" s="3">
        <v>0</v>
      </c>
      <c r="AMH125" s="3">
        <v>0</v>
      </c>
      <c r="AMI125" s="3">
        <v>0</v>
      </c>
      <c r="AMJ125" s="3">
        <v>0</v>
      </c>
      <c r="AMK125" s="3">
        <v>0</v>
      </c>
      <c r="AML125" s="3">
        <v>0</v>
      </c>
      <c r="AMM125" s="3">
        <v>0</v>
      </c>
      <c r="AMN125" s="3">
        <v>0</v>
      </c>
      <c r="AMO125" s="3">
        <v>0</v>
      </c>
      <c r="AMP125" s="3">
        <v>0</v>
      </c>
      <c r="AMQ125" s="3">
        <v>0</v>
      </c>
      <c r="AMR125" s="3">
        <v>0</v>
      </c>
      <c r="AMS125" s="3">
        <v>0</v>
      </c>
      <c r="AMT125" s="3">
        <v>0</v>
      </c>
      <c r="AMU125" s="3">
        <v>0</v>
      </c>
      <c r="AMV125" s="3">
        <v>0</v>
      </c>
      <c r="AMW125" s="3">
        <v>0</v>
      </c>
      <c r="AMX125" s="3">
        <v>0</v>
      </c>
      <c r="AMY125" s="3">
        <v>0</v>
      </c>
      <c r="AMZ125" s="3">
        <v>0</v>
      </c>
      <c r="ANA125" s="3">
        <v>0</v>
      </c>
      <c r="ANB125" s="3">
        <v>0</v>
      </c>
      <c r="ANC125" s="3">
        <v>0</v>
      </c>
      <c r="AND125" s="3">
        <v>0</v>
      </c>
      <c r="ANE125" s="3">
        <v>0</v>
      </c>
      <c r="ANF125" s="3">
        <v>0</v>
      </c>
      <c r="ANG125" s="3">
        <v>0</v>
      </c>
      <c r="ANH125" s="3">
        <v>0</v>
      </c>
      <c r="ANI125" s="3">
        <v>0</v>
      </c>
      <c r="ANJ125" s="3">
        <v>0</v>
      </c>
      <c r="ANK125" s="3">
        <v>0</v>
      </c>
      <c r="ANL125" s="3">
        <v>0</v>
      </c>
      <c r="ANM125" s="3">
        <v>0</v>
      </c>
      <c r="ANN125" s="3">
        <v>0</v>
      </c>
      <c r="ANO125" s="3">
        <v>0</v>
      </c>
      <c r="ANP125" s="3">
        <v>0</v>
      </c>
      <c r="ANQ125" s="3">
        <v>0</v>
      </c>
      <c r="ANR125" s="3">
        <v>0</v>
      </c>
      <c r="ANS125" s="3">
        <v>0</v>
      </c>
      <c r="ANT125" s="3">
        <v>0</v>
      </c>
      <c r="ANU125" s="3">
        <v>0</v>
      </c>
      <c r="ANV125" s="3">
        <v>0</v>
      </c>
      <c r="ANW125" s="3">
        <v>0</v>
      </c>
      <c r="ANX125" s="3">
        <v>0</v>
      </c>
      <c r="ANY125" s="3">
        <v>0</v>
      </c>
      <c r="ANZ125" s="3">
        <v>0</v>
      </c>
      <c r="AOA125" s="3">
        <v>0</v>
      </c>
      <c r="AOB125" s="3">
        <v>0</v>
      </c>
      <c r="AOC125" s="3">
        <v>0</v>
      </c>
      <c r="AOD125" s="3">
        <v>0</v>
      </c>
      <c r="AOE125" s="3">
        <v>0</v>
      </c>
      <c r="AOF125" s="3">
        <v>0</v>
      </c>
      <c r="AOG125" s="3">
        <v>0</v>
      </c>
      <c r="AOH125" s="3">
        <v>0</v>
      </c>
      <c r="AOI125" s="3">
        <v>0</v>
      </c>
      <c r="AOJ125" s="3">
        <v>0</v>
      </c>
      <c r="AOK125" s="3">
        <v>0</v>
      </c>
      <c r="AOL125" s="3">
        <v>0</v>
      </c>
      <c r="AOM125" s="3">
        <v>0</v>
      </c>
      <c r="AON125" s="3">
        <v>0</v>
      </c>
      <c r="AOO125" s="3">
        <v>0</v>
      </c>
      <c r="AOP125" s="3">
        <v>0</v>
      </c>
      <c r="AOQ125" s="3">
        <v>0</v>
      </c>
      <c r="AOR125" s="3">
        <v>0</v>
      </c>
      <c r="AOS125" s="3">
        <v>0</v>
      </c>
      <c r="AOT125" s="3">
        <v>0</v>
      </c>
      <c r="AOU125" s="3">
        <v>0</v>
      </c>
      <c r="AOV125" s="3">
        <v>0</v>
      </c>
      <c r="AOW125" s="3">
        <v>0</v>
      </c>
      <c r="AOX125" s="3">
        <v>0</v>
      </c>
      <c r="AOY125" s="3">
        <v>0</v>
      </c>
      <c r="AOZ125" s="3">
        <v>0</v>
      </c>
      <c r="APA125" s="3">
        <v>0</v>
      </c>
      <c r="APB125" s="3">
        <v>0</v>
      </c>
      <c r="APC125" s="3">
        <v>0</v>
      </c>
      <c r="APD125" s="3">
        <v>0</v>
      </c>
      <c r="APE125" s="3">
        <v>0</v>
      </c>
      <c r="APF125" s="3">
        <v>0</v>
      </c>
      <c r="APG125" s="3">
        <v>0</v>
      </c>
      <c r="APH125" s="3">
        <v>0</v>
      </c>
      <c r="API125" s="3">
        <v>0</v>
      </c>
      <c r="APJ125" s="3">
        <v>0</v>
      </c>
      <c r="APK125" s="3">
        <v>0</v>
      </c>
      <c r="APL125" s="3">
        <v>0</v>
      </c>
      <c r="APM125" s="3">
        <v>0</v>
      </c>
      <c r="APN125" s="3">
        <v>0</v>
      </c>
      <c r="APO125" s="3">
        <v>0</v>
      </c>
      <c r="APP125" s="3">
        <v>0</v>
      </c>
      <c r="APQ125" s="3">
        <v>0</v>
      </c>
      <c r="APR125" s="3">
        <v>0</v>
      </c>
      <c r="APS125" s="3">
        <v>0</v>
      </c>
      <c r="APT125" s="3">
        <v>0</v>
      </c>
      <c r="APU125" s="3">
        <v>0</v>
      </c>
      <c r="APV125" s="3">
        <v>0</v>
      </c>
      <c r="APW125" s="3">
        <v>0</v>
      </c>
      <c r="APX125" s="3">
        <v>0</v>
      </c>
      <c r="APY125" s="3">
        <v>0</v>
      </c>
      <c r="APZ125" s="3">
        <v>0</v>
      </c>
      <c r="AQA125" s="3">
        <v>0</v>
      </c>
      <c r="AQB125" s="3">
        <v>0</v>
      </c>
      <c r="AQC125" s="3">
        <v>0</v>
      </c>
      <c r="AQD125" s="3">
        <v>0</v>
      </c>
      <c r="AQE125" s="3">
        <v>0</v>
      </c>
      <c r="AQF125" s="3">
        <v>0</v>
      </c>
      <c r="AQG125" s="3">
        <v>0</v>
      </c>
      <c r="AQH125" s="3">
        <v>0</v>
      </c>
      <c r="AQI125" s="36">
        <v>0</v>
      </c>
      <c r="AQJ125" s="36">
        <v>0</v>
      </c>
      <c r="AQK125" s="36">
        <v>0</v>
      </c>
      <c r="AQL125" s="36">
        <v>0</v>
      </c>
      <c r="AQM125" s="36">
        <v>0</v>
      </c>
      <c r="AQN125" s="36">
        <v>0</v>
      </c>
      <c r="AQO125" s="36">
        <v>0</v>
      </c>
      <c r="AQP125" s="36">
        <v>0</v>
      </c>
      <c r="AQQ125" s="36">
        <v>0</v>
      </c>
      <c r="AQR125" s="36">
        <v>0</v>
      </c>
      <c r="AQS125" s="36">
        <v>0</v>
      </c>
      <c r="AQT125" s="3">
        <v>0</v>
      </c>
      <c r="AQU125" s="3">
        <v>0</v>
      </c>
      <c r="AQV125" s="3">
        <v>0</v>
      </c>
      <c r="AQW125" s="3">
        <v>0</v>
      </c>
      <c r="AQX125" s="3">
        <v>0</v>
      </c>
      <c r="AQY125" s="3">
        <v>0</v>
      </c>
      <c r="AQZ125" s="3">
        <v>0</v>
      </c>
      <c r="ARA125" s="3">
        <v>0</v>
      </c>
      <c r="ARB125" s="3">
        <v>0</v>
      </c>
      <c r="ARC125" s="3">
        <v>0</v>
      </c>
      <c r="ARD125" s="3">
        <v>0</v>
      </c>
      <c r="ARE125" s="3">
        <v>0</v>
      </c>
      <c r="ARF125" s="3">
        <v>0</v>
      </c>
      <c r="ARG125" s="3">
        <v>0</v>
      </c>
      <c r="ARH125" s="3">
        <v>0</v>
      </c>
      <c r="ARI125" s="3">
        <v>0</v>
      </c>
      <c r="ARJ125" s="3">
        <v>0</v>
      </c>
      <c r="ARK125" s="3">
        <v>0</v>
      </c>
      <c r="ARL125" s="3">
        <v>0</v>
      </c>
      <c r="ARM125" s="3">
        <v>0</v>
      </c>
      <c r="ARP125" s="3">
        <v>0</v>
      </c>
      <c r="ARQ125" s="3">
        <v>0</v>
      </c>
      <c r="ARR125" s="3">
        <v>0</v>
      </c>
      <c r="ARS125" s="3">
        <v>0</v>
      </c>
      <c r="ART125" s="3">
        <v>0</v>
      </c>
      <c r="ARU125" s="3">
        <v>0</v>
      </c>
      <c r="ARV125" s="3">
        <v>0</v>
      </c>
      <c r="ARW125" s="3">
        <v>0</v>
      </c>
      <c r="ARX125" s="3">
        <v>0</v>
      </c>
      <c r="ARY125" s="3">
        <v>0</v>
      </c>
      <c r="ARZ125" s="3">
        <v>0</v>
      </c>
      <c r="ASA125" s="3">
        <v>0</v>
      </c>
      <c r="ASB125" s="3">
        <v>0</v>
      </c>
      <c r="ASC125" s="3">
        <v>0</v>
      </c>
      <c r="ASD125" s="3">
        <v>0</v>
      </c>
      <c r="ASE125" s="3">
        <v>0</v>
      </c>
      <c r="ASF125" s="3">
        <v>0</v>
      </c>
      <c r="ASG125" s="3">
        <v>0</v>
      </c>
      <c r="ASH125" s="3">
        <v>0</v>
      </c>
      <c r="ASI125" s="3">
        <v>0</v>
      </c>
      <c r="ASJ125" s="3">
        <v>0</v>
      </c>
      <c r="ASK125" s="3">
        <v>0</v>
      </c>
      <c r="ASL125" s="3">
        <v>0</v>
      </c>
      <c r="ASM125" s="3">
        <v>0</v>
      </c>
      <c r="ASN125" s="3">
        <v>0</v>
      </c>
      <c r="ASO125" s="3">
        <v>0</v>
      </c>
      <c r="ASP125" s="3">
        <v>0</v>
      </c>
      <c r="ASQ125" s="3">
        <v>0</v>
      </c>
      <c r="ASR125" s="3">
        <v>0</v>
      </c>
      <c r="ASS125" s="3">
        <v>0</v>
      </c>
      <c r="AST125" s="3">
        <v>0</v>
      </c>
      <c r="ASU125" s="3">
        <v>0</v>
      </c>
      <c r="ASV125" s="3">
        <v>0</v>
      </c>
      <c r="ASW125" s="3">
        <v>0</v>
      </c>
      <c r="ASX125" s="3">
        <v>0</v>
      </c>
      <c r="ASY125" s="3">
        <v>0</v>
      </c>
      <c r="ASZ125" s="3">
        <v>0</v>
      </c>
      <c r="ATA125" s="3">
        <v>0</v>
      </c>
      <c r="ATB125" s="3">
        <v>0</v>
      </c>
      <c r="ATC125" s="3">
        <v>0</v>
      </c>
      <c r="ATD125" s="3">
        <v>0</v>
      </c>
      <c r="ATE125" s="3">
        <v>0</v>
      </c>
      <c r="ATF125" s="3">
        <v>0</v>
      </c>
      <c r="ATG125" s="3">
        <v>0</v>
      </c>
      <c r="ATH125" s="3">
        <v>0</v>
      </c>
      <c r="ATI125" s="3">
        <v>0</v>
      </c>
      <c r="ATJ125" s="3">
        <v>0</v>
      </c>
      <c r="ATK125" s="3">
        <v>0</v>
      </c>
      <c r="ATL125" s="3">
        <v>0</v>
      </c>
      <c r="ATM125" s="3">
        <v>0</v>
      </c>
      <c r="ATN125" s="3">
        <v>0</v>
      </c>
      <c r="ATO125" s="3">
        <v>0</v>
      </c>
      <c r="ATP125" s="3">
        <v>0</v>
      </c>
      <c r="ATQ125" s="3">
        <v>0</v>
      </c>
      <c r="ATR125" s="3">
        <v>0</v>
      </c>
    </row>
    <row r="126" s="3" customFormat="1" ht="44.25" spans="1:1204">
      <c r="A126" s="4"/>
      <c r="B126" s="3" t="s">
        <v>102</v>
      </c>
      <c r="N126" s="40" t="s">
        <v>38</v>
      </c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 t="s">
        <v>17</v>
      </c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 t="s">
        <v>24</v>
      </c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46" t="s">
        <v>18</v>
      </c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 t="s">
        <v>20</v>
      </c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 t="s">
        <v>16</v>
      </c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 t="s">
        <v>41</v>
      </c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 t="s">
        <v>15</v>
      </c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 t="s">
        <v>29</v>
      </c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 t="s">
        <v>21</v>
      </c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 t="s">
        <v>37</v>
      </c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 t="s">
        <v>27</v>
      </c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 t="s">
        <v>45</v>
      </c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 t="s">
        <v>47</v>
      </c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 t="s">
        <v>26</v>
      </c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 t="s">
        <v>33</v>
      </c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 t="s">
        <v>59</v>
      </c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 t="s">
        <v>138</v>
      </c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 t="s">
        <v>64</v>
      </c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 t="s">
        <v>53</v>
      </c>
      <c r="HP126" s="36"/>
      <c r="HQ126" s="36"/>
      <c r="HR126" s="36"/>
      <c r="HS126" s="36"/>
      <c r="HT126" s="36"/>
      <c r="HU126" s="36"/>
      <c r="HV126" s="50"/>
      <c r="HW126" s="50"/>
      <c r="HX126" s="50"/>
      <c r="HY126" s="50"/>
      <c r="HZ126" s="36"/>
      <c r="IB126" s="36" t="s">
        <v>43</v>
      </c>
      <c r="IC126" s="36"/>
      <c r="ID126" s="36"/>
      <c r="IE126" s="36"/>
      <c r="IF126" s="36"/>
      <c r="IG126" s="36"/>
      <c r="IH126" s="36"/>
      <c r="II126" s="50"/>
      <c r="IJ126" s="50"/>
      <c r="IK126" s="50"/>
      <c r="IL126" s="50"/>
      <c r="IM126" s="36" t="s">
        <v>40</v>
      </c>
      <c r="IN126" s="36"/>
      <c r="IO126" s="36"/>
      <c r="IP126" s="36"/>
      <c r="IQ126" s="36"/>
      <c r="IR126" s="36"/>
      <c r="IS126" s="36"/>
      <c r="IT126" s="50"/>
      <c r="IU126" s="50"/>
      <c r="IV126" s="50"/>
      <c r="IW126" s="50"/>
      <c r="IX126" s="3" t="s">
        <v>51</v>
      </c>
      <c r="JI126" s="3" t="s">
        <v>54</v>
      </c>
      <c r="JT126" s="3" t="s">
        <v>35</v>
      </c>
      <c r="KE126" s="3" t="s">
        <v>39</v>
      </c>
      <c r="KP126" s="3" t="s">
        <v>52</v>
      </c>
      <c r="LA126" s="3" t="s">
        <v>31</v>
      </c>
      <c r="LL126" s="3" t="s">
        <v>49</v>
      </c>
      <c r="LW126" s="3" t="s">
        <v>139</v>
      </c>
      <c r="MH126" s="3" t="s">
        <v>140</v>
      </c>
      <c r="MS126" s="3" t="s">
        <v>66</v>
      </c>
      <c r="ND126" s="3" t="s">
        <v>141</v>
      </c>
      <c r="NO126" s="3" t="s">
        <v>142</v>
      </c>
      <c r="NZ126" s="3" t="s">
        <v>143</v>
      </c>
      <c r="OK126" s="3" t="s">
        <v>144</v>
      </c>
      <c r="OV126" s="3" t="s">
        <v>81</v>
      </c>
      <c r="PG126" s="3" t="s">
        <v>25</v>
      </c>
      <c r="PR126" s="3" t="s">
        <v>145</v>
      </c>
      <c r="QC126" s="3" t="s">
        <v>146</v>
      </c>
      <c r="QN126" s="3" t="s">
        <v>147</v>
      </c>
      <c r="QY126" s="3" t="s">
        <v>34</v>
      </c>
      <c r="RJ126" s="3" t="s">
        <v>148</v>
      </c>
      <c r="RU126" s="3" t="s">
        <v>149</v>
      </c>
      <c r="SF126" s="3" t="s">
        <v>150</v>
      </c>
      <c r="SQ126" s="3" t="s">
        <v>55</v>
      </c>
      <c r="TB126" s="3" t="s">
        <v>151</v>
      </c>
      <c r="TM126" s="3" t="s">
        <v>70</v>
      </c>
      <c r="TX126" s="3" t="s">
        <v>152</v>
      </c>
      <c r="UI126" s="3" t="s">
        <v>116</v>
      </c>
      <c r="UT126" s="3" t="s">
        <v>153</v>
      </c>
      <c r="VE126" s="3" t="s">
        <v>154</v>
      </c>
      <c r="VP126" s="3" t="s">
        <v>155</v>
      </c>
      <c r="WA126" s="3" t="s">
        <v>156</v>
      </c>
      <c r="WL126" s="3" t="s">
        <v>157</v>
      </c>
      <c r="WW126" s="3" t="s">
        <v>158</v>
      </c>
      <c r="XH126" s="3" t="s">
        <v>159</v>
      </c>
      <c r="XS126" s="3" t="s">
        <v>160</v>
      </c>
      <c r="YD126" s="3" t="s">
        <v>161</v>
      </c>
      <c r="YO126" s="3" t="s">
        <v>162</v>
      </c>
      <c r="YZ126" s="3" t="s">
        <v>163</v>
      </c>
      <c r="ZK126" s="3" t="s">
        <v>61</v>
      </c>
      <c r="ZV126" s="3" t="s">
        <v>63</v>
      </c>
      <c r="AAG126" s="3" t="s">
        <v>164</v>
      </c>
      <c r="AAR126" s="3" t="s">
        <v>165</v>
      </c>
      <c r="ABC126" s="3" t="s">
        <v>166</v>
      </c>
      <c r="ABN126" s="3" t="s">
        <v>74</v>
      </c>
      <c r="ABY126" s="3" t="s">
        <v>167</v>
      </c>
      <c r="ACJ126" s="3" t="s">
        <v>126</v>
      </c>
      <c r="ACU126" s="3" t="s">
        <v>168</v>
      </c>
      <c r="ADF126" s="3" t="s">
        <v>48</v>
      </c>
      <c r="ADQ126" s="3" t="s">
        <v>169</v>
      </c>
      <c r="AEB126" s="3" t="s">
        <v>170</v>
      </c>
      <c r="AEM126" s="3" t="s">
        <v>129</v>
      </c>
      <c r="AEX126" s="3" t="s">
        <v>79</v>
      </c>
      <c r="AFI126" s="3" t="s">
        <v>171</v>
      </c>
      <c r="AFT126" s="3" t="s">
        <v>172</v>
      </c>
      <c r="AGE126" s="3" t="s">
        <v>56</v>
      </c>
      <c r="AGP126" s="3" t="s">
        <v>44</v>
      </c>
      <c r="AHA126" s="3" t="s">
        <v>92</v>
      </c>
      <c r="AHL126" s="3" t="s">
        <v>173</v>
      </c>
      <c r="AHW126" s="3" t="s">
        <v>132</v>
      </c>
      <c r="AIH126" s="3" t="s">
        <v>28</v>
      </c>
      <c r="AIS126" s="3" t="s">
        <v>30</v>
      </c>
      <c r="AJD126" s="3" t="s">
        <v>32</v>
      </c>
      <c r="AJO126" s="3" t="s">
        <v>46</v>
      </c>
      <c r="AJZ126" s="3" t="s">
        <v>36</v>
      </c>
      <c r="AKK126" s="3" t="s">
        <v>42</v>
      </c>
      <c r="AKV126" s="3" t="s">
        <v>58</v>
      </c>
      <c r="ALG126" s="3" t="s">
        <v>50</v>
      </c>
      <c r="ALR126" s="3" t="s">
        <v>62</v>
      </c>
      <c r="AMC126" s="3" t="s">
        <v>57</v>
      </c>
      <c r="AMN126" s="3" t="s">
        <v>60</v>
      </c>
      <c r="AMY126" s="3" t="s">
        <v>65</v>
      </c>
      <c r="ANJ126" s="3" t="s">
        <v>68</v>
      </c>
      <c r="ANU126" s="3" t="s">
        <v>67</v>
      </c>
      <c r="AOF126" s="3" t="s">
        <v>97</v>
      </c>
      <c r="AOQ126" s="3" t="s">
        <v>73</v>
      </c>
      <c r="APB126" s="3" t="s">
        <v>69</v>
      </c>
      <c r="APM126" s="3" t="s">
        <v>72</v>
      </c>
      <c r="APX126" s="3" t="s">
        <v>133</v>
      </c>
      <c r="AQI126" s="36" t="s">
        <v>23</v>
      </c>
      <c r="AQJ126" s="36"/>
      <c r="AQK126" s="36"/>
      <c r="AQL126" s="36"/>
      <c r="AQM126" s="36"/>
      <c r="AQN126" s="36"/>
      <c r="AQO126" s="36"/>
      <c r="AQP126" s="36"/>
      <c r="AQQ126" s="36"/>
      <c r="AQR126" s="36"/>
      <c r="AQS126" s="36"/>
      <c r="AQT126" s="3" t="s">
        <v>85</v>
      </c>
      <c r="ARE126" s="3" t="s">
        <v>86</v>
      </c>
      <c r="ARP126" s="3" t="s">
        <v>87</v>
      </c>
      <c r="ASA126" s="3" t="s">
        <v>90</v>
      </c>
      <c r="ASL126" s="3" t="s">
        <v>91</v>
      </c>
      <c r="ASW126" s="3" t="s">
        <v>93</v>
      </c>
      <c r="ATH126" s="3" t="s">
        <v>94</v>
      </c>
    </row>
    <row r="127" s="3" customFormat="1" ht="15.25" spans="1:1137">
      <c r="A127" s="4"/>
      <c r="N127" s="40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4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50"/>
      <c r="HW127" s="50"/>
      <c r="HX127" s="50"/>
      <c r="HY127" s="50"/>
      <c r="HZ127" s="36"/>
      <c r="IB127" s="36"/>
      <c r="IC127" s="36"/>
      <c r="ID127" s="36"/>
      <c r="IE127" s="36"/>
      <c r="IF127" s="36"/>
      <c r="IG127" s="36"/>
      <c r="IH127" s="36"/>
      <c r="II127" s="50"/>
      <c r="IJ127" s="50"/>
      <c r="IK127" s="50"/>
      <c r="IL127" s="50"/>
      <c r="IM127" s="36"/>
      <c r="IN127" s="36"/>
      <c r="IO127" s="36"/>
      <c r="IP127" s="36"/>
      <c r="IQ127" s="36"/>
      <c r="IR127" s="36"/>
      <c r="IS127" s="36"/>
      <c r="IT127" s="50"/>
      <c r="IU127" s="50"/>
      <c r="IV127" s="50"/>
      <c r="IW127" s="50"/>
      <c r="AQI127" s="36"/>
      <c r="AQJ127" s="36"/>
      <c r="AQK127" s="36"/>
      <c r="AQL127" s="36"/>
      <c r="AQM127" s="36"/>
      <c r="AQN127" s="36"/>
      <c r="AQO127" s="36"/>
      <c r="AQP127" s="36"/>
      <c r="AQQ127" s="36"/>
      <c r="AQR127" s="36"/>
      <c r="AQS127" s="36"/>
    </row>
    <row r="128" s="3" customFormat="1" ht="15.25" spans="1:1137">
      <c r="A128" s="4"/>
      <c r="N128" s="40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4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50"/>
      <c r="HW128" s="50"/>
      <c r="HX128" s="50"/>
      <c r="HY128" s="50"/>
      <c r="HZ128" s="36"/>
      <c r="IB128" s="36"/>
      <c r="IC128" s="36"/>
      <c r="ID128" s="36"/>
      <c r="IE128" s="36"/>
      <c r="IF128" s="36"/>
      <c r="IG128" s="36"/>
      <c r="IH128" s="36"/>
      <c r="II128" s="50"/>
      <c r="IJ128" s="50"/>
      <c r="IK128" s="50"/>
      <c r="IL128" s="50"/>
      <c r="IM128" s="36"/>
      <c r="IN128" s="36"/>
      <c r="IO128" s="36"/>
      <c r="IP128" s="36"/>
      <c r="IQ128" s="36"/>
      <c r="IR128" s="36"/>
      <c r="IS128" s="36"/>
      <c r="IT128" s="50"/>
      <c r="IU128" s="50"/>
      <c r="IV128" s="50"/>
      <c r="IW128" s="50"/>
      <c r="AQI128" s="36"/>
      <c r="AQJ128" s="36"/>
      <c r="AQK128" s="36"/>
      <c r="AQL128" s="36"/>
      <c r="AQM128" s="36"/>
      <c r="AQN128" s="36"/>
      <c r="AQO128" s="36"/>
      <c r="AQP128" s="36"/>
      <c r="AQQ128" s="36"/>
      <c r="AQR128" s="36"/>
      <c r="AQS128" s="36"/>
    </row>
    <row r="129" s="3" customFormat="1" ht="15.25" spans="1:1137">
      <c r="A129" s="4"/>
      <c r="N129" s="40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4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50"/>
      <c r="HW129" s="50"/>
      <c r="HX129" s="50"/>
      <c r="HY129" s="50"/>
      <c r="HZ129" s="36"/>
      <c r="IB129" s="36"/>
      <c r="IC129" s="36"/>
      <c r="ID129" s="36"/>
      <c r="IE129" s="36"/>
      <c r="IF129" s="36"/>
      <c r="IG129" s="36"/>
      <c r="IH129" s="36"/>
      <c r="II129" s="50"/>
      <c r="IJ129" s="50"/>
      <c r="IK129" s="50"/>
      <c r="IL129" s="50"/>
      <c r="IM129" s="36"/>
      <c r="IN129" s="36"/>
      <c r="IO129" s="36"/>
      <c r="IP129" s="36"/>
      <c r="IQ129" s="36"/>
      <c r="IR129" s="36"/>
      <c r="IS129" s="36"/>
      <c r="IT129" s="50"/>
      <c r="IU129" s="50"/>
      <c r="IV129" s="50"/>
      <c r="IW129" s="50"/>
      <c r="AQI129" s="36"/>
      <c r="AQJ129" s="36"/>
      <c r="AQK129" s="36"/>
      <c r="AQL129" s="36"/>
      <c r="AQM129" s="36"/>
      <c r="AQN129" s="36"/>
      <c r="AQO129" s="36"/>
      <c r="AQP129" s="36"/>
      <c r="AQQ129" s="36"/>
      <c r="AQR129" s="36"/>
      <c r="AQS129" s="36"/>
    </row>
    <row r="130" s="3" customFormat="1" ht="15.25" spans="1:1137">
      <c r="A130" s="4"/>
      <c r="N130" s="40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4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50"/>
      <c r="HW130" s="50"/>
      <c r="HX130" s="50"/>
      <c r="HY130" s="50"/>
      <c r="HZ130" s="36"/>
      <c r="IB130" s="36"/>
      <c r="IC130" s="36"/>
      <c r="ID130" s="36"/>
      <c r="IE130" s="36"/>
      <c r="IF130" s="36"/>
      <c r="IG130" s="36"/>
      <c r="IH130" s="36"/>
      <c r="II130" s="50"/>
      <c r="IJ130" s="50"/>
      <c r="IK130" s="50"/>
      <c r="IL130" s="50"/>
      <c r="IM130" s="36"/>
      <c r="IN130" s="36"/>
      <c r="IO130" s="36"/>
      <c r="IP130" s="36"/>
      <c r="IQ130" s="36"/>
      <c r="IR130" s="36"/>
      <c r="IS130" s="36"/>
      <c r="IT130" s="50"/>
      <c r="IU130" s="50"/>
      <c r="IV130" s="50"/>
      <c r="IW130" s="50"/>
      <c r="AQI130" s="36"/>
      <c r="AQJ130" s="36"/>
      <c r="AQK130" s="36"/>
      <c r="AQL130" s="36"/>
      <c r="AQM130" s="36"/>
      <c r="AQN130" s="36"/>
      <c r="AQO130" s="36"/>
      <c r="AQP130" s="36"/>
      <c r="AQQ130" s="36"/>
      <c r="AQR130" s="36"/>
      <c r="AQS130" s="36"/>
    </row>
    <row r="131" s="3" customFormat="1" ht="15.25" spans="1:1137">
      <c r="A131" s="4"/>
      <c r="N131" s="40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4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50"/>
      <c r="HW131" s="50"/>
      <c r="HX131" s="50"/>
      <c r="HY131" s="50"/>
      <c r="HZ131" s="36"/>
      <c r="IB131" s="36"/>
      <c r="IC131" s="36"/>
      <c r="ID131" s="36"/>
      <c r="IE131" s="36"/>
      <c r="IF131" s="36"/>
      <c r="IG131" s="36"/>
      <c r="IH131" s="36"/>
      <c r="II131" s="50"/>
      <c r="IJ131" s="50"/>
      <c r="IK131" s="50"/>
      <c r="IL131" s="50"/>
      <c r="IM131" s="36"/>
      <c r="IN131" s="36"/>
      <c r="IO131" s="36"/>
      <c r="IP131" s="36"/>
      <c r="IQ131" s="36"/>
      <c r="IR131" s="36"/>
      <c r="IS131" s="36"/>
      <c r="IT131" s="50"/>
      <c r="IU131" s="50"/>
      <c r="IV131" s="50"/>
      <c r="IW131" s="50"/>
      <c r="AQI131" s="36"/>
      <c r="AQJ131" s="36"/>
      <c r="AQK131" s="36"/>
      <c r="AQL131" s="36"/>
      <c r="AQM131" s="36"/>
      <c r="AQN131" s="36"/>
      <c r="AQO131" s="36"/>
      <c r="AQP131" s="36"/>
      <c r="AQQ131" s="36"/>
      <c r="AQR131" s="36"/>
      <c r="AQS131" s="36"/>
    </row>
    <row r="132" s="3" customFormat="1" ht="15.25" spans="1:1137">
      <c r="A132" s="4"/>
      <c r="N132" s="40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4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50"/>
      <c r="HW132" s="50"/>
      <c r="HX132" s="50"/>
      <c r="HY132" s="50"/>
      <c r="HZ132" s="36"/>
      <c r="IB132" s="36"/>
      <c r="IC132" s="36"/>
      <c r="ID132" s="36"/>
      <c r="IE132" s="36"/>
      <c r="IF132" s="36"/>
      <c r="IG132" s="36"/>
      <c r="IH132" s="36"/>
      <c r="II132" s="50"/>
      <c r="IJ132" s="50"/>
      <c r="IK132" s="50"/>
      <c r="IL132" s="50"/>
      <c r="IM132" s="36"/>
      <c r="IN132" s="36"/>
      <c r="IO132" s="36"/>
      <c r="IP132" s="36"/>
      <c r="IQ132" s="36"/>
      <c r="IR132" s="36"/>
      <c r="IS132" s="36"/>
      <c r="IT132" s="50"/>
      <c r="IU132" s="50"/>
      <c r="IV132" s="50"/>
      <c r="IW132" s="50"/>
      <c r="AQI132" s="36"/>
      <c r="AQJ132" s="36"/>
      <c r="AQK132" s="36"/>
      <c r="AQL132" s="36"/>
      <c r="AQM132" s="36"/>
      <c r="AQN132" s="36"/>
      <c r="AQO132" s="36"/>
      <c r="AQP132" s="36"/>
      <c r="AQQ132" s="36"/>
      <c r="AQR132" s="36"/>
      <c r="AQS132" s="36"/>
    </row>
    <row r="133" s="3" customFormat="1" ht="15.25" spans="1:1137">
      <c r="A133" s="4"/>
      <c r="N133" s="40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4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50"/>
      <c r="HW133" s="50"/>
      <c r="HX133" s="50"/>
      <c r="HY133" s="50"/>
      <c r="HZ133" s="36"/>
      <c r="IB133" s="36"/>
      <c r="IC133" s="36"/>
      <c r="ID133" s="36"/>
      <c r="IE133" s="36"/>
      <c r="IF133" s="36"/>
      <c r="IG133" s="36"/>
      <c r="IH133" s="36"/>
      <c r="II133" s="50"/>
      <c r="IJ133" s="50"/>
      <c r="IK133" s="50"/>
      <c r="IL133" s="50"/>
      <c r="IM133" s="36"/>
      <c r="IN133" s="36"/>
      <c r="IO133" s="36"/>
      <c r="IP133" s="36"/>
      <c r="IQ133" s="36"/>
      <c r="IR133" s="36"/>
      <c r="IS133" s="36"/>
      <c r="IT133" s="50"/>
      <c r="IU133" s="50"/>
      <c r="IV133" s="50"/>
      <c r="IW133" s="50"/>
      <c r="AQI133" s="36"/>
      <c r="AQJ133" s="36"/>
      <c r="AQK133" s="36"/>
      <c r="AQL133" s="36"/>
      <c r="AQM133" s="36"/>
      <c r="AQN133" s="36"/>
      <c r="AQO133" s="36"/>
      <c r="AQP133" s="36"/>
      <c r="AQQ133" s="36"/>
      <c r="AQR133" s="36"/>
      <c r="AQS133" s="36"/>
    </row>
    <row r="134" s="3" customFormat="1" ht="15.25" spans="1:1137">
      <c r="A134" s="4"/>
      <c r="N134" s="40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4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50"/>
      <c r="HW134" s="50"/>
      <c r="HX134" s="50"/>
      <c r="HY134" s="50"/>
      <c r="HZ134" s="36"/>
      <c r="IB134" s="36"/>
      <c r="IC134" s="36"/>
      <c r="ID134" s="36"/>
      <c r="IE134" s="36"/>
      <c r="IF134" s="36"/>
      <c r="IG134" s="36"/>
      <c r="IH134" s="36"/>
      <c r="II134" s="50"/>
      <c r="IJ134" s="50"/>
      <c r="IK134" s="50"/>
      <c r="IL134" s="50"/>
      <c r="IM134" s="36"/>
      <c r="IN134" s="36"/>
      <c r="IO134" s="36"/>
      <c r="IP134" s="36"/>
      <c r="IQ134" s="36"/>
      <c r="IR134" s="36"/>
      <c r="IS134" s="36"/>
      <c r="IT134" s="50"/>
      <c r="IU134" s="50"/>
      <c r="IV134" s="50"/>
      <c r="IW134" s="50"/>
      <c r="AQI134" s="36"/>
      <c r="AQJ134" s="36"/>
      <c r="AQK134" s="36"/>
      <c r="AQL134" s="36"/>
      <c r="AQM134" s="36"/>
      <c r="AQN134" s="36"/>
      <c r="AQO134" s="36"/>
      <c r="AQP134" s="36"/>
      <c r="AQQ134" s="36"/>
      <c r="AQR134" s="36"/>
      <c r="AQS134" s="36"/>
    </row>
    <row r="135" s="3" customFormat="1" ht="15.25" spans="1:1137">
      <c r="A135" s="4"/>
      <c r="N135" s="40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4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50"/>
      <c r="HW135" s="50"/>
      <c r="HX135" s="50"/>
      <c r="HY135" s="50"/>
      <c r="HZ135" s="36"/>
      <c r="IB135" s="36"/>
      <c r="IC135" s="36"/>
      <c r="ID135" s="36"/>
      <c r="IE135" s="36"/>
      <c r="IF135" s="36"/>
      <c r="IG135" s="36"/>
      <c r="IH135" s="36"/>
      <c r="II135" s="50"/>
      <c r="IJ135" s="50"/>
      <c r="IK135" s="50"/>
      <c r="IL135" s="50"/>
      <c r="IM135" s="36"/>
      <c r="IN135" s="36"/>
      <c r="IO135" s="36"/>
      <c r="IP135" s="36"/>
      <c r="IQ135" s="36"/>
      <c r="IR135" s="36"/>
      <c r="IS135" s="36"/>
      <c r="IT135" s="50"/>
      <c r="IU135" s="50"/>
      <c r="IV135" s="50"/>
      <c r="IW135" s="50"/>
      <c r="AQI135" s="36"/>
      <c r="AQJ135" s="36"/>
      <c r="AQK135" s="36"/>
      <c r="AQL135" s="36"/>
      <c r="AQM135" s="36"/>
      <c r="AQN135" s="36"/>
      <c r="AQO135" s="36"/>
      <c r="AQP135" s="36"/>
      <c r="AQQ135" s="36"/>
      <c r="AQR135" s="36"/>
      <c r="AQS135" s="36"/>
    </row>
    <row r="136" s="3" customFormat="1" ht="15.25" spans="1:1137">
      <c r="A136" s="4"/>
      <c r="N136" s="40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4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50"/>
      <c r="HW136" s="50"/>
      <c r="HX136" s="50"/>
      <c r="HY136" s="50"/>
      <c r="HZ136" s="36"/>
      <c r="IB136" s="36"/>
      <c r="IC136" s="36"/>
      <c r="ID136" s="36"/>
      <c r="IE136" s="36"/>
      <c r="IF136" s="36"/>
      <c r="IG136" s="36"/>
      <c r="IH136" s="36"/>
      <c r="II136" s="50"/>
      <c r="IJ136" s="50"/>
      <c r="IK136" s="50"/>
      <c r="IL136" s="50"/>
      <c r="IM136" s="36"/>
      <c r="IN136" s="36"/>
      <c r="IO136" s="36"/>
      <c r="IP136" s="36"/>
      <c r="IQ136" s="36"/>
      <c r="IR136" s="36"/>
      <c r="IS136" s="36"/>
      <c r="IT136" s="50"/>
      <c r="IU136" s="50"/>
      <c r="IV136" s="50"/>
      <c r="IW136" s="50"/>
      <c r="AQI136" s="36"/>
      <c r="AQJ136" s="36"/>
      <c r="AQK136" s="36"/>
      <c r="AQL136" s="36"/>
      <c r="AQM136" s="36"/>
      <c r="AQN136" s="36"/>
      <c r="AQO136" s="36"/>
      <c r="AQP136" s="36"/>
      <c r="AQQ136" s="36"/>
      <c r="AQR136" s="36"/>
      <c r="AQS136" s="36"/>
    </row>
    <row r="137" s="3" customFormat="1" ht="15.25" spans="1:1137">
      <c r="A137" s="4"/>
      <c r="N137" s="40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4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50"/>
      <c r="HW137" s="50"/>
      <c r="HX137" s="50"/>
      <c r="HY137" s="50"/>
      <c r="HZ137" s="36"/>
      <c r="IB137" s="36"/>
      <c r="IC137" s="36"/>
      <c r="ID137" s="36"/>
      <c r="IE137" s="36"/>
      <c r="IF137" s="36"/>
      <c r="IG137" s="36"/>
      <c r="IH137" s="36"/>
      <c r="II137" s="50"/>
      <c r="IJ137" s="50"/>
      <c r="IK137" s="50"/>
      <c r="IL137" s="50"/>
      <c r="IM137" s="36"/>
      <c r="IN137" s="36"/>
      <c r="IO137" s="36"/>
      <c r="IP137" s="36"/>
      <c r="IQ137" s="36"/>
      <c r="IR137" s="36"/>
      <c r="IS137" s="36"/>
      <c r="IT137" s="50"/>
      <c r="IU137" s="50"/>
      <c r="IV137" s="50"/>
      <c r="IW137" s="50"/>
      <c r="AQI137" s="36"/>
      <c r="AQJ137" s="36"/>
      <c r="AQK137" s="36"/>
      <c r="AQL137" s="36"/>
      <c r="AQM137" s="36"/>
      <c r="AQN137" s="36"/>
      <c r="AQO137" s="36"/>
      <c r="AQP137" s="36"/>
      <c r="AQQ137" s="36"/>
      <c r="AQR137" s="36"/>
      <c r="AQS137" s="36"/>
    </row>
    <row r="138" s="3" customFormat="1" ht="15.25" spans="1:1137">
      <c r="A138" s="4"/>
      <c r="N138" s="40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4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50"/>
      <c r="HW138" s="50"/>
      <c r="HX138" s="50"/>
      <c r="HY138" s="50"/>
      <c r="HZ138" s="36"/>
      <c r="IB138" s="36"/>
      <c r="IC138" s="36"/>
      <c r="ID138" s="36"/>
      <c r="IE138" s="36"/>
      <c r="IF138" s="36"/>
      <c r="IG138" s="36"/>
      <c r="IH138" s="36"/>
      <c r="II138" s="50"/>
      <c r="IJ138" s="50"/>
      <c r="IK138" s="50"/>
      <c r="IL138" s="50"/>
      <c r="IM138" s="36"/>
      <c r="IN138" s="36"/>
      <c r="IO138" s="36"/>
      <c r="IP138" s="36"/>
      <c r="IQ138" s="36"/>
      <c r="IR138" s="36"/>
      <c r="IS138" s="36"/>
      <c r="IT138" s="50"/>
      <c r="IU138" s="50"/>
      <c r="IV138" s="50"/>
      <c r="IW138" s="50"/>
      <c r="AQI138" s="36"/>
      <c r="AQJ138" s="36"/>
      <c r="AQK138" s="36"/>
      <c r="AQL138" s="36"/>
      <c r="AQM138" s="36"/>
      <c r="AQN138" s="36"/>
      <c r="AQO138" s="36"/>
      <c r="AQP138" s="36"/>
      <c r="AQQ138" s="36"/>
      <c r="AQR138" s="36"/>
      <c r="AQS138" s="36"/>
    </row>
    <row r="139" s="3" customFormat="1" ht="15.25" spans="1:1137">
      <c r="A139" s="4"/>
      <c r="N139" s="40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4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50"/>
      <c r="HW139" s="50"/>
      <c r="HX139" s="50"/>
      <c r="HY139" s="50"/>
      <c r="HZ139" s="36"/>
      <c r="IB139" s="36"/>
      <c r="IC139" s="36"/>
      <c r="ID139" s="36"/>
      <c r="IE139" s="36"/>
      <c r="IF139" s="36"/>
      <c r="IG139" s="36"/>
      <c r="IH139" s="36"/>
      <c r="II139" s="50"/>
      <c r="IJ139" s="50"/>
      <c r="IK139" s="50"/>
      <c r="IL139" s="50"/>
      <c r="IM139" s="36"/>
      <c r="IN139" s="36"/>
      <c r="IO139" s="36"/>
      <c r="IP139" s="36"/>
      <c r="IQ139" s="36"/>
      <c r="IR139" s="36"/>
      <c r="IS139" s="36"/>
      <c r="IT139" s="50"/>
      <c r="IU139" s="50"/>
      <c r="IV139" s="50"/>
      <c r="IW139" s="50"/>
      <c r="AQI139" s="36"/>
      <c r="AQJ139" s="36"/>
      <c r="AQK139" s="36"/>
      <c r="AQL139" s="36"/>
      <c r="AQM139" s="36"/>
      <c r="AQN139" s="36"/>
      <c r="AQO139" s="36"/>
      <c r="AQP139" s="36"/>
      <c r="AQQ139" s="36"/>
      <c r="AQR139" s="36"/>
      <c r="AQS139" s="36"/>
    </row>
    <row r="140" s="3" customFormat="1" ht="15.25" spans="1:1137">
      <c r="A140" s="4"/>
      <c r="N140" s="40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4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50"/>
      <c r="HW140" s="50"/>
      <c r="HX140" s="50"/>
      <c r="HY140" s="50"/>
      <c r="HZ140" s="36"/>
      <c r="IB140" s="36"/>
      <c r="IC140" s="36"/>
      <c r="ID140" s="36"/>
      <c r="IE140" s="36"/>
      <c r="IF140" s="36"/>
      <c r="IG140" s="36"/>
      <c r="IH140" s="36"/>
      <c r="II140" s="50"/>
      <c r="IJ140" s="50"/>
      <c r="IK140" s="50"/>
      <c r="IL140" s="50"/>
      <c r="IM140" s="36"/>
      <c r="IN140" s="36"/>
      <c r="IO140" s="36"/>
      <c r="IP140" s="36"/>
      <c r="IQ140" s="36"/>
      <c r="IR140" s="36"/>
      <c r="IS140" s="36"/>
      <c r="IT140" s="50"/>
      <c r="IU140" s="50"/>
      <c r="IV140" s="50"/>
      <c r="IW140" s="50"/>
      <c r="AQI140" s="36"/>
      <c r="AQJ140" s="36"/>
      <c r="AQK140" s="36"/>
      <c r="AQL140" s="36"/>
      <c r="AQM140" s="36"/>
      <c r="AQN140" s="36"/>
      <c r="AQO140" s="36"/>
      <c r="AQP140" s="36"/>
      <c r="AQQ140" s="36"/>
      <c r="AQR140" s="36"/>
      <c r="AQS140" s="36"/>
    </row>
    <row r="141" s="3" customFormat="1" ht="15.25" spans="1:1137">
      <c r="A141" s="4"/>
      <c r="N141" s="40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4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50"/>
      <c r="HW141" s="50"/>
      <c r="HX141" s="50"/>
      <c r="HY141" s="50"/>
      <c r="HZ141" s="36"/>
      <c r="IB141" s="36"/>
      <c r="IC141" s="36"/>
      <c r="ID141" s="36"/>
      <c r="IE141" s="36"/>
      <c r="IF141" s="36"/>
      <c r="IG141" s="36"/>
      <c r="IH141" s="36"/>
      <c r="II141" s="50"/>
      <c r="IJ141" s="50"/>
      <c r="IK141" s="50"/>
      <c r="IL141" s="50"/>
      <c r="IM141" s="36"/>
      <c r="IN141" s="36"/>
      <c r="IO141" s="36"/>
      <c r="IP141" s="36"/>
      <c r="IQ141" s="36"/>
      <c r="IR141" s="36"/>
      <c r="IS141" s="36"/>
      <c r="IT141" s="50"/>
      <c r="IU141" s="50"/>
      <c r="IV141" s="50"/>
      <c r="IW141" s="50"/>
      <c r="AQI141" s="36"/>
      <c r="AQJ141" s="36"/>
      <c r="AQK141" s="36"/>
      <c r="AQL141" s="36"/>
      <c r="AQM141" s="36"/>
      <c r="AQN141" s="36"/>
      <c r="AQO141" s="36"/>
      <c r="AQP141" s="36"/>
      <c r="AQQ141" s="36"/>
      <c r="AQR141" s="36"/>
      <c r="AQS141" s="36"/>
    </row>
    <row r="142" s="3" customFormat="1" ht="15.25" spans="1:1137">
      <c r="A142" s="4"/>
      <c r="N142" s="40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4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50"/>
      <c r="HW142" s="50"/>
      <c r="HX142" s="50"/>
      <c r="HY142" s="50"/>
      <c r="HZ142" s="36"/>
      <c r="IB142" s="36"/>
      <c r="IC142" s="36"/>
      <c r="ID142" s="36"/>
      <c r="IE142" s="36"/>
      <c r="IF142" s="36"/>
      <c r="IG142" s="36"/>
      <c r="IH142" s="36"/>
      <c r="II142" s="50"/>
      <c r="IJ142" s="50"/>
      <c r="IK142" s="50"/>
      <c r="IL142" s="50"/>
      <c r="IM142" s="36"/>
      <c r="IN142" s="36"/>
      <c r="IO142" s="36"/>
      <c r="IP142" s="36"/>
      <c r="IQ142" s="36"/>
      <c r="IR142" s="36"/>
      <c r="IS142" s="36"/>
      <c r="IT142" s="50"/>
      <c r="IU142" s="50"/>
      <c r="IV142" s="50"/>
      <c r="IW142" s="50"/>
      <c r="AQI142" s="36"/>
      <c r="AQJ142" s="36"/>
      <c r="AQK142" s="36"/>
      <c r="AQL142" s="36"/>
      <c r="AQM142" s="36"/>
      <c r="AQN142" s="36"/>
      <c r="AQO142" s="36"/>
      <c r="AQP142" s="36"/>
      <c r="AQQ142" s="36"/>
      <c r="AQR142" s="36"/>
      <c r="AQS142" s="36"/>
    </row>
    <row r="143" s="3" customFormat="1" ht="15.25" spans="1:1137">
      <c r="A143" s="4"/>
      <c r="N143" s="40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4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50"/>
      <c r="HW143" s="50"/>
      <c r="HX143" s="50"/>
      <c r="HY143" s="50"/>
      <c r="HZ143" s="36"/>
      <c r="IB143" s="36"/>
      <c r="IC143" s="36"/>
      <c r="ID143" s="36"/>
      <c r="IE143" s="36"/>
      <c r="IF143" s="36"/>
      <c r="IG143" s="36"/>
      <c r="IH143" s="36"/>
      <c r="II143" s="50"/>
      <c r="IJ143" s="50"/>
      <c r="IK143" s="50"/>
      <c r="IL143" s="50"/>
      <c r="IM143" s="36"/>
      <c r="IN143" s="36"/>
      <c r="IO143" s="36"/>
      <c r="IP143" s="36"/>
      <c r="IQ143" s="36"/>
      <c r="IR143" s="36"/>
      <c r="IS143" s="36"/>
      <c r="IT143" s="50"/>
      <c r="IU143" s="50"/>
      <c r="IV143" s="50"/>
      <c r="IW143" s="50"/>
      <c r="AQI143" s="36"/>
      <c r="AQJ143" s="36"/>
      <c r="AQK143" s="36"/>
      <c r="AQL143" s="36"/>
      <c r="AQM143" s="36"/>
      <c r="AQN143" s="36"/>
      <c r="AQO143" s="36"/>
      <c r="AQP143" s="36"/>
      <c r="AQQ143" s="36"/>
      <c r="AQR143" s="36"/>
      <c r="AQS143" s="36"/>
    </row>
    <row r="144" s="3" customFormat="1" ht="15.25" spans="1:1137">
      <c r="A144" s="4"/>
      <c r="N144" s="40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4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50"/>
      <c r="HW144" s="50"/>
      <c r="HX144" s="50"/>
      <c r="HY144" s="50"/>
      <c r="HZ144" s="36"/>
      <c r="IB144" s="36"/>
      <c r="IC144" s="36"/>
      <c r="ID144" s="36"/>
      <c r="IE144" s="36"/>
      <c r="IF144" s="36"/>
      <c r="IG144" s="36"/>
      <c r="IH144" s="36"/>
      <c r="II144" s="50"/>
      <c r="IJ144" s="50"/>
      <c r="IK144" s="50"/>
      <c r="IL144" s="50"/>
      <c r="IM144" s="36"/>
      <c r="IN144" s="36"/>
      <c r="IO144" s="36"/>
      <c r="IP144" s="36"/>
      <c r="IQ144" s="36"/>
      <c r="IR144" s="36"/>
      <c r="IS144" s="36"/>
      <c r="IT144" s="50"/>
      <c r="IU144" s="50"/>
      <c r="IV144" s="50"/>
      <c r="IW144" s="50"/>
      <c r="AQI144" s="36"/>
      <c r="AQJ144" s="36"/>
      <c r="AQK144" s="36"/>
      <c r="AQL144" s="36"/>
      <c r="AQM144" s="36"/>
      <c r="AQN144" s="36"/>
      <c r="AQO144" s="36"/>
      <c r="AQP144" s="36"/>
      <c r="AQQ144" s="36"/>
      <c r="AQR144" s="36"/>
      <c r="AQS144" s="36"/>
    </row>
    <row r="145" s="3" customFormat="1" ht="15.25" spans="1:1137">
      <c r="A145" s="4"/>
      <c r="N145" s="40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4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50"/>
      <c r="HW145" s="50"/>
      <c r="HX145" s="50"/>
      <c r="HY145" s="50"/>
      <c r="HZ145" s="36"/>
      <c r="IB145" s="36"/>
      <c r="IC145" s="36"/>
      <c r="ID145" s="36"/>
      <c r="IE145" s="36"/>
      <c r="IF145" s="36"/>
      <c r="IG145" s="36"/>
      <c r="IH145" s="36"/>
      <c r="II145" s="50"/>
      <c r="IJ145" s="50"/>
      <c r="IK145" s="50"/>
      <c r="IL145" s="50"/>
      <c r="IM145" s="36"/>
      <c r="IN145" s="36"/>
      <c r="IO145" s="36"/>
      <c r="IP145" s="36"/>
      <c r="IQ145" s="36"/>
      <c r="IR145" s="36"/>
      <c r="IS145" s="36"/>
      <c r="IT145" s="50"/>
      <c r="IU145" s="50"/>
      <c r="IV145" s="50"/>
      <c r="IW145" s="50"/>
      <c r="AQI145" s="36"/>
      <c r="AQJ145" s="36"/>
      <c r="AQK145" s="36"/>
      <c r="AQL145" s="36"/>
      <c r="AQM145" s="36"/>
      <c r="AQN145" s="36"/>
      <c r="AQO145" s="36"/>
      <c r="AQP145" s="36"/>
      <c r="AQQ145" s="36"/>
      <c r="AQR145" s="36"/>
      <c r="AQS145" s="36"/>
    </row>
    <row r="146" s="3" customFormat="1" ht="15.25" spans="1:1137">
      <c r="A146" s="4"/>
      <c r="N146" s="40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4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50"/>
      <c r="HW146" s="50"/>
      <c r="HX146" s="50"/>
      <c r="HY146" s="50"/>
      <c r="HZ146" s="36"/>
      <c r="IB146" s="36"/>
      <c r="IC146" s="36"/>
      <c r="ID146" s="36"/>
      <c r="IE146" s="36"/>
      <c r="IF146" s="36"/>
      <c r="IG146" s="36"/>
      <c r="IH146" s="36"/>
      <c r="II146" s="50"/>
      <c r="IJ146" s="50"/>
      <c r="IK146" s="50"/>
      <c r="IL146" s="50"/>
      <c r="IM146" s="36"/>
      <c r="IN146" s="36"/>
      <c r="IO146" s="36"/>
      <c r="IP146" s="36"/>
      <c r="IQ146" s="36"/>
      <c r="IR146" s="36"/>
      <c r="IS146" s="36"/>
      <c r="IT146" s="50"/>
      <c r="IU146" s="50"/>
      <c r="IV146" s="50"/>
      <c r="IW146" s="50"/>
      <c r="AQI146" s="36"/>
      <c r="AQJ146" s="36"/>
      <c r="AQK146" s="36"/>
      <c r="AQL146" s="36"/>
      <c r="AQM146" s="36"/>
      <c r="AQN146" s="36"/>
      <c r="AQO146" s="36"/>
      <c r="AQP146" s="36"/>
      <c r="AQQ146" s="36"/>
      <c r="AQR146" s="36"/>
      <c r="AQS146" s="36"/>
    </row>
    <row r="147" s="3" customFormat="1" ht="15.25" spans="1:1137">
      <c r="A147" s="4"/>
      <c r="N147" s="40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4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50"/>
      <c r="HW147" s="50"/>
      <c r="HX147" s="50"/>
      <c r="HY147" s="50"/>
      <c r="HZ147" s="36"/>
      <c r="IB147" s="36"/>
      <c r="IC147" s="36"/>
      <c r="ID147" s="36"/>
      <c r="IE147" s="36"/>
      <c r="IF147" s="36"/>
      <c r="IG147" s="36"/>
      <c r="IH147" s="36"/>
      <c r="II147" s="50"/>
      <c r="IJ147" s="50"/>
      <c r="IK147" s="50"/>
      <c r="IL147" s="50"/>
      <c r="IM147" s="36"/>
      <c r="IN147" s="36"/>
      <c r="IO147" s="36"/>
      <c r="IP147" s="36"/>
      <c r="IQ147" s="36"/>
      <c r="IR147" s="36"/>
      <c r="IS147" s="36"/>
      <c r="IT147" s="50"/>
      <c r="IU147" s="50"/>
      <c r="IV147" s="50"/>
      <c r="IW147" s="50"/>
      <c r="AQI147" s="36"/>
      <c r="AQJ147" s="36"/>
      <c r="AQK147" s="36"/>
      <c r="AQL147" s="36"/>
      <c r="AQM147" s="36"/>
      <c r="AQN147" s="36"/>
      <c r="AQO147" s="36"/>
      <c r="AQP147" s="36"/>
      <c r="AQQ147" s="36"/>
      <c r="AQR147" s="36"/>
      <c r="AQS147" s="36"/>
    </row>
    <row r="148" s="3" customFormat="1" ht="15.25" spans="1:1137">
      <c r="A148" s="4"/>
      <c r="N148" s="40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4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50"/>
      <c r="HW148" s="50"/>
      <c r="HX148" s="50"/>
      <c r="HY148" s="50"/>
      <c r="HZ148" s="36"/>
      <c r="IB148" s="36"/>
      <c r="IC148" s="36"/>
      <c r="ID148" s="36"/>
      <c r="IE148" s="36"/>
      <c r="IF148" s="36"/>
      <c r="IG148" s="36"/>
      <c r="IH148" s="36"/>
      <c r="II148" s="50"/>
      <c r="IJ148" s="50"/>
      <c r="IK148" s="50"/>
      <c r="IL148" s="50"/>
      <c r="IM148" s="36"/>
      <c r="IN148" s="36"/>
      <c r="IO148" s="36"/>
      <c r="IP148" s="36"/>
      <c r="IQ148" s="36"/>
      <c r="IR148" s="36"/>
      <c r="IS148" s="36"/>
      <c r="IT148" s="50"/>
      <c r="IU148" s="50"/>
      <c r="IV148" s="50"/>
      <c r="IW148" s="50"/>
      <c r="AQI148" s="36"/>
      <c r="AQJ148" s="36"/>
      <c r="AQK148" s="36"/>
      <c r="AQL148" s="36"/>
      <c r="AQM148" s="36"/>
      <c r="AQN148" s="36"/>
      <c r="AQO148" s="36"/>
      <c r="AQP148" s="36"/>
      <c r="AQQ148" s="36"/>
      <c r="AQR148" s="36"/>
      <c r="AQS148" s="36"/>
    </row>
    <row r="149" s="3" customFormat="1" ht="15.25" spans="1:1137">
      <c r="A149" s="4"/>
      <c r="N149" s="40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4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50"/>
      <c r="HW149" s="50"/>
      <c r="HX149" s="50"/>
      <c r="HY149" s="50"/>
      <c r="HZ149" s="36"/>
      <c r="IB149" s="36"/>
      <c r="IC149" s="36"/>
      <c r="ID149" s="36"/>
      <c r="IE149" s="36"/>
      <c r="IF149" s="36"/>
      <c r="IG149" s="36"/>
      <c r="IH149" s="36"/>
      <c r="II149" s="50"/>
      <c r="IJ149" s="50"/>
      <c r="IK149" s="50"/>
      <c r="IL149" s="50"/>
      <c r="IM149" s="36"/>
      <c r="IN149" s="36"/>
      <c r="IO149" s="36"/>
      <c r="IP149" s="36"/>
      <c r="IQ149" s="36"/>
      <c r="IR149" s="36"/>
      <c r="IS149" s="36"/>
      <c r="IT149" s="50"/>
      <c r="IU149" s="50"/>
      <c r="IV149" s="50"/>
      <c r="IW149" s="50"/>
      <c r="AQI149" s="36"/>
      <c r="AQJ149" s="36"/>
      <c r="AQK149" s="36"/>
      <c r="AQL149" s="36"/>
      <c r="AQM149" s="36"/>
      <c r="AQN149" s="36"/>
      <c r="AQO149" s="36"/>
      <c r="AQP149" s="36"/>
      <c r="AQQ149" s="36"/>
      <c r="AQR149" s="36"/>
      <c r="AQS149" s="36"/>
    </row>
    <row r="150" s="3" customFormat="1" ht="15.25" spans="1:1137">
      <c r="A150" s="4"/>
      <c r="N150" s="40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4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50"/>
      <c r="HW150" s="50"/>
      <c r="HX150" s="50"/>
      <c r="HY150" s="50"/>
      <c r="HZ150" s="36"/>
      <c r="IB150" s="36"/>
      <c r="IC150" s="36"/>
      <c r="ID150" s="36"/>
      <c r="IE150" s="36"/>
      <c r="IF150" s="36"/>
      <c r="IG150" s="36"/>
      <c r="IH150" s="36"/>
      <c r="II150" s="50"/>
      <c r="IJ150" s="50"/>
      <c r="IK150" s="50"/>
      <c r="IL150" s="50"/>
      <c r="IM150" s="36"/>
      <c r="IN150" s="36"/>
      <c r="IO150" s="36"/>
      <c r="IP150" s="36"/>
      <c r="IQ150" s="36"/>
      <c r="IR150" s="36"/>
      <c r="IS150" s="36"/>
      <c r="IT150" s="50"/>
      <c r="IU150" s="50"/>
      <c r="IV150" s="50"/>
      <c r="IW150" s="50"/>
      <c r="AQI150" s="36"/>
      <c r="AQJ150" s="36"/>
      <c r="AQK150" s="36"/>
      <c r="AQL150" s="36"/>
      <c r="AQM150" s="36"/>
      <c r="AQN150" s="36"/>
      <c r="AQO150" s="36"/>
      <c r="AQP150" s="36"/>
      <c r="AQQ150" s="36"/>
      <c r="AQR150" s="36"/>
      <c r="AQS150" s="36"/>
    </row>
    <row r="151" s="3" customFormat="1" ht="15.25" spans="1:1137">
      <c r="A151" s="4"/>
      <c r="N151" s="40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4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50"/>
      <c r="HW151" s="50"/>
      <c r="HX151" s="50"/>
      <c r="HY151" s="50"/>
      <c r="HZ151" s="36"/>
      <c r="IB151" s="36"/>
      <c r="IC151" s="36"/>
      <c r="ID151" s="36"/>
      <c r="IE151" s="36"/>
      <c r="IF151" s="36"/>
      <c r="IG151" s="36"/>
      <c r="IH151" s="36"/>
      <c r="II151" s="50"/>
      <c r="IJ151" s="50"/>
      <c r="IK151" s="50"/>
      <c r="IL151" s="50"/>
      <c r="IM151" s="36"/>
      <c r="IN151" s="36"/>
      <c r="IO151" s="36"/>
      <c r="IP151" s="36"/>
      <c r="IQ151" s="36"/>
      <c r="IR151" s="36"/>
      <c r="IS151" s="36"/>
      <c r="IT151" s="50"/>
      <c r="IU151" s="50"/>
      <c r="IV151" s="50"/>
      <c r="IW151" s="50"/>
      <c r="AQI151" s="36"/>
      <c r="AQJ151" s="36"/>
      <c r="AQK151" s="36"/>
      <c r="AQL151" s="36"/>
      <c r="AQM151" s="36"/>
      <c r="AQN151" s="36"/>
      <c r="AQO151" s="36"/>
      <c r="AQP151" s="36"/>
      <c r="AQQ151" s="36"/>
      <c r="AQR151" s="36"/>
      <c r="AQS151" s="36"/>
    </row>
    <row r="152" s="3" customFormat="1" ht="15.25" spans="1:1137">
      <c r="A152" s="4"/>
      <c r="N152" s="40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4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50"/>
      <c r="HW152" s="50"/>
      <c r="HX152" s="50"/>
      <c r="HY152" s="50"/>
      <c r="HZ152" s="36"/>
      <c r="IB152" s="36"/>
      <c r="IC152" s="36"/>
      <c r="ID152" s="36"/>
      <c r="IE152" s="36"/>
      <c r="IF152" s="36"/>
      <c r="IG152" s="36"/>
      <c r="IH152" s="36"/>
      <c r="II152" s="50"/>
      <c r="IJ152" s="50"/>
      <c r="IK152" s="50"/>
      <c r="IL152" s="50"/>
      <c r="IM152" s="36"/>
      <c r="IN152" s="36"/>
      <c r="IO152" s="36"/>
      <c r="IP152" s="36"/>
      <c r="IQ152" s="36"/>
      <c r="IR152" s="36"/>
      <c r="IS152" s="36"/>
      <c r="IT152" s="50"/>
      <c r="IU152" s="50"/>
      <c r="IV152" s="50"/>
      <c r="IW152" s="50"/>
      <c r="AQI152" s="36"/>
      <c r="AQJ152" s="36"/>
      <c r="AQK152" s="36"/>
      <c r="AQL152" s="36"/>
      <c r="AQM152" s="36"/>
      <c r="AQN152" s="36"/>
      <c r="AQO152" s="36"/>
      <c r="AQP152" s="36"/>
      <c r="AQQ152" s="36"/>
      <c r="AQR152" s="36"/>
      <c r="AQS152" s="36"/>
    </row>
    <row r="153" s="3" customFormat="1" ht="15.25" spans="1:1137">
      <c r="A153" s="4"/>
      <c r="N153" s="40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4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50"/>
      <c r="HW153" s="50"/>
      <c r="HX153" s="50"/>
      <c r="HY153" s="50"/>
      <c r="HZ153" s="36"/>
      <c r="IB153" s="36"/>
      <c r="IC153" s="36"/>
      <c r="ID153" s="36"/>
      <c r="IE153" s="36"/>
      <c r="IF153" s="36"/>
      <c r="IG153" s="36"/>
      <c r="IH153" s="36"/>
      <c r="II153" s="50"/>
      <c r="IJ153" s="50"/>
      <c r="IK153" s="50"/>
      <c r="IL153" s="50"/>
      <c r="IM153" s="36"/>
      <c r="IN153" s="36"/>
      <c r="IO153" s="36"/>
      <c r="IP153" s="36"/>
      <c r="IQ153" s="36"/>
      <c r="IR153" s="36"/>
      <c r="IS153" s="36"/>
      <c r="IT153" s="50"/>
      <c r="IU153" s="50"/>
      <c r="IV153" s="50"/>
      <c r="IW153" s="50"/>
      <c r="AQI153" s="36"/>
      <c r="AQJ153" s="36"/>
      <c r="AQK153" s="36"/>
      <c r="AQL153" s="36"/>
      <c r="AQM153" s="36"/>
      <c r="AQN153" s="36"/>
      <c r="AQO153" s="36"/>
      <c r="AQP153" s="36"/>
      <c r="AQQ153" s="36"/>
      <c r="AQR153" s="36"/>
      <c r="AQS153" s="36"/>
    </row>
    <row r="154" s="3" customFormat="1" ht="15.25" spans="1:1137">
      <c r="A154" s="4"/>
      <c r="N154" s="40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4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50"/>
      <c r="HW154" s="50"/>
      <c r="HX154" s="50"/>
      <c r="HY154" s="50"/>
      <c r="HZ154" s="36"/>
      <c r="IB154" s="36"/>
      <c r="IC154" s="36"/>
      <c r="ID154" s="36"/>
      <c r="IE154" s="36"/>
      <c r="IF154" s="36"/>
      <c r="IG154" s="36"/>
      <c r="IH154" s="36"/>
      <c r="II154" s="50"/>
      <c r="IJ154" s="50"/>
      <c r="IK154" s="50"/>
      <c r="IL154" s="50"/>
      <c r="IM154" s="36"/>
      <c r="IN154" s="36"/>
      <c r="IO154" s="36"/>
      <c r="IP154" s="36"/>
      <c r="IQ154" s="36"/>
      <c r="IR154" s="36"/>
      <c r="IS154" s="36"/>
      <c r="IT154" s="50"/>
      <c r="IU154" s="50"/>
      <c r="IV154" s="50"/>
      <c r="IW154" s="50"/>
      <c r="AQI154" s="36"/>
      <c r="AQJ154" s="36"/>
      <c r="AQK154" s="36"/>
      <c r="AQL154" s="36"/>
      <c r="AQM154" s="36"/>
      <c r="AQN154" s="36"/>
      <c r="AQO154" s="36"/>
      <c r="AQP154" s="36"/>
      <c r="AQQ154" s="36"/>
      <c r="AQR154" s="36"/>
      <c r="AQS154" s="36"/>
    </row>
    <row r="155" s="3" customFormat="1" ht="15.25" spans="1:1137">
      <c r="A155" s="4"/>
      <c r="N155" s="40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4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50"/>
      <c r="HW155" s="50"/>
      <c r="HX155" s="50"/>
      <c r="HY155" s="50"/>
      <c r="HZ155" s="36"/>
      <c r="IB155" s="36"/>
      <c r="IC155" s="36"/>
      <c r="ID155" s="36"/>
      <c r="IE155" s="36"/>
      <c r="IF155" s="36"/>
      <c r="IG155" s="36"/>
      <c r="IH155" s="36"/>
      <c r="II155" s="50"/>
      <c r="IJ155" s="50"/>
      <c r="IK155" s="50"/>
      <c r="IL155" s="50"/>
      <c r="IM155" s="36"/>
      <c r="IN155" s="36"/>
      <c r="IO155" s="36"/>
      <c r="IP155" s="36"/>
      <c r="IQ155" s="36"/>
      <c r="IR155" s="36"/>
      <c r="IS155" s="36"/>
      <c r="IT155" s="50"/>
      <c r="IU155" s="50"/>
      <c r="IV155" s="50"/>
      <c r="IW155" s="50"/>
      <c r="AQI155" s="36"/>
      <c r="AQJ155" s="36"/>
      <c r="AQK155" s="36"/>
      <c r="AQL155" s="36"/>
      <c r="AQM155" s="36"/>
      <c r="AQN155" s="36"/>
      <c r="AQO155" s="36"/>
      <c r="AQP155" s="36"/>
      <c r="AQQ155" s="36"/>
      <c r="AQR155" s="36"/>
      <c r="AQS155" s="36"/>
    </row>
    <row r="156" s="3" customFormat="1" ht="15.25" spans="1:1137">
      <c r="A156" s="4"/>
      <c r="N156" s="40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50"/>
      <c r="HW156" s="50"/>
      <c r="HX156" s="50"/>
      <c r="HY156" s="50"/>
      <c r="HZ156" s="36"/>
      <c r="IB156" s="36"/>
      <c r="IC156" s="36"/>
      <c r="ID156" s="36"/>
      <c r="IE156" s="36"/>
      <c r="IF156" s="36"/>
      <c r="IG156" s="36"/>
      <c r="IH156" s="36"/>
      <c r="II156" s="50"/>
      <c r="IJ156" s="50"/>
      <c r="IK156" s="50"/>
      <c r="IL156" s="50"/>
      <c r="IM156" s="36"/>
      <c r="IN156" s="36"/>
      <c r="IO156" s="36"/>
      <c r="IP156" s="36"/>
      <c r="IQ156" s="36"/>
      <c r="IR156" s="36"/>
      <c r="IS156" s="36"/>
      <c r="IT156" s="50"/>
      <c r="IU156" s="50"/>
      <c r="IV156" s="50"/>
      <c r="IW156" s="50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25" spans="1:1137">
      <c r="A157" s="4"/>
      <c r="N157" s="40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50"/>
      <c r="HW157" s="50"/>
      <c r="HX157" s="50"/>
      <c r="HY157" s="50"/>
      <c r="HZ157" s="36"/>
      <c r="IB157" s="36"/>
      <c r="IC157" s="36"/>
      <c r="ID157" s="36"/>
      <c r="IE157" s="36"/>
      <c r="IF157" s="36"/>
      <c r="IG157" s="36"/>
      <c r="IH157" s="36"/>
      <c r="II157" s="50"/>
      <c r="IJ157" s="50"/>
      <c r="IK157" s="50"/>
      <c r="IL157" s="50"/>
      <c r="IM157" s="36"/>
      <c r="IN157" s="36"/>
      <c r="IO157" s="36"/>
      <c r="IP157" s="36"/>
      <c r="IQ157" s="36"/>
      <c r="IR157" s="36"/>
      <c r="IS157" s="36"/>
      <c r="IT157" s="50"/>
      <c r="IU157" s="50"/>
      <c r="IV157" s="50"/>
      <c r="IW157" s="50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25" spans="1:1137">
      <c r="A158" s="4"/>
      <c r="N158" s="40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50"/>
      <c r="HW158" s="50"/>
      <c r="HX158" s="50"/>
      <c r="HY158" s="50"/>
      <c r="HZ158" s="36"/>
      <c r="IB158" s="36"/>
      <c r="IC158" s="36"/>
      <c r="ID158" s="36"/>
      <c r="IE158" s="36"/>
      <c r="IF158" s="36"/>
      <c r="IG158" s="36"/>
      <c r="IH158" s="36"/>
      <c r="II158" s="50"/>
      <c r="IJ158" s="50"/>
      <c r="IK158" s="50"/>
      <c r="IL158" s="50"/>
      <c r="IM158" s="36"/>
      <c r="IN158" s="36"/>
      <c r="IO158" s="36"/>
      <c r="IP158" s="36"/>
      <c r="IQ158" s="36"/>
      <c r="IR158" s="36"/>
      <c r="IS158" s="36"/>
      <c r="IT158" s="50"/>
      <c r="IU158" s="50"/>
      <c r="IV158" s="50"/>
      <c r="IW158" s="50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25" spans="1:1137">
      <c r="A159" s="4"/>
      <c r="N159" s="40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50"/>
      <c r="HW159" s="50"/>
      <c r="HX159" s="50"/>
      <c r="HY159" s="50"/>
      <c r="HZ159" s="36"/>
      <c r="IB159" s="36"/>
      <c r="IC159" s="36"/>
      <c r="ID159" s="36"/>
      <c r="IE159" s="36"/>
      <c r="IF159" s="36"/>
      <c r="IG159" s="36"/>
      <c r="IH159" s="36"/>
      <c r="II159" s="50"/>
      <c r="IJ159" s="50"/>
      <c r="IK159" s="50"/>
      <c r="IL159" s="50"/>
      <c r="IM159" s="36"/>
      <c r="IN159" s="36"/>
      <c r="IO159" s="36"/>
      <c r="IP159" s="36"/>
      <c r="IQ159" s="36"/>
      <c r="IR159" s="36"/>
      <c r="IS159" s="36"/>
      <c r="IT159" s="50"/>
      <c r="IU159" s="50"/>
      <c r="IV159" s="50"/>
      <c r="IW159" s="50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25" spans="1:1137">
      <c r="A160" s="4"/>
      <c r="N160" s="40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50"/>
      <c r="HW160" s="50"/>
      <c r="HX160" s="50"/>
      <c r="HY160" s="50"/>
      <c r="HZ160" s="36"/>
      <c r="IB160" s="36"/>
      <c r="IC160" s="36"/>
      <c r="ID160" s="36"/>
      <c r="IE160" s="36"/>
      <c r="IF160" s="36"/>
      <c r="IG160" s="36"/>
      <c r="IH160" s="36"/>
      <c r="II160" s="50"/>
      <c r="IJ160" s="50"/>
      <c r="IK160" s="50"/>
      <c r="IL160" s="50"/>
      <c r="IM160" s="36"/>
      <c r="IN160" s="36"/>
      <c r="IO160" s="36"/>
      <c r="IP160" s="36"/>
      <c r="IQ160" s="36"/>
      <c r="IR160" s="36"/>
      <c r="IS160" s="36"/>
      <c r="IT160" s="50"/>
      <c r="IU160" s="50"/>
      <c r="IV160" s="50"/>
      <c r="IW160" s="50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25" spans="1:1137">
      <c r="A161" s="4"/>
      <c r="N161" s="40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50"/>
      <c r="HW161" s="50"/>
      <c r="HX161" s="50"/>
      <c r="HY161" s="50"/>
      <c r="HZ161" s="36"/>
      <c r="IB161" s="36"/>
      <c r="IC161" s="36"/>
      <c r="ID161" s="36"/>
      <c r="IE161" s="36"/>
      <c r="IF161" s="36"/>
      <c r="IG161" s="36"/>
      <c r="IH161" s="36"/>
      <c r="II161" s="50"/>
      <c r="IJ161" s="50"/>
      <c r="IK161" s="50"/>
      <c r="IL161" s="50"/>
      <c r="IM161" s="36"/>
      <c r="IN161" s="36"/>
      <c r="IO161" s="36"/>
      <c r="IP161" s="36"/>
      <c r="IQ161" s="36"/>
      <c r="IR161" s="36"/>
      <c r="IS161" s="36"/>
      <c r="IT161" s="50"/>
      <c r="IU161" s="50"/>
      <c r="IV161" s="50"/>
      <c r="IW161" s="50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25" spans="1:1137">
      <c r="A162" s="4"/>
      <c r="N162" s="40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50"/>
      <c r="HW162" s="50"/>
      <c r="HX162" s="50"/>
      <c r="HY162" s="50"/>
      <c r="HZ162" s="36"/>
      <c r="IB162" s="36"/>
      <c r="IC162" s="36"/>
      <c r="ID162" s="36"/>
      <c r="IE162" s="36"/>
      <c r="IF162" s="36"/>
      <c r="IG162" s="36"/>
      <c r="IH162" s="36"/>
      <c r="II162" s="50"/>
      <c r="IJ162" s="50"/>
      <c r="IK162" s="50"/>
      <c r="IL162" s="50"/>
      <c r="IM162" s="36"/>
      <c r="IN162" s="36"/>
      <c r="IO162" s="36"/>
      <c r="IP162" s="36"/>
      <c r="IQ162" s="36"/>
      <c r="IR162" s="36"/>
      <c r="IS162" s="36"/>
      <c r="IT162" s="50"/>
      <c r="IU162" s="50"/>
      <c r="IV162" s="50"/>
      <c r="IW162" s="50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25" spans="1:1137">
      <c r="A163" s="4"/>
      <c r="N163" s="40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50"/>
      <c r="HW163" s="50"/>
      <c r="HX163" s="50"/>
      <c r="HY163" s="50"/>
      <c r="HZ163" s="36"/>
      <c r="IB163" s="36"/>
      <c r="IC163" s="36"/>
      <c r="ID163" s="36"/>
      <c r="IE163" s="36"/>
      <c r="IF163" s="36"/>
      <c r="IG163" s="36"/>
      <c r="IH163" s="36"/>
      <c r="II163" s="50"/>
      <c r="IJ163" s="50"/>
      <c r="IK163" s="50"/>
      <c r="IL163" s="50"/>
      <c r="IM163" s="36"/>
      <c r="IN163" s="36"/>
      <c r="IO163" s="36"/>
      <c r="IP163" s="36"/>
      <c r="IQ163" s="36"/>
      <c r="IR163" s="36"/>
      <c r="IS163" s="36"/>
      <c r="IT163" s="50"/>
      <c r="IU163" s="50"/>
      <c r="IV163" s="50"/>
      <c r="IW163" s="50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25" spans="1:1137">
      <c r="A164" s="4"/>
      <c r="N164" s="40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50"/>
      <c r="HW164" s="50"/>
      <c r="HX164" s="50"/>
      <c r="HY164" s="50"/>
      <c r="HZ164" s="36"/>
      <c r="IB164" s="36"/>
      <c r="IC164" s="36"/>
      <c r="ID164" s="36"/>
      <c r="IE164" s="36"/>
      <c r="IF164" s="36"/>
      <c r="IG164" s="36"/>
      <c r="IH164" s="36"/>
      <c r="II164" s="50"/>
      <c r="IJ164" s="50"/>
      <c r="IK164" s="50"/>
      <c r="IL164" s="50"/>
      <c r="IM164" s="36"/>
      <c r="IN164" s="36"/>
      <c r="IO164" s="36"/>
      <c r="IP164" s="36"/>
      <c r="IQ164" s="36"/>
      <c r="IR164" s="36"/>
      <c r="IS164" s="36"/>
      <c r="IT164" s="50"/>
      <c r="IU164" s="50"/>
      <c r="IV164" s="50"/>
      <c r="IW164" s="50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25" spans="1:1137">
      <c r="A165" s="4"/>
      <c r="N165" s="40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50"/>
      <c r="HW165" s="50"/>
      <c r="HX165" s="50"/>
      <c r="HY165" s="50"/>
      <c r="HZ165" s="36"/>
      <c r="IB165" s="36"/>
      <c r="IC165" s="36"/>
      <c r="ID165" s="36"/>
      <c r="IE165" s="36"/>
      <c r="IF165" s="36"/>
      <c r="IG165" s="36"/>
      <c r="IH165" s="36"/>
      <c r="II165" s="50"/>
      <c r="IJ165" s="50"/>
      <c r="IK165" s="50"/>
      <c r="IL165" s="50"/>
      <c r="IM165" s="36"/>
      <c r="IN165" s="36"/>
      <c r="IO165" s="36"/>
      <c r="IP165" s="36"/>
      <c r="IQ165" s="36"/>
      <c r="IR165" s="36"/>
      <c r="IS165" s="36"/>
      <c r="IT165" s="50"/>
      <c r="IU165" s="50"/>
      <c r="IV165" s="50"/>
      <c r="IW165" s="50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25" spans="1:1137">
      <c r="A166" s="4"/>
      <c r="N166" s="40"/>
      <c r="O166" s="56"/>
      <c r="P166" s="56"/>
      <c r="Q166" s="58"/>
      <c r="R166" s="36"/>
      <c r="S166" s="36"/>
      <c r="T166" s="36"/>
      <c r="U166" s="50"/>
      <c r="V166" s="50"/>
      <c r="W166" s="50"/>
      <c r="X166" s="50"/>
      <c r="Y166" s="36"/>
      <c r="Z166" s="56"/>
      <c r="AA166" s="56"/>
      <c r="AB166" s="58"/>
      <c r="AC166" s="36"/>
      <c r="AD166" s="36"/>
      <c r="AE166" s="36"/>
      <c r="AF166" s="50"/>
      <c r="AG166" s="50"/>
      <c r="AH166" s="50"/>
      <c r="AI166" s="50"/>
      <c r="AJ166" s="61"/>
      <c r="AK166" s="61"/>
      <c r="AL166" s="61"/>
      <c r="AM166" s="61"/>
      <c r="AN166" s="61"/>
      <c r="AO166" s="61"/>
      <c r="AP166" s="61"/>
      <c r="AQ166" s="50"/>
      <c r="AR166" s="50"/>
      <c r="AS166" s="50"/>
      <c r="AT166" s="50"/>
      <c r="AU166" s="46"/>
      <c r="AV166" s="56"/>
      <c r="AW166" s="56"/>
      <c r="AX166" s="58"/>
      <c r="AY166" s="36"/>
      <c r="AZ166" s="36"/>
      <c r="BA166" s="36"/>
      <c r="BB166" s="50"/>
      <c r="BC166" s="50"/>
      <c r="BD166" s="50"/>
      <c r="BE166" s="50"/>
      <c r="BF166" s="61"/>
      <c r="BG166" s="61"/>
      <c r="BH166" s="61"/>
      <c r="BI166" s="61"/>
      <c r="BJ166" s="61"/>
      <c r="BK166" s="61"/>
      <c r="BL166" s="61"/>
      <c r="BM166" s="50"/>
      <c r="BN166" s="50"/>
      <c r="BO166" s="50"/>
      <c r="BP166" s="50"/>
      <c r="BQ166" s="36"/>
      <c r="BR166" s="56"/>
      <c r="BS166" s="56"/>
      <c r="BT166" s="58"/>
      <c r="BU166" s="36"/>
      <c r="BV166" s="36"/>
      <c r="BW166" s="36"/>
      <c r="BX166" s="50"/>
      <c r="BY166" s="50"/>
      <c r="BZ166" s="50"/>
      <c r="CA166" s="50"/>
      <c r="CB166" s="36"/>
      <c r="CC166" s="56"/>
      <c r="CD166" s="56"/>
      <c r="CE166" s="58"/>
      <c r="CF166" s="36"/>
      <c r="CG166" s="36"/>
      <c r="CH166" s="36"/>
      <c r="CI166" s="50"/>
      <c r="CJ166" s="50"/>
      <c r="CK166" s="50"/>
      <c r="CL166" s="50"/>
      <c r="CM166" s="36"/>
      <c r="CN166" s="56"/>
      <c r="CO166" s="56"/>
      <c r="CP166" s="58"/>
      <c r="CQ166" s="36"/>
      <c r="CR166" s="36"/>
      <c r="CS166" s="36"/>
      <c r="CT166" s="50"/>
      <c r="CU166" s="50"/>
      <c r="CV166" s="50"/>
      <c r="CW166" s="50"/>
      <c r="CX166" s="36"/>
      <c r="CY166" s="56"/>
      <c r="CZ166" s="56"/>
      <c r="DA166" s="58"/>
      <c r="DB166" s="36"/>
      <c r="DC166" s="36"/>
      <c r="DD166" s="36"/>
      <c r="DE166" s="50"/>
      <c r="DF166" s="50"/>
      <c r="DG166" s="50"/>
      <c r="DH166" s="50"/>
      <c r="DI166" s="36"/>
      <c r="DJ166" s="56"/>
      <c r="DK166" s="56"/>
      <c r="DL166" s="58"/>
      <c r="DM166" s="36"/>
      <c r="DN166" s="36"/>
      <c r="DO166" s="36"/>
      <c r="DP166" s="50"/>
      <c r="DQ166" s="50"/>
      <c r="DR166" s="50"/>
      <c r="DS166" s="50"/>
      <c r="DT166" s="36"/>
      <c r="DU166" s="56"/>
      <c r="DV166" s="56"/>
      <c r="DW166" s="58"/>
      <c r="DX166" s="36"/>
      <c r="DY166" s="36"/>
      <c r="DZ166" s="36"/>
      <c r="EA166" s="50"/>
      <c r="EB166" s="50"/>
      <c r="EC166" s="50"/>
      <c r="ED166" s="50"/>
      <c r="EE166" s="36"/>
      <c r="EF166" s="56"/>
      <c r="EG166" s="56"/>
      <c r="EH166" s="58"/>
      <c r="EI166" s="36"/>
      <c r="EJ166" s="36"/>
      <c r="EK166" s="36"/>
      <c r="EL166" s="50"/>
      <c r="EM166" s="50"/>
      <c r="EN166" s="50"/>
      <c r="EO166" s="50"/>
      <c r="EP166" s="36"/>
      <c r="EQ166" s="56"/>
      <c r="ER166" s="56"/>
      <c r="ES166" s="58"/>
      <c r="ET166" s="36"/>
      <c r="EU166" s="36"/>
      <c r="EV166" s="36"/>
      <c r="EW166" s="50"/>
      <c r="EX166" s="50"/>
      <c r="EY166" s="50"/>
      <c r="EZ166" s="50"/>
      <c r="FA166" s="36"/>
      <c r="FB166" s="56"/>
      <c r="FC166" s="56"/>
      <c r="FD166" s="58"/>
      <c r="FE166" s="36"/>
      <c r="FF166" s="36"/>
      <c r="FG166" s="36"/>
      <c r="FH166" s="50"/>
      <c r="FI166" s="50"/>
      <c r="FJ166" s="50"/>
      <c r="FK166" s="50"/>
      <c r="FL166" s="36"/>
      <c r="FM166" s="56"/>
      <c r="FN166" s="56"/>
      <c r="FO166" s="58"/>
      <c r="FP166" s="36"/>
      <c r="FQ166" s="36"/>
      <c r="FR166" s="36"/>
      <c r="FS166" s="50"/>
      <c r="FT166" s="50"/>
      <c r="FU166" s="50"/>
      <c r="FV166" s="50"/>
      <c r="FW166" s="36"/>
      <c r="FX166" s="56"/>
      <c r="FY166" s="56"/>
      <c r="FZ166" s="58"/>
      <c r="GA166" s="36"/>
      <c r="GB166" s="36"/>
      <c r="GC166" s="36"/>
      <c r="GD166" s="50"/>
      <c r="GE166" s="50"/>
      <c r="GF166" s="50"/>
      <c r="GG166" s="50"/>
      <c r="GH166" s="36"/>
      <c r="GI166" s="56"/>
      <c r="GJ166" s="56"/>
      <c r="GK166" s="58"/>
      <c r="GL166" s="36"/>
      <c r="GM166" s="36"/>
      <c r="GN166" s="36"/>
      <c r="GO166" s="50"/>
      <c r="GP166" s="50"/>
      <c r="GQ166" s="50"/>
      <c r="GR166" s="50"/>
      <c r="GS166" s="36"/>
      <c r="GT166" s="56"/>
      <c r="GU166" s="56"/>
      <c r="GV166" s="58"/>
      <c r="GW166" s="36"/>
      <c r="GX166" s="36"/>
      <c r="GY166" s="36"/>
      <c r="GZ166" s="50"/>
      <c r="HA166" s="50"/>
      <c r="HB166" s="50"/>
      <c r="HC166" s="50"/>
      <c r="HD166" s="36"/>
      <c r="HE166" s="56"/>
      <c r="HF166" s="56"/>
      <c r="HG166" s="58"/>
      <c r="HH166" s="36"/>
      <c r="HI166" s="36"/>
      <c r="HJ166" s="36"/>
      <c r="HK166" s="50"/>
      <c r="HL166" s="64"/>
      <c r="HM166" s="64"/>
      <c r="HN166" s="64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25" spans="1:1137">
      <c r="A167" s="4"/>
      <c r="N167" s="40"/>
      <c r="O167" s="56"/>
      <c r="P167" s="56"/>
      <c r="Q167" s="58"/>
      <c r="R167" s="36"/>
      <c r="S167" s="36"/>
      <c r="T167" s="36"/>
      <c r="U167" s="50"/>
      <c r="V167" s="50"/>
      <c r="W167" s="50"/>
      <c r="X167" s="50"/>
      <c r="Y167" s="36"/>
      <c r="Z167" s="56"/>
      <c r="AA167" s="56"/>
      <c r="AB167" s="58"/>
      <c r="AC167" s="36"/>
      <c r="AD167" s="36"/>
      <c r="AE167" s="36"/>
      <c r="AF167" s="50"/>
      <c r="AG167" s="50"/>
      <c r="AH167" s="50"/>
      <c r="AI167" s="50"/>
      <c r="AJ167" s="61"/>
      <c r="AK167" s="61"/>
      <c r="AL167" s="61"/>
      <c r="AM167" s="61"/>
      <c r="AN167" s="61"/>
      <c r="AO167" s="61"/>
      <c r="AP167" s="61"/>
      <c r="AQ167" s="50"/>
      <c r="AR167" s="50"/>
      <c r="AS167" s="50"/>
      <c r="AT167" s="50"/>
      <c r="AU167" s="46"/>
      <c r="AV167" s="56"/>
      <c r="AW167" s="56"/>
      <c r="AX167" s="58"/>
      <c r="AY167" s="36"/>
      <c r="AZ167" s="36"/>
      <c r="BA167" s="36"/>
      <c r="BB167" s="50"/>
      <c r="BC167" s="50"/>
      <c r="BD167" s="50"/>
      <c r="BE167" s="50"/>
      <c r="BF167" s="61"/>
      <c r="BG167" s="61"/>
      <c r="BH167" s="61"/>
      <c r="BI167" s="61"/>
      <c r="BJ167" s="61"/>
      <c r="BK167" s="61"/>
      <c r="BL167" s="61"/>
      <c r="BM167" s="50"/>
      <c r="BN167" s="50"/>
      <c r="BO167" s="50"/>
      <c r="BP167" s="50"/>
      <c r="BQ167" s="36"/>
      <c r="BR167" s="56"/>
      <c r="BS167" s="56"/>
      <c r="BT167" s="58"/>
      <c r="BU167" s="36"/>
      <c r="BV167" s="36"/>
      <c r="BW167" s="36"/>
      <c r="BX167" s="50"/>
      <c r="BY167" s="50"/>
      <c r="BZ167" s="50"/>
      <c r="CA167" s="50"/>
      <c r="CB167" s="36"/>
      <c r="CC167" s="56"/>
      <c r="CD167" s="56"/>
      <c r="CE167" s="58"/>
      <c r="CF167" s="36"/>
      <c r="CG167" s="36"/>
      <c r="CH167" s="36"/>
      <c r="CI167" s="50"/>
      <c r="CJ167" s="50"/>
      <c r="CK167" s="50"/>
      <c r="CL167" s="50"/>
      <c r="CM167" s="36"/>
      <c r="CN167" s="56"/>
      <c r="CO167" s="56"/>
      <c r="CP167" s="58"/>
      <c r="CQ167" s="36"/>
      <c r="CR167" s="36"/>
      <c r="CS167" s="36"/>
      <c r="CT167" s="50"/>
      <c r="CU167" s="50"/>
      <c r="CV167" s="50"/>
      <c r="CW167" s="50"/>
      <c r="CX167" s="36"/>
      <c r="CY167" s="56"/>
      <c r="CZ167" s="56"/>
      <c r="DA167" s="58"/>
      <c r="DB167" s="36"/>
      <c r="DC167" s="36"/>
      <c r="DD167" s="36"/>
      <c r="DE167" s="50"/>
      <c r="DF167" s="50"/>
      <c r="DG167" s="50"/>
      <c r="DH167" s="50"/>
      <c r="DI167" s="36"/>
      <c r="DJ167" s="56"/>
      <c r="DK167" s="56"/>
      <c r="DL167" s="58"/>
      <c r="DM167" s="36"/>
      <c r="DN167" s="36"/>
      <c r="DO167" s="36"/>
      <c r="DP167" s="50"/>
      <c r="DQ167" s="50"/>
      <c r="DR167" s="50"/>
      <c r="DS167" s="50"/>
      <c r="DT167" s="36"/>
      <c r="DU167" s="56"/>
      <c r="DV167" s="56"/>
      <c r="DW167" s="58"/>
      <c r="DX167" s="36"/>
      <c r="DY167" s="36"/>
      <c r="DZ167" s="36"/>
      <c r="EA167" s="50"/>
      <c r="EB167" s="50"/>
      <c r="EC167" s="50"/>
      <c r="ED167" s="50"/>
      <c r="EE167" s="36"/>
      <c r="EF167" s="56"/>
      <c r="EG167" s="56"/>
      <c r="EH167" s="58"/>
      <c r="EI167" s="36"/>
      <c r="EJ167" s="36"/>
      <c r="EK167" s="36"/>
      <c r="EL167" s="50"/>
      <c r="EM167" s="50"/>
      <c r="EN167" s="50"/>
      <c r="EO167" s="50"/>
      <c r="EP167" s="36"/>
      <c r="EQ167" s="56"/>
      <c r="ER167" s="56"/>
      <c r="ES167" s="58"/>
      <c r="ET167" s="36"/>
      <c r="EU167" s="36"/>
      <c r="EV167" s="36"/>
      <c r="EW167" s="50"/>
      <c r="EX167" s="50"/>
      <c r="EY167" s="50"/>
      <c r="EZ167" s="50"/>
      <c r="FA167" s="36"/>
      <c r="FB167" s="56"/>
      <c r="FC167" s="56"/>
      <c r="FD167" s="58"/>
      <c r="FE167" s="36"/>
      <c r="FF167" s="36"/>
      <c r="FG167" s="36"/>
      <c r="FH167" s="50"/>
      <c r="FI167" s="50"/>
      <c r="FJ167" s="50"/>
      <c r="FK167" s="50"/>
      <c r="FL167" s="36"/>
      <c r="FM167" s="56"/>
      <c r="FN167" s="56"/>
      <c r="FO167" s="58"/>
      <c r="FP167" s="36"/>
      <c r="FQ167" s="36"/>
      <c r="FR167" s="36"/>
      <c r="FS167" s="50"/>
      <c r="FT167" s="50"/>
      <c r="FU167" s="50"/>
      <c r="FV167" s="50"/>
      <c r="FW167" s="36"/>
      <c r="FX167" s="56"/>
      <c r="FY167" s="56"/>
      <c r="FZ167" s="58"/>
      <c r="GA167" s="36"/>
      <c r="GB167" s="36"/>
      <c r="GC167" s="36"/>
      <c r="GD167" s="50"/>
      <c r="GE167" s="50"/>
      <c r="GF167" s="50"/>
      <c r="GG167" s="50"/>
      <c r="GH167" s="36"/>
      <c r="GI167" s="56"/>
      <c r="GJ167" s="56"/>
      <c r="GK167" s="58"/>
      <c r="GL167" s="36"/>
      <c r="GM167" s="36"/>
      <c r="GN167" s="36"/>
      <c r="GO167" s="50"/>
      <c r="GP167" s="50"/>
      <c r="GQ167" s="50"/>
      <c r="GR167" s="50"/>
      <c r="GS167" s="36"/>
      <c r="GT167" s="56"/>
      <c r="GU167" s="56"/>
      <c r="GV167" s="58"/>
      <c r="GW167" s="36"/>
      <c r="GX167" s="36"/>
      <c r="GY167" s="36"/>
      <c r="GZ167" s="50"/>
      <c r="HA167" s="50"/>
      <c r="HB167" s="50"/>
      <c r="HC167" s="50"/>
      <c r="HD167" s="36"/>
      <c r="HE167" s="56"/>
      <c r="HF167" s="56"/>
      <c r="HG167" s="58"/>
      <c r="HH167" s="36"/>
      <c r="HI167" s="36"/>
      <c r="HJ167" s="36"/>
      <c r="HK167" s="50"/>
      <c r="HL167" s="64"/>
      <c r="HM167" s="64"/>
      <c r="HN167" s="64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25" spans="1:1137">
      <c r="A168" s="4"/>
      <c r="N168" s="40"/>
      <c r="O168" s="56"/>
      <c r="P168" s="56"/>
      <c r="Q168" s="58"/>
      <c r="R168" s="36"/>
      <c r="S168" s="36"/>
      <c r="T168" s="36"/>
      <c r="U168" s="50"/>
      <c r="V168" s="50"/>
      <c r="W168" s="50"/>
      <c r="X168" s="50"/>
      <c r="Y168" s="36"/>
      <c r="Z168" s="56"/>
      <c r="AA168" s="56"/>
      <c r="AB168" s="58"/>
      <c r="AC168" s="36"/>
      <c r="AD168" s="36"/>
      <c r="AE168" s="36"/>
      <c r="AF168" s="50"/>
      <c r="AG168" s="50"/>
      <c r="AH168" s="50"/>
      <c r="AI168" s="50"/>
      <c r="AJ168" s="61"/>
      <c r="AK168" s="61"/>
      <c r="AL168" s="61"/>
      <c r="AM168" s="61"/>
      <c r="AN168" s="61"/>
      <c r="AO168" s="61"/>
      <c r="AP168" s="61"/>
      <c r="AQ168" s="50"/>
      <c r="AR168" s="50"/>
      <c r="AS168" s="50"/>
      <c r="AT168" s="50"/>
      <c r="AU168" s="46"/>
      <c r="AV168" s="56"/>
      <c r="AW168" s="56"/>
      <c r="AX168" s="58"/>
      <c r="AY168" s="36"/>
      <c r="AZ168" s="36"/>
      <c r="BA168" s="36"/>
      <c r="BB168" s="50"/>
      <c r="BC168" s="50"/>
      <c r="BD168" s="50"/>
      <c r="BE168" s="50"/>
      <c r="BF168" s="61"/>
      <c r="BG168" s="61"/>
      <c r="BH168" s="61"/>
      <c r="BI168" s="61"/>
      <c r="BJ168" s="61"/>
      <c r="BK168" s="61"/>
      <c r="BL168" s="61"/>
      <c r="BM168" s="50"/>
      <c r="BN168" s="50"/>
      <c r="BO168" s="50"/>
      <c r="BP168" s="50"/>
      <c r="BQ168" s="36"/>
      <c r="BR168" s="56"/>
      <c r="BS168" s="56"/>
      <c r="BT168" s="58"/>
      <c r="BU168" s="36"/>
      <c r="BV168" s="36"/>
      <c r="BW168" s="36"/>
      <c r="BX168" s="50"/>
      <c r="BY168" s="50"/>
      <c r="BZ168" s="50"/>
      <c r="CA168" s="50"/>
      <c r="CB168" s="36"/>
      <c r="CC168" s="56"/>
      <c r="CD168" s="56"/>
      <c r="CE168" s="58"/>
      <c r="CF168" s="36"/>
      <c r="CG168" s="36"/>
      <c r="CH168" s="36"/>
      <c r="CI168" s="50"/>
      <c r="CJ168" s="50"/>
      <c r="CK168" s="50"/>
      <c r="CL168" s="50"/>
      <c r="CM168" s="36"/>
      <c r="CN168" s="56"/>
      <c r="CO168" s="56"/>
      <c r="CP168" s="58"/>
      <c r="CQ168" s="36"/>
      <c r="CR168" s="36"/>
      <c r="CS168" s="36"/>
      <c r="CT168" s="50"/>
      <c r="CU168" s="50"/>
      <c r="CV168" s="50"/>
      <c r="CW168" s="50"/>
      <c r="CX168" s="36"/>
      <c r="CY168" s="56"/>
      <c r="CZ168" s="56"/>
      <c r="DA168" s="58"/>
      <c r="DB168" s="36"/>
      <c r="DC168" s="36"/>
      <c r="DD168" s="36"/>
      <c r="DE168" s="50"/>
      <c r="DF168" s="50"/>
      <c r="DG168" s="50"/>
      <c r="DH168" s="50"/>
      <c r="DI168" s="36"/>
      <c r="DJ168" s="56"/>
      <c r="DK168" s="56"/>
      <c r="DL168" s="58"/>
      <c r="DM168" s="36"/>
      <c r="DN168" s="36"/>
      <c r="DO168" s="36"/>
      <c r="DP168" s="50"/>
      <c r="DQ168" s="50"/>
      <c r="DR168" s="50"/>
      <c r="DS168" s="50"/>
      <c r="DT168" s="36"/>
      <c r="DU168" s="56"/>
      <c r="DV168" s="56"/>
      <c r="DW168" s="58"/>
      <c r="DX168" s="36"/>
      <c r="DY168" s="36"/>
      <c r="DZ168" s="36"/>
      <c r="EA168" s="50"/>
      <c r="EB168" s="50"/>
      <c r="EC168" s="50"/>
      <c r="ED168" s="50"/>
      <c r="EE168" s="36"/>
      <c r="EF168" s="56"/>
      <c r="EG168" s="56"/>
      <c r="EH168" s="58"/>
      <c r="EI168" s="36"/>
      <c r="EJ168" s="36"/>
      <c r="EK168" s="36"/>
      <c r="EL168" s="50"/>
      <c r="EM168" s="50"/>
      <c r="EN168" s="50"/>
      <c r="EO168" s="50"/>
      <c r="EP168" s="36"/>
      <c r="EQ168" s="56"/>
      <c r="ER168" s="56"/>
      <c r="ES168" s="58"/>
      <c r="ET168" s="36"/>
      <c r="EU168" s="36"/>
      <c r="EV168" s="36"/>
      <c r="EW168" s="50"/>
      <c r="EX168" s="50"/>
      <c r="EY168" s="50"/>
      <c r="EZ168" s="50"/>
      <c r="FA168" s="36"/>
      <c r="FB168" s="56"/>
      <c r="FC168" s="56"/>
      <c r="FD168" s="58"/>
      <c r="FE168" s="36"/>
      <c r="FF168" s="36"/>
      <c r="FG168" s="36"/>
      <c r="FH168" s="50"/>
      <c r="FI168" s="50"/>
      <c r="FJ168" s="50"/>
      <c r="FK168" s="50"/>
      <c r="FL168" s="36"/>
      <c r="FM168" s="56"/>
      <c r="FN168" s="56"/>
      <c r="FO168" s="58"/>
      <c r="FP168" s="36"/>
      <c r="FQ168" s="36"/>
      <c r="FR168" s="36"/>
      <c r="FS168" s="50"/>
      <c r="FT168" s="50"/>
      <c r="FU168" s="50"/>
      <c r="FV168" s="50"/>
      <c r="FW168" s="36"/>
      <c r="FX168" s="56"/>
      <c r="FY168" s="56"/>
      <c r="FZ168" s="58"/>
      <c r="GA168" s="36"/>
      <c r="GB168" s="36"/>
      <c r="GC168" s="36"/>
      <c r="GD168" s="50"/>
      <c r="GE168" s="50"/>
      <c r="GF168" s="50"/>
      <c r="GG168" s="50"/>
      <c r="GH168" s="36"/>
      <c r="GI168" s="56"/>
      <c r="GJ168" s="56"/>
      <c r="GK168" s="58"/>
      <c r="GL168" s="36"/>
      <c r="GM168" s="36"/>
      <c r="GN168" s="36"/>
      <c r="GO168" s="50"/>
      <c r="GP168" s="50"/>
      <c r="GQ168" s="50"/>
      <c r="GR168" s="50"/>
      <c r="GS168" s="36"/>
      <c r="GT168" s="56"/>
      <c r="GU168" s="56"/>
      <c r="GV168" s="58"/>
      <c r="GW168" s="36"/>
      <c r="GX168" s="36"/>
      <c r="GY168" s="36"/>
      <c r="GZ168" s="50"/>
      <c r="HA168" s="50"/>
      <c r="HB168" s="50"/>
      <c r="HC168" s="50"/>
      <c r="HD168" s="36"/>
      <c r="HE168" s="56"/>
      <c r="HF168" s="56"/>
      <c r="HG168" s="58"/>
      <c r="HH168" s="36"/>
      <c r="HI168" s="36"/>
      <c r="HJ168" s="36"/>
      <c r="HK168" s="50"/>
      <c r="HL168" s="64"/>
      <c r="HM168" s="64"/>
      <c r="HN168" s="64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25" spans="1:1137">
      <c r="A169" s="4"/>
      <c r="N169" s="40"/>
      <c r="O169" s="56"/>
      <c r="P169" s="56"/>
      <c r="Q169" s="58"/>
      <c r="R169" s="36"/>
      <c r="S169" s="36"/>
      <c r="T169" s="36"/>
      <c r="U169" s="50"/>
      <c r="V169" s="50"/>
      <c r="W169" s="50"/>
      <c r="X169" s="50"/>
      <c r="Y169" s="36"/>
      <c r="Z169" s="56"/>
      <c r="AA169" s="56"/>
      <c r="AB169" s="58"/>
      <c r="AC169" s="36"/>
      <c r="AD169" s="36"/>
      <c r="AE169" s="36"/>
      <c r="AF169" s="50"/>
      <c r="AG169" s="50"/>
      <c r="AH169" s="50"/>
      <c r="AI169" s="50"/>
      <c r="AJ169" s="61"/>
      <c r="AK169" s="61"/>
      <c r="AL169" s="61"/>
      <c r="AM169" s="61"/>
      <c r="AN169" s="61"/>
      <c r="AO169" s="61"/>
      <c r="AP169" s="61"/>
      <c r="AQ169" s="50"/>
      <c r="AR169" s="50"/>
      <c r="AS169" s="50"/>
      <c r="AT169" s="50"/>
      <c r="AU169" s="46"/>
      <c r="AV169" s="56"/>
      <c r="AW169" s="56"/>
      <c r="AX169" s="58"/>
      <c r="AY169" s="36"/>
      <c r="AZ169" s="36"/>
      <c r="BA169" s="36"/>
      <c r="BB169" s="50"/>
      <c r="BC169" s="50"/>
      <c r="BD169" s="50"/>
      <c r="BE169" s="50"/>
      <c r="BF169" s="61"/>
      <c r="BG169" s="61"/>
      <c r="BH169" s="61"/>
      <c r="BI169" s="61"/>
      <c r="BJ169" s="61"/>
      <c r="BK169" s="61"/>
      <c r="BL169" s="61"/>
      <c r="BM169" s="50"/>
      <c r="BN169" s="50"/>
      <c r="BO169" s="50"/>
      <c r="BP169" s="50"/>
      <c r="BQ169" s="36"/>
      <c r="BR169" s="56"/>
      <c r="BS169" s="56"/>
      <c r="BT169" s="58"/>
      <c r="BU169" s="36"/>
      <c r="BV169" s="36"/>
      <c r="BW169" s="36"/>
      <c r="BX169" s="50"/>
      <c r="BY169" s="50"/>
      <c r="BZ169" s="50"/>
      <c r="CA169" s="50"/>
      <c r="CB169" s="36"/>
      <c r="CC169" s="56"/>
      <c r="CD169" s="56"/>
      <c r="CE169" s="58"/>
      <c r="CF169" s="36"/>
      <c r="CG169" s="36"/>
      <c r="CH169" s="36"/>
      <c r="CI169" s="50"/>
      <c r="CJ169" s="50"/>
      <c r="CK169" s="50"/>
      <c r="CL169" s="50"/>
      <c r="CM169" s="36"/>
      <c r="CN169" s="56"/>
      <c r="CO169" s="56"/>
      <c r="CP169" s="58"/>
      <c r="CQ169" s="36"/>
      <c r="CR169" s="36"/>
      <c r="CS169" s="36"/>
      <c r="CT169" s="50"/>
      <c r="CU169" s="50"/>
      <c r="CV169" s="50"/>
      <c r="CW169" s="50"/>
      <c r="CX169" s="36"/>
      <c r="CY169" s="56"/>
      <c r="CZ169" s="56"/>
      <c r="DA169" s="58"/>
      <c r="DB169" s="36"/>
      <c r="DC169" s="36"/>
      <c r="DD169" s="36"/>
      <c r="DE169" s="50"/>
      <c r="DF169" s="50"/>
      <c r="DG169" s="50"/>
      <c r="DH169" s="50"/>
      <c r="DI169" s="36"/>
      <c r="DJ169" s="56"/>
      <c r="DK169" s="56"/>
      <c r="DL169" s="58"/>
      <c r="DM169" s="36"/>
      <c r="DN169" s="36"/>
      <c r="DO169" s="36"/>
      <c r="DP169" s="50"/>
      <c r="DQ169" s="50"/>
      <c r="DR169" s="50"/>
      <c r="DS169" s="50"/>
      <c r="DT169" s="36"/>
      <c r="DU169" s="56"/>
      <c r="DV169" s="56"/>
      <c r="DW169" s="58"/>
      <c r="DX169" s="36"/>
      <c r="DY169" s="36"/>
      <c r="DZ169" s="36"/>
      <c r="EA169" s="50"/>
      <c r="EB169" s="50"/>
      <c r="EC169" s="50"/>
      <c r="ED169" s="50"/>
      <c r="EE169" s="36"/>
      <c r="EF169" s="56"/>
      <c r="EG169" s="56"/>
      <c r="EH169" s="58"/>
      <c r="EI169" s="36"/>
      <c r="EJ169" s="36"/>
      <c r="EK169" s="36"/>
      <c r="EL169" s="50"/>
      <c r="EM169" s="50"/>
      <c r="EN169" s="50"/>
      <c r="EO169" s="50"/>
      <c r="EP169" s="36"/>
      <c r="EQ169" s="56"/>
      <c r="ER169" s="56"/>
      <c r="ES169" s="58"/>
      <c r="ET169" s="36"/>
      <c r="EU169" s="36"/>
      <c r="EV169" s="36"/>
      <c r="EW169" s="50"/>
      <c r="EX169" s="50"/>
      <c r="EY169" s="50"/>
      <c r="EZ169" s="50"/>
      <c r="FA169" s="36"/>
      <c r="FB169" s="56"/>
      <c r="FC169" s="56"/>
      <c r="FD169" s="58"/>
      <c r="FE169" s="36"/>
      <c r="FF169" s="36"/>
      <c r="FG169" s="36"/>
      <c r="FH169" s="50"/>
      <c r="FI169" s="50"/>
      <c r="FJ169" s="50"/>
      <c r="FK169" s="50"/>
      <c r="FL169" s="36"/>
      <c r="FM169" s="56"/>
      <c r="FN169" s="56"/>
      <c r="FO169" s="58"/>
      <c r="FP169" s="36"/>
      <c r="FQ169" s="36"/>
      <c r="FR169" s="36"/>
      <c r="FS169" s="50"/>
      <c r="FT169" s="50"/>
      <c r="FU169" s="50"/>
      <c r="FV169" s="50"/>
      <c r="FW169" s="36"/>
      <c r="FX169" s="56"/>
      <c r="FY169" s="56"/>
      <c r="FZ169" s="58"/>
      <c r="GA169" s="36"/>
      <c r="GB169" s="36"/>
      <c r="GC169" s="36"/>
      <c r="GD169" s="50"/>
      <c r="GE169" s="50"/>
      <c r="GF169" s="50"/>
      <c r="GG169" s="50"/>
      <c r="GH169" s="36"/>
      <c r="GI169" s="56"/>
      <c r="GJ169" s="56"/>
      <c r="GK169" s="58"/>
      <c r="GL169" s="36"/>
      <c r="GM169" s="36"/>
      <c r="GN169" s="36"/>
      <c r="GO169" s="50"/>
      <c r="GP169" s="50"/>
      <c r="GQ169" s="50"/>
      <c r="GR169" s="50"/>
      <c r="GS169" s="36"/>
      <c r="GT169" s="56"/>
      <c r="GU169" s="56"/>
      <c r="GV169" s="58"/>
      <c r="GW169" s="36"/>
      <c r="GX169" s="36"/>
      <c r="GY169" s="36"/>
      <c r="GZ169" s="50"/>
      <c r="HA169" s="50"/>
      <c r="HB169" s="50"/>
      <c r="HC169" s="50"/>
      <c r="HD169" s="36"/>
      <c r="HE169" s="56"/>
      <c r="HF169" s="56"/>
      <c r="HG169" s="58"/>
      <c r="HH169" s="36"/>
      <c r="HI169" s="36"/>
      <c r="HJ169" s="36"/>
      <c r="HK169" s="50"/>
      <c r="HL169" s="64"/>
      <c r="HM169" s="64"/>
      <c r="HN169" s="64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25" spans="1:1137">
      <c r="A170" s="4"/>
      <c r="N170" s="40"/>
      <c r="O170" s="56"/>
      <c r="P170" s="56"/>
      <c r="Q170" s="58"/>
      <c r="R170" s="36"/>
      <c r="S170" s="36"/>
      <c r="T170" s="36"/>
      <c r="U170" s="50"/>
      <c r="V170" s="50"/>
      <c r="W170" s="50"/>
      <c r="X170" s="50"/>
      <c r="Y170" s="36"/>
      <c r="Z170" s="56"/>
      <c r="AA170" s="56"/>
      <c r="AB170" s="58"/>
      <c r="AC170" s="36"/>
      <c r="AD170" s="36"/>
      <c r="AE170" s="36"/>
      <c r="AF170" s="50"/>
      <c r="AG170" s="50"/>
      <c r="AH170" s="50"/>
      <c r="AI170" s="50"/>
      <c r="AJ170" s="61"/>
      <c r="AK170" s="61"/>
      <c r="AL170" s="61"/>
      <c r="AM170" s="61"/>
      <c r="AN170" s="61"/>
      <c r="AO170" s="61"/>
      <c r="AP170" s="61"/>
      <c r="AQ170" s="50"/>
      <c r="AR170" s="50"/>
      <c r="AS170" s="50"/>
      <c r="AT170" s="50"/>
      <c r="AU170" s="46"/>
      <c r="AV170" s="56"/>
      <c r="AW170" s="56"/>
      <c r="AX170" s="58"/>
      <c r="AY170" s="36"/>
      <c r="AZ170" s="36"/>
      <c r="BA170" s="36"/>
      <c r="BB170" s="50"/>
      <c r="BC170" s="50"/>
      <c r="BD170" s="50"/>
      <c r="BE170" s="50"/>
      <c r="BF170" s="61"/>
      <c r="BG170" s="61"/>
      <c r="BH170" s="61"/>
      <c r="BI170" s="61"/>
      <c r="BJ170" s="61"/>
      <c r="BK170" s="61"/>
      <c r="BL170" s="61"/>
      <c r="BM170" s="50"/>
      <c r="BN170" s="50"/>
      <c r="BO170" s="50"/>
      <c r="BP170" s="50"/>
      <c r="BQ170" s="36"/>
      <c r="BR170" s="56"/>
      <c r="BS170" s="56"/>
      <c r="BT170" s="58"/>
      <c r="BU170" s="36"/>
      <c r="BV170" s="36"/>
      <c r="BW170" s="36"/>
      <c r="BX170" s="50"/>
      <c r="BY170" s="50"/>
      <c r="BZ170" s="50"/>
      <c r="CA170" s="50"/>
      <c r="CB170" s="36"/>
      <c r="CC170" s="56"/>
      <c r="CD170" s="56"/>
      <c r="CE170" s="58"/>
      <c r="CF170" s="36"/>
      <c r="CG170" s="36"/>
      <c r="CH170" s="36"/>
      <c r="CI170" s="50"/>
      <c r="CJ170" s="50"/>
      <c r="CK170" s="50"/>
      <c r="CL170" s="50"/>
      <c r="CM170" s="36"/>
      <c r="CN170" s="56"/>
      <c r="CO170" s="56"/>
      <c r="CP170" s="58"/>
      <c r="CQ170" s="36"/>
      <c r="CR170" s="36"/>
      <c r="CS170" s="36"/>
      <c r="CT170" s="50"/>
      <c r="CU170" s="50"/>
      <c r="CV170" s="50"/>
      <c r="CW170" s="50"/>
      <c r="CX170" s="36"/>
      <c r="CY170" s="56"/>
      <c r="CZ170" s="56"/>
      <c r="DA170" s="58"/>
      <c r="DB170" s="36"/>
      <c r="DC170" s="36"/>
      <c r="DD170" s="36"/>
      <c r="DE170" s="50"/>
      <c r="DF170" s="50"/>
      <c r="DG170" s="50"/>
      <c r="DH170" s="50"/>
      <c r="DI170" s="36"/>
      <c r="DJ170" s="56"/>
      <c r="DK170" s="56"/>
      <c r="DL170" s="58"/>
      <c r="DM170" s="36"/>
      <c r="DN170" s="36"/>
      <c r="DO170" s="36"/>
      <c r="DP170" s="50"/>
      <c r="DQ170" s="50"/>
      <c r="DR170" s="50"/>
      <c r="DS170" s="50"/>
      <c r="DT170" s="36"/>
      <c r="DU170" s="56"/>
      <c r="DV170" s="56"/>
      <c r="DW170" s="58"/>
      <c r="DX170" s="36"/>
      <c r="DY170" s="36"/>
      <c r="DZ170" s="36"/>
      <c r="EA170" s="50"/>
      <c r="EB170" s="50"/>
      <c r="EC170" s="50"/>
      <c r="ED170" s="50"/>
      <c r="EE170" s="36"/>
      <c r="EF170" s="56"/>
      <c r="EG170" s="56"/>
      <c r="EH170" s="58"/>
      <c r="EI170" s="36"/>
      <c r="EJ170" s="36"/>
      <c r="EK170" s="36"/>
      <c r="EL170" s="50"/>
      <c r="EM170" s="50"/>
      <c r="EN170" s="50"/>
      <c r="EO170" s="50"/>
      <c r="EP170" s="36"/>
      <c r="EQ170" s="56"/>
      <c r="ER170" s="56"/>
      <c r="ES170" s="58"/>
      <c r="ET170" s="36"/>
      <c r="EU170" s="36"/>
      <c r="EV170" s="36"/>
      <c r="EW170" s="50"/>
      <c r="EX170" s="50"/>
      <c r="EY170" s="50"/>
      <c r="EZ170" s="50"/>
      <c r="FA170" s="36"/>
      <c r="FB170" s="56"/>
      <c r="FC170" s="56"/>
      <c r="FD170" s="58"/>
      <c r="FE170" s="36"/>
      <c r="FF170" s="36"/>
      <c r="FG170" s="36"/>
      <c r="FH170" s="50"/>
      <c r="FI170" s="50"/>
      <c r="FJ170" s="50"/>
      <c r="FK170" s="50"/>
      <c r="FL170" s="36"/>
      <c r="FM170" s="56"/>
      <c r="FN170" s="56"/>
      <c r="FO170" s="58"/>
      <c r="FP170" s="36"/>
      <c r="FQ170" s="36"/>
      <c r="FR170" s="36"/>
      <c r="FS170" s="50"/>
      <c r="FT170" s="50"/>
      <c r="FU170" s="50"/>
      <c r="FV170" s="50"/>
      <c r="FW170" s="36"/>
      <c r="FX170" s="56"/>
      <c r="FY170" s="56"/>
      <c r="FZ170" s="58"/>
      <c r="GA170" s="36"/>
      <c r="GB170" s="36"/>
      <c r="GC170" s="36"/>
      <c r="GD170" s="50"/>
      <c r="GE170" s="50"/>
      <c r="GF170" s="50"/>
      <c r="GG170" s="50"/>
      <c r="GH170" s="36"/>
      <c r="GI170" s="56"/>
      <c r="GJ170" s="56"/>
      <c r="GK170" s="58"/>
      <c r="GL170" s="36"/>
      <c r="GM170" s="36"/>
      <c r="GN170" s="36"/>
      <c r="GO170" s="50"/>
      <c r="GP170" s="50"/>
      <c r="GQ170" s="50"/>
      <c r="GR170" s="50"/>
      <c r="GS170" s="36"/>
      <c r="GT170" s="56"/>
      <c r="GU170" s="56"/>
      <c r="GV170" s="58"/>
      <c r="GW170" s="36"/>
      <c r="GX170" s="36"/>
      <c r="GY170" s="36"/>
      <c r="GZ170" s="50"/>
      <c r="HA170" s="50"/>
      <c r="HB170" s="50"/>
      <c r="HC170" s="50"/>
      <c r="HD170" s="36"/>
      <c r="HE170" s="56"/>
      <c r="HF170" s="56"/>
      <c r="HG170" s="58"/>
      <c r="HH170" s="36"/>
      <c r="HI170" s="36"/>
      <c r="HJ170" s="36"/>
      <c r="HK170" s="50"/>
      <c r="HL170" s="64"/>
      <c r="HM170" s="64"/>
      <c r="HN170" s="64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25" spans="1:1137">
      <c r="A171" s="4"/>
      <c r="N171" s="40"/>
      <c r="O171" s="56"/>
      <c r="P171" s="56"/>
      <c r="Q171" s="58"/>
      <c r="R171" s="36"/>
      <c r="S171" s="36"/>
      <c r="T171" s="36"/>
      <c r="U171" s="50"/>
      <c r="V171" s="50"/>
      <c r="W171" s="50"/>
      <c r="X171" s="50"/>
      <c r="Y171" s="36"/>
      <c r="Z171" s="56"/>
      <c r="AA171" s="56"/>
      <c r="AB171" s="58"/>
      <c r="AC171" s="36"/>
      <c r="AD171" s="36"/>
      <c r="AE171" s="36"/>
      <c r="AF171" s="50"/>
      <c r="AG171" s="50"/>
      <c r="AH171" s="50"/>
      <c r="AI171" s="50"/>
      <c r="AJ171" s="61"/>
      <c r="AK171" s="61"/>
      <c r="AL171" s="61"/>
      <c r="AM171" s="61"/>
      <c r="AN171" s="61"/>
      <c r="AO171" s="61"/>
      <c r="AP171" s="61"/>
      <c r="AQ171" s="50"/>
      <c r="AR171" s="50"/>
      <c r="AS171" s="50"/>
      <c r="AT171" s="50"/>
      <c r="AU171" s="46"/>
      <c r="AV171" s="56"/>
      <c r="AW171" s="56"/>
      <c r="AX171" s="58"/>
      <c r="AY171" s="36"/>
      <c r="AZ171" s="36"/>
      <c r="BA171" s="36"/>
      <c r="BB171" s="50"/>
      <c r="BC171" s="50"/>
      <c r="BD171" s="50"/>
      <c r="BE171" s="50"/>
      <c r="BF171" s="61"/>
      <c r="BG171" s="61"/>
      <c r="BH171" s="61"/>
      <c r="BI171" s="61"/>
      <c r="BJ171" s="61"/>
      <c r="BK171" s="61"/>
      <c r="BL171" s="61"/>
      <c r="BM171" s="50"/>
      <c r="BN171" s="50"/>
      <c r="BO171" s="50"/>
      <c r="BP171" s="50"/>
      <c r="BQ171" s="36"/>
      <c r="BR171" s="56"/>
      <c r="BS171" s="56"/>
      <c r="BT171" s="58"/>
      <c r="BU171" s="36"/>
      <c r="BV171" s="36"/>
      <c r="BW171" s="36"/>
      <c r="BX171" s="50"/>
      <c r="BY171" s="50"/>
      <c r="BZ171" s="50"/>
      <c r="CA171" s="50"/>
      <c r="CB171" s="36"/>
      <c r="CC171" s="56"/>
      <c r="CD171" s="56"/>
      <c r="CE171" s="58"/>
      <c r="CF171" s="36"/>
      <c r="CG171" s="36"/>
      <c r="CH171" s="36"/>
      <c r="CI171" s="50"/>
      <c r="CJ171" s="50"/>
      <c r="CK171" s="50"/>
      <c r="CL171" s="50"/>
      <c r="CM171" s="36"/>
      <c r="CN171" s="56"/>
      <c r="CO171" s="56"/>
      <c r="CP171" s="58"/>
      <c r="CQ171" s="36"/>
      <c r="CR171" s="36"/>
      <c r="CS171" s="36"/>
      <c r="CT171" s="50"/>
      <c r="CU171" s="50"/>
      <c r="CV171" s="50"/>
      <c r="CW171" s="50"/>
      <c r="CX171" s="36"/>
      <c r="CY171" s="56"/>
      <c r="CZ171" s="56"/>
      <c r="DA171" s="58"/>
      <c r="DB171" s="36"/>
      <c r="DC171" s="36"/>
      <c r="DD171" s="36"/>
      <c r="DE171" s="50"/>
      <c r="DF171" s="50"/>
      <c r="DG171" s="50"/>
      <c r="DH171" s="50"/>
      <c r="DI171" s="36"/>
      <c r="DJ171" s="56"/>
      <c r="DK171" s="56"/>
      <c r="DL171" s="58"/>
      <c r="DM171" s="36"/>
      <c r="DN171" s="36"/>
      <c r="DO171" s="36"/>
      <c r="DP171" s="50"/>
      <c r="DQ171" s="50"/>
      <c r="DR171" s="50"/>
      <c r="DS171" s="50"/>
      <c r="DT171" s="36"/>
      <c r="DU171" s="56"/>
      <c r="DV171" s="56"/>
      <c r="DW171" s="58"/>
      <c r="DX171" s="36"/>
      <c r="DY171" s="36"/>
      <c r="DZ171" s="36"/>
      <c r="EA171" s="50"/>
      <c r="EB171" s="50"/>
      <c r="EC171" s="50"/>
      <c r="ED171" s="50"/>
      <c r="EE171" s="36"/>
      <c r="EF171" s="56"/>
      <c r="EG171" s="56"/>
      <c r="EH171" s="58"/>
      <c r="EI171" s="36"/>
      <c r="EJ171" s="36"/>
      <c r="EK171" s="36"/>
      <c r="EL171" s="50"/>
      <c r="EM171" s="50"/>
      <c r="EN171" s="50"/>
      <c r="EO171" s="50"/>
      <c r="EP171" s="36"/>
      <c r="EQ171" s="56"/>
      <c r="ER171" s="56"/>
      <c r="ES171" s="58"/>
      <c r="ET171" s="36"/>
      <c r="EU171" s="36"/>
      <c r="EV171" s="36"/>
      <c r="EW171" s="50"/>
      <c r="EX171" s="50"/>
      <c r="EY171" s="50"/>
      <c r="EZ171" s="50"/>
      <c r="FA171" s="36"/>
      <c r="FB171" s="56"/>
      <c r="FC171" s="56"/>
      <c r="FD171" s="58"/>
      <c r="FE171" s="36"/>
      <c r="FF171" s="36"/>
      <c r="FG171" s="36"/>
      <c r="FH171" s="50"/>
      <c r="FI171" s="50"/>
      <c r="FJ171" s="50"/>
      <c r="FK171" s="50"/>
      <c r="FL171" s="36"/>
      <c r="FM171" s="56"/>
      <c r="FN171" s="56"/>
      <c r="FO171" s="58"/>
      <c r="FP171" s="36"/>
      <c r="FQ171" s="36"/>
      <c r="FR171" s="36"/>
      <c r="FS171" s="50"/>
      <c r="FT171" s="50"/>
      <c r="FU171" s="50"/>
      <c r="FV171" s="50"/>
      <c r="FW171" s="36"/>
      <c r="FX171" s="56"/>
      <c r="FY171" s="56"/>
      <c r="FZ171" s="58"/>
      <c r="GA171" s="36"/>
      <c r="GB171" s="36"/>
      <c r="GC171" s="36"/>
      <c r="GD171" s="50"/>
      <c r="GE171" s="50"/>
      <c r="GF171" s="50"/>
      <c r="GG171" s="50"/>
      <c r="GH171" s="36"/>
      <c r="GI171" s="56"/>
      <c r="GJ171" s="56"/>
      <c r="GK171" s="58"/>
      <c r="GL171" s="36"/>
      <c r="GM171" s="36"/>
      <c r="GN171" s="36"/>
      <c r="GO171" s="50"/>
      <c r="GP171" s="50"/>
      <c r="GQ171" s="50"/>
      <c r="GR171" s="50"/>
      <c r="GS171" s="36"/>
      <c r="GT171" s="56"/>
      <c r="GU171" s="56"/>
      <c r="GV171" s="58"/>
      <c r="GW171" s="36"/>
      <c r="GX171" s="36"/>
      <c r="GY171" s="36"/>
      <c r="GZ171" s="50"/>
      <c r="HA171" s="50"/>
      <c r="HB171" s="50"/>
      <c r="HC171" s="50"/>
      <c r="HD171" s="36"/>
      <c r="HE171" s="56"/>
      <c r="HF171" s="56"/>
      <c r="HG171" s="58"/>
      <c r="HH171" s="36"/>
      <c r="HI171" s="36"/>
      <c r="HJ171" s="36"/>
      <c r="HK171" s="50"/>
      <c r="HL171" s="64"/>
      <c r="HM171" s="64"/>
      <c r="HN171" s="64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25" spans="1:1137">
      <c r="A172" s="4"/>
      <c r="N172" s="40"/>
      <c r="O172" s="56"/>
      <c r="P172" s="56"/>
      <c r="Q172" s="58"/>
      <c r="R172" s="36"/>
      <c r="S172" s="36"/>
      <c r="T172" s="36"/>
      <c r="U172" s="50"/>
      <c r="V172" s="50"/>
      <c r="W172" s="50"/>
      <c r="X172" s="50"/>
      <c r="Y172" s="36"/>
      <c r="Z172" s="56"/>
      <c r="AA172" s="56"/>
      <c r="AB172" s="58"/>
      <c r="AC172" s="36"/>
      <c r="AD172" s="36"/>
      <c r="AE172" s="36"/>
      <c r="AF172" s="50"/>
      <c r="AG172" s="50"/>
      <c r="AH172" s="50"/>
      <c r="AI172" s="50"/>
      <c r="AJ172" s="61"/>
      <c r="AK172" s="61"/>
      <c r="AL172" s="61"/>
      <c r="AM172" s="61"/>
      <c r="AN172" s="61"/>
      <c r="AO172" s="61"/>
      <c r="AP172" s="61"/>
      <c r="AQ172" s="50"/>
      <c r="AR172" s="50"/>
      <c r="AS172" s="50"/>
      <c r="AT172" s="50"/>
      <c r="AU172" s="46"/>
      <c r="AV172" s="56"/>
      <c r="AW172" s="56"/>
      <c r="AX172" s="58"/>
      <c r="AY172" s="36"/>
      <c r="AZ172" s="36"/>
      <c r="BA172" s="36"/>
      <c r="BB172" s="50"/>
      <c r="BC172" s="50"/>
      <c r="BD172" s="50"/>
      <c r="BE172" s="50"/>
      <c r="BF172" s="61"/>
      <c r="BG172" s="61"/>
      <c r="BH172" s="61"/>
      <c r="BI172" s="61"/>
      <c r="BJ172" s="61"/>
      <c r="BK172" s="61"/>
      <c r="BL172" s="61"/>
      <c r="BM172" s="50"/>
      <c r="BN172" s="50"/>
      <c r="BO172" s="50"/>
      <c r="BP172" s="50"/>
      <c r="BQ172" s="36"/>
      <c r="BR172" s="56"/>
      <c r="BS172" s="56"/>
      <c r="BT172" s="58"/>
      <c r="BU172" s="36"/>
      <c r="BV172" s="36"/>
      <c r="BW172" s="36"/>
      <c r="BX172" s="50"/>
      <c r="BY172" s="50"/>
      <c r="BZ172" s="50"/>
      <c r="CA172" s="50"/>
      <c r="CB172" s="36"/>
      <c r="CC172" s="56"/>
      <c r="CD172" s="56"/>
      <c r="CE172" s="58"/>
      <c r="CF172" s="36"/>
      <c r="CG172" s="36"/>
      <c r="CH172" s="36"/>
      <c r="CI172" s="50"/>
      <c r="CJ172" s="50"/>
      <c r="CK172" s="50"/>
      <c r="CL172" s="50"/>
      <c r="CM172" s="36"/>
      <c r="CN172" s="56"/>
      <c r="CO172" s="56"/>
      <c r="CP172" s="58"/>
      <c r="CQ172" s="36"/>
      <c r="CR172" s="36"/>
      <c r="CS172" s="36"/>
      <c r="CT172" s="50"/>
      <c r="CU172" s="50"/>
      <c r="CV172" s="50"/>
      <c r="CW172" s="50"/>
      <c r="CX172" s="36"/>
      <c r="CY172" s="56"/>
      <c r="CZ172" s="56"/>
      <c r="DA172" s="58"/>
      <c r="DB172" s="36"/>
      <c r="DC172" s="36"/>
      <c r="DD172" s="36"/>
      <c r="DE172" s="50"/>
      <c r="DF172" s="50"/>
      <c r="DG172" s="50"/>
      <c r="DH172" s="50"/>
      <c r="DI172" s="36"/>
      <c r="DJ172" s="56"/>
      <c r="DK172" s="56"/>
      <c r="DL172" s="58"/>
      <c r="DM172" s="36"/>
      <c r="DN172" s="36"/>
      <c r="DO172" s="36"/>
      <c r="DP172" s="50"/>
      <c r="DQ172" s="50"/>
      <c r="DR172" s="50"/>
      <c r="DS172" s="50"/>
      <c r="DT172" s="36"/>
      <c r="DU172" s="56"/>
      <c r="DV172" s="56"/>
      <c r="DW172" s="58"/>
      <c r="DX172" s="36"/>
      <c r="DY172" s="36"/>
      <c r="DZ172" s="36"/>
      <c r="EA172" s="50"/>
      <c r="EB172" s="50"/>
      <c r="EC172" s="50"/>
      <c r="ED172" s="50"/>
      <c r="EE172" s="36"/>
      <c r="EF172" s="56"/>
      <c r="EG172" s="56"/>
      <c r="EH172" s="58"/>
      <c r="EI172" s="36"/>
      <c r="EJ172" s="36"/>
      <c r="EK172" s="36"/>
      <c r="EL172" s="50"/>
      <c r="EM172" s="50"/>
      <c r="EN172" s="50"/>
      <c r="EO172" s="50"/>
      <c r="EP172" s="36"/>
      <c r="EQ172" s="56"/>
      <c r="ER172" s="56"/>
      <c r="ES172" s="58"/>
      <c r="ET172" s="36"/>
      <c r="EU172" s="36"/>
      <c r="EV172" s="36"/>
      <c r="EW172" s="50"/>
      <c r="EX172" s="50"/>
      <c r="EY172" s="50"/>
      <c r="EZ172" s="50"/>
      <c r="FA172" s="36"/>
      <c r="FB172" s="56"/>
      <c r="FC172" s="56"/>
      <c r="FD172" s="58"/>
      <c r="FE172" s="36"/>
      <c r="FF172" s="36"/>
      <c r="FG172" s="36"/>
      <c r="FH172" s="50"/>
      <c r="FI172" s="50"/>
      <c r="FJ172" s="50"/>
      <c r="FK172" s="50"/>
      <c r="FL172" s="36"/>
      <c r="FM172" s="56"/>
      <c r="FN172" s="56"/>
      <c r="FO172" s="58"/>
      <c r="FP172" s="36"/>
      <c r="FQ172" s="36"/>
      <c r="FR172" s="36"/>
      <c r="FS172" s="50"/>
      <c r="FT172" s="50"/>
      <c r="FU172" s="50"/>
      <c r="FV172" s="50"/>
      <c r="FW172" s="36"/>
      <c r="FX172" s="56"/>
      <c r="FY172" s="56"/>
      <c r="FZ172" s="58"/>
      <c r="GA172" s="36"/>
      <c r="GB172" s="36"/>
      <c r="GC172" s="36"/>
      <c r="GD172" s="50"/>
      <c r="GE172" s="50"/>
      <c r="GF172" s="50"/>
      <c r="GG172" s="50"/>
      <c r="GH172" s="36"/>
      <c r="GI172" s="56"/>
      <c r="GJ172" s="56"/>
      <c r="GK172" s="58"/>
      <c r="GL172" s="36"/>
      <c r="GM172" s="36"/>
      <c r="GN172" s="36"/>
      <c r="GO172" s="50"/>
      <c r="GP172" s="50"/>
      <c r="GQ172" s="50"/>
      <c r="GR172" s="50"/>
      <c r="GS172" s="36"/>
      <c r="GT172" s="56"/>
      <c r="GU172" s="56"/>
      <c r="GV172" s="58"/>
      <c r="GW172" s="36"/>
      <c r="GX172" s="36"/>
      <c r="GY172" s="36"/>
      <c r="GZ172" s="50"/>
      <c r="HA172" s="50"/>
      <c r="HB172" s="50"/>
      <c r="HC172" s="50"/>
      <c r="HD172" s="36"/>
      <c r="HE172" s="56"/>
      <c r="HF172" s="56"/>
      <c r="HG172" s="58"/>
      <c r="HH172" s="36"/>
      <c r="HI172" s="36"/>
      <c r="HJ172" s="36"/>
      <c r="HK172" s="50"/>
      <c r="HL172" s="64"/>
      <c r="HM172" s="64"/>
      <c r="HN172" s="64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9"/>
      <c r="AQJ172" s="59"/>
      <c r="AQK172" s="59"/>
      <c r="AQL172" s="59"/>
      <c r="AQM172" s="59"/>
      <c r="AQN172" s="59"/>
      <c r="AQO172" s="59"/>
      <c r="AQP172" s="59"/>
      <c r="AQQ172" s="59"/>
      <c r="AQR172" s="59"/>
      <c r="AQS172" s="59"/>
    </row>
    <row r="173" s="3" customFormat="1" ht="15.25" spans="1:1137">
      <c r="A173" s="4"/>
      <c r="N173" s="40"/>
      <c r="O173" s="56"/>
      <c r="P173" s="56"/>
      <c r="Q173" s="58"/>
      <c r="R173" s="36"/>
      <c r="S173" s="36"/>
      <c r="T173" s="36"/>
      <c r="U173" s="50"/>
      <c r="V173" s="50"/>
      <c r="W173" s="50"/>
      <c r="X173" s="50"/>
      <c r="Y173" s="36"/>
      <c r="Z173" s="56"/>
      <c r="AA173" s="56"/>
      <c r="AB173" s="58"/>
      <c r="AC173" s="36"/>
      <c r="AD173" s="36"/>
      <c r="AE173" s="36"/>
      <c r="AF173" s="50"/>
      <c r="AG173" s="50"/>
      <c r="AH173" s="50"/>
      <c r="AI173" s="50"/>
      <c r="AJ173" s="61"/>
      <c r="AK173" s="61"/>
      <c r="AL173" s="61"/>
      <c r="AM173" s="61"/>
      <c r="AN173" s="61"/>
      <c r="AO173" s="61"/>
      <c r="AP173" s="61"/>
      <c r="AQ173" s="50"/>
      <c r="AR173" s="50"/>
      <c r="AS173" s="50"/>
      <c r="AT173" s="50"/>
      <c r="AU173" s="46"/>
      <c r="AV173" s="56"/>
      <c r="AW173" s="56"/>
      <c r="AX173" s="58"/>
      <c r="AY173" s="36"/>
      <c r="AZ173" s="36"/>
      <c r="BA173" s="36"/>
      <c r="BB173" s="50"/>
      <c r="BC173" s="50"/>
      <c r="BD173" s="50"/>
      <c r="BE173" s="50"/>
      <c r="BF173" s="61"/>
      <c r="BG173" s="61"/>
      <c r="BH173" s="61"/>
      <c r="BI173" s="61"/>
      <c r="BJ173" s="61"/>
      <c r="BK173" s="61"/>
      <c r="BL173" s="61"/>
      <c r="BM173" s="50"/>
      <c r="BN173" s="50"/>
      <c r="BO173" s="50"/>
      <c r="BP173" s="50"/>
      <c r="BQ173" s="36"/>
      <c r="BR173" s="56"/>
      <c r="BS173" s="56"/>
      <c r="BT173" s="58"/>
      <c r="BU173" s="36"/>
      <c r="BV173" s="36"/>
      <c r="BW173" s="36"/>
      <c r="BX173" s="50"/>
      <c r="BY173" s="50"/>
      <c r="BZ173" s="50"/>
      <c r="CA173" s="50"/>
      <c r="CB173" s="36"/>
      <c r="CC173" s="56"/>
      <c r="CD173" s="56"/>
      <c r="CE173" s="58"/>
      <c r="CF173" s="36"/>
      <c r="CG173" s="36"/>
      <c r="CH173" s="36"/>
      <c r="CI173" s="50"/>
      <c r="CJ173" s="50"/>
      <c r="CK173" s="50"/>
      <c r="CL173" s="50"/>
      <c r="CM173" s="36"/>
      <c r="CN173" s="56"/>
      <c r="CO173" s="56"/>
      <c r="CP173" s="58"/>
      <c r="CQ173" s="36"/>
      <c r="CR173" s="36"/>
      <c r="CS173" s="36"/>
      <c r="CT173" s="50"/>
      <c r="CU173" s="50"/>
      <c r="CV173" s="50"/>
      <c r="CW173" s="50"/>
      <c r="CX173" s="36"/>
      <c r="CY173" s="56"/>
      <c r="CZ173" s="56"/>
      <c r="DA173" s="58"/>
      <c r="DB173" s="36"/>
      <c r="DC173" s="36"/>
      <c r="DD173" s="36"/>
      <c r="DE173" s="50"/>
      <c r="DF173" s="50"/>
      <c r="DG173" s="50"/>
      <c r="DH173" s="50"/>
      <c r="DI173" s="36"/>
      <c r="DJ173" s="56"/>
      <c r="DK173" s="56"/>
      <c r="DL173" s="58"/>
      <c r="DM173" s="36"/>
      <c r="DN173" s="36"/>
      <c r="DO173" s="36"/>
      <c r="DP173" s="50"/>
      <c r="DQ173" s="50"/>
      <c r="DR173" s="50"/>
      <c r="DS173" s="50"/>
      <c r="DT173" s="36"/>
      <c r="DU173" s="56"/>
      <c r="DV173" s="56"/>
      <c r="DW173" s="58"/>
      <c r="DX173" s="36"/>
      <c r="DY173" s="36"/>
      <c r="DZ173" s="36"/>
      <c r="EA173" s="50"/>
      <c r="EB173" s="50"/>
      <c r="EC173" s="50"/>
      <c r="ED173" s="50"/>
      <c r="EE173" s="36"/>
      <c r="EF173" s="56"/>
      <c r="EG173" s="56"/>
      <c r="EH173" s="58"/>
      <c r="EI173" s="36"/>
      <c r="EJ173" s="36"/>
      <c r="EK173" s="36"/>
      <c r="EL173" s="50"/>
      <c r="EM173" s="50"/>
      <c r="EN173" s="50"/>
      <c r="EO173" s="50"/>
      <c r="EP173" s="36"/>
      <c r="EQ173" s="56"/>
      <c r="ER173" s="56"/>
      <c r="ES173" s="58"/>
      <c r="ET173" s="36"/>
      <c r="EU173" s="36"/>
      <c r="EV173" s="36"/>
      <c r="EW173" s="50"/>
      <c r="EX173" s="50"/>
      <c r="EY173" s="50"/>
      <c r="EZ173" s="50"/>
      <c r="FA173" s="36"/>
      <c r="FB173" s="56"/>
      <c r="FC173" s="56"/>
      <c r="FD173" s="58"/>
      <c r="FE173" s="36"/>
      <c r="FF173" s="36"/>
      <c r="FG173" s="36"/>
      <c r="FH173" s="50"/>
      <c r="FI173" s="50"/>
      <c r="FJ173" s="50"/>
      <c r="FK173" s="50"/>
      <c r="FL173" s="36"/>
      <c r="FM173" s="56"/>
      <c r="FN173" s="56"/>
      <c r="FO173" s="58"/>
      <c r="FP173" s="36"/>
      <c r="FQ173" s="36"/>
      <c r="FR173" s="36"/>
      <c r="FS173" s="50"/>
      <c r="FT173" s="50"/>
      <c r="FU173" s="50"/>
      <c r="FV173" s="50"/>
      <c r="FW173" s="36"/>
      <c r="FX173" s="56"/>
      <c r="FY173" s="56"/>
      <c r="FZ173" s="58"/>
      <c r="GA173" s="36"/>
      <c r="GB173" s="36"/>
      <c r="GC173" s="36"/>
      <c r="GD173" s="50"/>
      <c r="GE173" s="50"/>
      <c r="GF173" s="50"/>
      <c r="GG173" s="50"/>
      <c r="GH173" s="36"/>
      <c r="GI173" s="56"/>
      <c r="GJ173" s="56"/>
      <c r="GK173" s="58"/>
      <c r="GL173" s="36"/>
      <c r="GM173" s="36"/>
      <c r="GN173" s="36"/>
      <c r="GO173" s="50"/>
      <c r="GP173" s="50"/>
      <c r="GQ173" s="50"/>
      <c r="GR173" s="50"/>
      <c r="GS173" s="36"/>
      <c r="GT173" s="56"/>
      <c r="GU173" s="56"/>
      <c r="GV173" s="58"/>
      <c r="GW173" s="36"/>
      <c r="GX173" s="36"/>
      <c r="GY173" s="36"/>
      <c r="GZ173" s="50"/>
      <c r="HA173" s="50"/>
      <c r="HB173" s="50"/>
      <c r="HC173" s="50"/>
      <c r="HD173" s="36"/>
      <c r="HE173" s="56"/>
      <c r="HF173" s="56"/>
      <c r="HG173" s="58"/>
      <c r="HH173" s="36"/>
      <c r="HI173" s="36"/>
      <c r="HJ173" s="36"/>
      <c r="HK173" s="50"/>
      <c r="HL173" s="64"/>
      <c r="HM173" s="64"/>
      <c r="HN173" s="64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25" spans="1:1137">
      <c r="A174" s="4"/>
      <c r="N174" s="40"/>
      <c r="O174" s="56"/>
      <c r="P174" s="56"/>
      <c r="Q174" s="58"/>
      <c r="R174" s="36"/>
      <c r="S174" s="36"/>
      <c r="T174" s="36"/>
      <c r="U174" s="50"/>
      <c r="V174" s="50"/>
      <c r="W174" s="50"/>
      <c r="X174" s="50"/>
      <c r="Y174" s="36"/>
      <c r="Z174" s="56"/>
      <c r="AA174" s="56"/>
      <c r="AB174" s="58"/>
      <c r="AC174" s="36"/>
      <c r="AD174" s="36"/>
      <c r="AE174" s="36"/>
      <c r="AF174" s="50"/>
      <c r="AG174" s="50"/>
      <c r="AH174" s="50"/>
      <c r="AI174" s="50"/>
      <c r="AJ174" s="61"/>
      <c r="AK174" s="61"/>
      <c r="AL174" s="61"/>
      <c r="AM174" s="61"/>
      <c r="AN174" s="61"/>
      <c r="AO174" s="61"/>
      <c r="AP174" s="61"/>
      <c r="AQ174" s="50"/>
      <c r="AR174" s="50"/>
      <c r="AS174" s="50"/>
      <c r="AT174" s="50"/>
      <c r="AU174" s="46"/>
      <c r="AV174" s="56"/>
      <c r="AW174" s="56"/>
      <c r="AX174" s="58"/>
      <c r="AY174" s="36"/>
      <c r="AZ174" s="36"/>
      <c r="BA174" s="36"/>
      <c r="BB174" s="50"/>
      <c r="BC174" s="50"/>
      <c r="BD174" s="50"/>
      <c r="BE174" s="50"/>
      <c r="BF174" s="61"/>
      <c r="BG174" s="61"/>
      <c r="BH174" s="61"/>
      <c r="BI174" s="61"/>
      <c r="BJ174" s="61"/>
      <c r="BK174" s="61"/>
      <c r="BL174" s="61"/>
      <c r="BM174" s="50"/>
      <c r="BN174" s="50"/>
      <c r="BO174" s="50"/>
      <c r="BP174" s="50"/>
      <c r="BQ174" s="36"/>
      <c r="BR174" s="56"/>
      <c r="BS174" s="56"/>
      <c r="BT174" s="58"/>
      <c r="BU174" s="36"/>
      <c r="BV174" s="36"/>
      <c r="BW174" s="36"/>
      <c r="BX174" s="50"/>
      <c r="BY174" s="50"/>
      <c r="BZ174" s="50"/>
      <c r="CA174" s="50"/>
      <c r="CB174" s="36"/>
      <c r="CC174" s="56"/>
      <c r="CD174" s="56"/>
      <c r="CE174" s="58"/>
      <c r="CF174" s="36"/>
      <c r="CG174" s="36"/>
      <c r="CH174" s="36"/>
      <c r="CI174" s="50"/>
      <c r="CJ174" s="50"/>
      <c r="CK174" s="50"/>
      <c r="CL174" s="50"/>
      <c r="CM174" s="36"/>
      <c r="CN174" s="56"/>
      <c r="CO174" s="56"/>
      <c r="CP174" s="58"/>
      <c r="CQ174" s="36"/>
      <c r="CR174" s="36"/>
      <c r="CS174" s="36"/>
      <c r="CT174" s="50"/>
      <c r="CU174" s="50"/>
      <c r="CV174" s="50"/>
      <c r="CW174" s="50"/>
      <c r="CX174" s="36"/>
      <c r="CY174" s="56"/>
      <c r="CZ174" s="56"/>
      <c r="DA174" s="58"/>
      <c r="DB174" s="36"/>
      <c r="DC174" s="36"/>
      <c r="DD174" s="36"/>
      <c r="DE174" s="50"/>
      <c r="DF174" s="50"/>
      <c r="DG174" s="50"/>
      <c r="DH174" s="50"/>
      <c r="DI174" s="36"/>
      <c r="DJ174" s="56"/>
      <c r="DK174" s="56"/>
      <c r="DL174" s="58"/>
      <c r="DM174" s="36"/>
      <c r="DN174" s="36"/>
      <c r="DO174" s="36"/>
      <c r="DP174" s="50"/>
      <c r="DQ174" s="50"/>
      <c r="DR174" s="50"/>
      <c r="DS174" s="50"/>
      <c r="DT174" s="36"/>
      <c r="DU174" s="56"/>
      <c r="DV174" s="56"/>
      <c r="DW174" s="58"/>
      <c r="DX174" s="36"/>
      <c r="DY174" s="36"/>
      <c r="DZ174" s="36"/>
      <c r="EA174" s="50"/>
      <c r="EB174" s="50"/>
      <c r="EC174" s="50"/>
      <c r="ED174" s="50"/>
      <c r="EE174" s="36"/>
      <c r="EF174" s="56"/>
      <c r="EG174" s="56"/>
      <c r="EH174" s="58"/>
      <c r="EI174" s="36"/>
      <c r="EJ174" s="36"/>
      <c r="EK174" s="36"/>
      <c r="EL174" s="50"/>
      <c r="EM174" s="50"/>
      <c r="EN174" s="50"/>
      <c r="EO174" s="50"/>
      <c r="EP174" s="36"/>
      <c r="EQ174" s="56"/>
      <c r="ER174" s="56"/>
      <c r="ES174" s="58"/>
      <c r="ET174" s="36"/>
      <c r="EU174" s="36"/>
      <c r="EV174" s="36"/>
      <c r="EW174" s="50"/>
      <c r="EX174" s="50"/>
      <c r="EY174" s="50"/>
      <c r="EZ174" s="50"/>
      <c r="FA174" s="36"/>
      <c r="FB174" s="56"/>
      <c r="FC174" s="56"/>
      <c r="FD174" s="58"/>
      <c r="FE174" s="36"/>
      <c r="FF174" s="36"/>
      <c r="FG174" s="36"/>
      <c r="FH174" s="50"/>
      <c r="FI174" s="50"/>
      <c r="FJ174" s="50"/>
      <c r="FK174" s="50"/>
      <c r="FL174" s="36"/>
      <c r="FM174" s="56"/>
      <c r="FN174" s="56"/>
      <c r="FO174" s="58"/>
      <c r="FP174" s="36"/>
      <c r="FQ174" s="36"/>
      <c r="FR174" s="36"/>
      <c r="FS174" s="50"/>
      <c r="FT174" s="50"/>
      <c r="FU174" s="50"/>
      <c r="FV174" s="50"/>
      <c r="FW174" s="36"/>
      <c r="FX174" s="56"/>
      <c r="FY174" s="56"/>
      <c r="FZ174" s="58"/>
      <c r="GA174" s="36"/>
      <c r="GB174" s="36"/>
      <c r="GC174" s="36"/>
      <c r="GD174" s="50"/>
      <c r="GE174" s="50"/>
      <c r="GF174" s="50"/>
      <c r="GG174" s="50"/>
      <c r="GH174" s="36"/>
      <c r="GI174" s="56"/>
      <c r="GJ174" s="56"/>
      <c r="GK174" s="58"/>
      <c r="GL174" s="36"/>
      <c r="GM174" s="36"/>
      <c r="GN174" s="36"/>
      <c r="GO174" s="50"/>
      <c r="GP174" s="50"/>
      <c r="GQ174" s="50"/>
      <c r="GR174" s="50"/>
      <c r="GS174" s="36"/>
      <c r="GT174" s="56"/>
      <c r="GU174" s="56"/>
      <c r="GV174" s="58"/>
      <c r="GW174" s="36"/>
      <c r="GX174" s="36"/>
      <c r="GY174" s="36"/>
      <c r="GZ174" s="50"/>
      <c r="HA174" s="50"/>
      <c r="HB174" s="50"/>
      <c r="HC174" s="50"/>
      <c r="HD174" s="36"/>
      <c r="HE174" s="56"/>
      <c r="HF174" s="56"/>
      <c r="HG174" s="58"/>
      <c r="HH174" s="36"/>
      <c r="HI174" s="36"/>
      <c r="HJ174" s="36"/>
      <c r="HK174" s="50"/>
      <c r="HL174" s="64"/>
      <c r="HM174" s="64"/>
      <c r="HN174" s="64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25" spans="1:1137">
      <c r="A175" s="4"/>
      <c r="N175" s="40"/>
      <c r="O175" s="56"/>
      <c r="P175" s="56"/>
      <c r="Q175" s="58"/>
      <c r="R175" s="36"/>
      <c r="S175" s="36"/>
      <c r="T175" s="36"/>
      <c r="U175" s="50"/>
      <c r="V175" s="50"/>
      <c r="W175" s="50"/>
      <c r="X175" s="50"/>
      <c r="Y175" s="36"/>
      <c r="Z175" s="56"/>
      <c r="AA175" s="56"/>
      <c r="AB175" s="58"/>
      <c r="AC175" s="36"/>
      <c r="AD175" s="36"/>
      <c r="AE175" s="36"/>
      <c r="AF175" s="50"/>
      <c r="AG175" s="50"/>
      <c r="AH175" s="50"/>
      <c r="AI175" s="50"/>
      <c r="AJ175" s="61"/>
      <c r="AK175" s="61"/>
      <c r="AL175" s="61"/>
      <c r="AM175" s="61"/>
      <c r="AN175" s="61"/>
      <c r="AO175" s="61"/>
      <c r="AP175" s="61"/>
      <c r="AQ175" s="50"/>
      <c r="AR175" s="50"/>
      <c r="AS175" s="50"/>
      <c r="AT175" s="50"/>
      <c r="AU175" s="46"/>
      <c r="AV175" s="56"/>
      <c r="AW175" s="56"/>
      <c r="AX175" s="58"/>
      <c r="AY175" s="36"/>
      <c r="AZ175" s="36"/>
      <c r="BA175" s="36"/>
      <c r="BB175" s="50"/>
      <c r="BC175" s="50"/>
      <c r="BD175" s="50"/>
      <c r="BE175" s="50"/>
      <c r="BF175" s="61"/>
      <c r="BG175" s="61"/>
      <c r="BH175" s="61"/>
      <c r="BI175" s="61"/>
      <c r="BJ175" s="61"/>
      <c r="BK175" s="61"/>
      <c r="BL175" s="61"/>
      <c r="BM175" s="50"/>
      <c r="BN175" s="50"/>
      <c r="BO175" s="50"/>
      <c r="BP175" s="50"/>
      <c r="BQ175" s="36"/>
      <c r="BR175" s="56"/>
      <c r="BS175" s="56"/>
      <c r="BT175" s="58"/>
      <c r="BU175" s="36"/>
      <c r="BV175" s="36"/>
      <c r="BW175" s="36"/>
      <c r="BX175" s="50"/>
      <c r="BY175" s="50"/>
      <c r="BZ175" s="50"/>
      <c r="CA175" s="50"/>
      <c r="CB175" s="36"/>
      <c r="CC175" s="56"/>
      <c r="CD175" s="56"/>
      <c r="CE175" s="58"/>
      <c r="CF175" s="36"/>
      <c r="CG175" s="36"/>
      <c r="CH175" s="36"/>
      <c r="CI175" s="50"/>
      <c r="CJ175" s="50"/>
      <c r="CK175" s="50"/>
      <c r="CL175" s="50"/>
      <c r="CM175" s="36"/>
      <c r="CN175" s="56"/>
      <c r="CO175" s="56"/>
      <c r="CP175" s="58"/>
      <c r="CQ175" s="36"/>
      <c r="CR175" s="36"/>
      <c r="CS175" s="36"/>
      <c r="CT175" s="50"/>
      <c r="CU175" s="50"/>
      <c r="CV175" s="50"/>
      <c r="CW175" s="50"/>
      <c r="CX175" s="36"/>
      <c r="CY175" s="56"/>
      <c r="CZ175" s="56"/>
      <c r="DA175" s="58"/>
      <c r="DB175" s="36"/>
      <c r="DC175" s="36"/>
      <c r="DD175" s="36"/>
      <c r="DE175" s="50"/>
      <c r="DF175" s="50"/>
      <c r="DG175" s="50"/>
      <c r="DH175" s="50"/>
      <c r="DI175" s="36"/>
      <c r="DJ175" s="56"/>
      <c r="DK175" s="56"/>
      <c r="DL175" s="58"/>
      <c r="DM175" s="36"/>
      <c r="DN175" s="36"/>
      <c r="DO175" s="36"/>
      <c r="DP175" s="50"/>
      <c r="DQ175" s="50"/>
      <c r="DR175" s="50"/>
      <c r="DS175" s="50"/>
      <c r="DT175" s="36"/>
      <c r="DU175" s="56"/>
      <c r="DV175" s="56"/>
      <c r="DW175" s="58"/>
      <c r="DX175" s="36"/>
      <c r="DY175" s="36"/>
      <c r="DZ175" s="36"/>
      <c r="EA175" s="50"/>
      <c r="EB175" s="50"/>
      <c r="EC175" s="50"/>
      <c r="ED175" s="50"/>
      <c r="EE175" s="36"/>
      <c r="EF175" s="56"/>
      <c r="EG175" s="56"/>
      <c r="EH175" s="58"/>
      <c r="EI175" s="36"/>
      <c r="EJ175" s="36"/>
      <c r="EK175" s="36"/>
      <c r="EL175" s="50"/>
      <c r="EM175" s="50"/>
      <c r="EN175" s="50"/>
      <c r="EO175" s="50"/>
      <c r="EP175" s="36"/>
      <c r="EQ175" s="56"/>
      <c r="ER175" s="56"/>
      <c r="ES175" s="58"/>
      <c r="ET175" s="36"/>
      <c r="EU175" s="36"/>
      <c r="EV175" s="36"/>
      <c r="EW175" s="50"/>
      <c r="EX175" s="50"/>
      <c r="EY175" s="50"/>
      <c r="EZ175" s="50"/>
      <c r="FA175" s="36"/>
      <c r="FB175" s="56"/>
      <c r="FC175" s="56"/>
      <c r="FD175" s="58"/>
      <c r="FE175" s="36"/>
      <c r="FF175" s="36"/>
      <c r="FG175" s="36"/>
      <c r="FH175" s="50"/>
      <c r="FI175" s="50"/>
      <c r="FJ175" s="50"/>
      <c r="FK175" s="50"/>
      <c r="FL175" s="36"/>
      <c r="FM175" s="56"/>
      <c r="FN175" s="56"/>
      <c r="FO175" s="58"/>
      <c r="FP175" s="36"/>
      <c r="FQ175" s="36"/>
      <c r="FR175" s="36"/>
      <c r="FS175" s="50"/>
      <c r="FT175" s="50"/>
      <c r="FU175" s="50"/>
      <c r="FV175" s="50"/>
      <c r="FW175" s="36"/>
      <c r="FX175" s="56"/>
      <c r="FY175" s="56"/>
      <c r="FZ175" s="58"/>
      <c r="GA175" s="36"/>
      <c r="GB175" s="36"/>
      <c r="GC175" s="36"/>
      <c r="GD175" s="50"/>
      <c r="GE175" s="50"/>
      <c r="GF175" s="50"/>
      <c r="GG175" s="50"/>
      <c r="GH175" s="36"/>
      <c r="GI175" s="56"/>
      <c r="GJ175" s="56"/>
      <c r="GK175" s="58"/>
      <c r="GL175" s="36"/>
      <c r="GM175" s="36"/>
      <c r="GN175" s="36"/>
      <c r="GO175" s="50"/>
      <c r="GP175" s="50"/>
      <c r="GQ175" s="50"/>
      <c r="GR175" s="50"/>
      <c r="GS175" s="36"/>
      <c r="GT175" s="56"/>
      <c r="GU175" s="56"/>
      <c r="GV175" s="58"/>
      <c r="GW175" s="36"/>
      <c r="GX175" s="36"/>
      <c r="GY175" s="36"/>
      <c r="GZ175" s="50"/>
      <c r="HA175" s="50"/>
      <c r="HB175" s="50"/>
      <c r="HC175" s="50"/>
      <c r="HD175" s="36"/>
      <c r="HE175" s="56"/>
      <c r="HF175" s="56"/>
      <c r="HG175" s="58"/>
      <c r="HH175" s="36"/>
      <c r="HI175" s="36"/>
      <c r="HJ175" s="36"/>
      <c r="HK175" s="50"/>
      <c r="HL175" s="64"/>
      <c r="HM175" s="64"/>
      <c r="HN175" s="64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9"/>
      <c r="AQJ175" s="59"/>
      <c r="AQK175" s="59"/>
      <c r="AQL175" s="59"/>
      <c r="AQM175" s="59"/>
      <c r="AQN175" s="59"/>
      <c r="AQO175" s="59"/>
      <c r="AQP175" s="59"/>
      <c r="AQQ175" s="59"/>
      <c r="AQR175" s="59"/>
      <c r="AQS175" s="59"/>
    </row>
    <row r="176" s="3" customFormat="1" ht="15.25" spans="1:1137">
      <c r="A176" s="4"/>
      <c r="N176" s="40"/>
      <c r="O176" s="56"/>
      <c r="P176" s="56"/>
      <c r="Q176" s="58"/>
      <c r="R176" s="36"/>
      <c r="S176" s="36"/>
      <c r="T176" s="36"/>
      <c r="U176" s="50"/>
      <c r="V176" s="50"/>
      <c r="W176" s="50"/>
      <c r="X176" s="50"/>
      <c r="Y176" s="36"/>
      <c r="Z176" s="56"/>
      <c r="AA176" s="56"/>
      <c r="AB176" s="58"/>
      <c r="AC176" s="36"/>
      <c r="AD176" s="36"/>
      <c r="AE176" s="36"/>
      <c r="AF176" s="50"/>
      <c r="AG176" s="50"/>
      <c r="AH176" s="50"/>
      <c r="AI176" s="50"/>
      <c r="AJ176" s="61"/>
      <c r="AK176" s="61"/>
      <c r="AL176" s="61"/>
      <c r="AM176" s="61"/>
      <c r="AN176" s="61"/>
      <c r="AO176" s="61"/>
      <c r="AP176" s="61"/>
      <c r="AQ176" s="50"/>
      <c r="AR176" s="50"/>
      <c r="AS176" s="50"/>
      <c r="AT176" s="50"/>
      <c r="AU176" s="46"/>
      <c r="AV176" s="56"/>
      <c r="AW176" s="56"/>
      <c r="AX176" s="58"/>
      <c r="AY176" s="36"/>
      <c r="AZ176" s="36"/>
      <c r="BA176" s="36"/>
      <c r="BB176" s="50"/>
      <c r="BC176" s="50"/>
      <c r="BD176" s="50"/>
      <c r="BE176" s="50"/>
      <c r="BF176" s="61"/>
      <c r="BG176" s="61"/>
      <c r="BH176" s="61"/>
      <c r="BI176" s="61"/>
      <c r="BJ176" s="61"/>
      <c r="BK176" s="61"/>
      <c r="BL176" s="61"/>
      <c r="BM176" s="50"/>
      <c r="BN176" s="50"/>
      <c r="BO176" s="50"/>
      <c r="BP176" s="50"/>
      <c r="BQ176" s="36"/>
      <c r="BR176" s="56"/>
      <c r="BS176" s="56"/>
      <c r="BT176" s="58"/>
      <c r="BU176" s="36"/>
      <c r="BV176" s="36"/>
      <c r="BW176" s="36"/>
      <c r="BX176" s="50"/>
      <c r="BY176" s="50"/>
      <c r="BZ176" s="50"/>
      <c r="CA176" s="50"/>
      <c r="CB176" s="36"/>
      <c r="CC176" s="56"/>
      <c r="CD176" s="56"/>
      <c r="CE176" s="58"/>
      <c r="CF176" s="36"/>
      <c r="CG176" s="36"/>
      <c r="CH176" s="36"/>
      <c r="CI176" s="50"/>
      <c r="CJ176" s="50"/>
      <c r="CK176" s="50"/>
      <c r="CL176" s="50"/>
      <c r="CM176" s="36"/>
      <c r="CN176" s="56"/>
      <c r="CO176" s="56"/>
      <c r="CP176" s="58"/>
      <c r="CQ176" s="36"/>
      <c r="CR176" s="36"/>
      <c r="CS176" s="36"/>
      <c r="CT176" s="50"/>
      <c r="CU176" s="50"/>
      <c r="CV176" s="50"/>
      <c r="CW176" s="50"/>
      <c r="CX176" s="36"/>
      <c r="CY176" s="56"/>
      <c r="CZ176" s="56"/>
      <c r="DA176" s="58"/>
      <c r="DB176" s="36"/>
      <c r="DC176" s="36"/>
      <c r="DD176" s="36"/>
      <c r="DE176" s="50"/>
      <c r="DF176" s="50"/>
      <c r="DG176" s="50"/>
      <c r="DH176" s="50"/>
      <c r="DI176" s="36"/>
      <c r="DJ176" s="56"/>
      <c r="DK176" s="56"/>
      <c r="DL176" s="58"/>
      <c r="DM176" s="36"/>
      <c r="DN176" s="36"/>
      <c r="DO176" s="36"/>
      <c r="DP176" s="50"/>
      <c r="DQ176" s="50"/>
      <c r="DR176" s="50"/>
      <c r="DS176" s="50"/>
      <c r="DT176" s="36"/>
      <c r="DU176" s="56"/>
      <c r="DV176" s="56"/>
      <c r="DW176" s="58"/>
      <c r="DX176" s="36"/>
      <c r="DY176" s="36"/>
      <c r="DZ176" s="36"/>
      <c r="EA176" s="50"/>
      <c r="EB176" s="50"/>
      <c r="EC176" s="50"/>
      <c r="ED176" s="50"/>
      <c r="EE176" s="36"/>
      <c r="EF176" s="56"/>
      <c r="EG176" s="56"/>
      <c r="EH176" s="58"/>
      <c r="EI176" s="36"/>
      <c r="EJ176" s="36"/>
      <c r="EK176" s="36"/>
      <c r="EL176" s="50"/>
      <c r="EM176" s="50"/>
      <c r="EN176" s="50"/>
      <c r="EO176" s="50"/>
      <c r="EP176" s="36"/>
      <c r="EQ176" s="56"/>
      <c r="ER176" s="56"/>
      <c r="ES176" s="58"/>
      <c r="ET176" s="36"/>
      <c r="EU176" s="36"/>
      <c r="EV176" s="36"/>
      <c r="EW176" s="50"/>
      <c r="EX176" s="50"/>
      <c r="EY176" s="50"/>
      <c r="EZ176" s="50"/>
      <c r="FA176" s="36"/>
      <c r="FB176" s="56"/>
      <c r="FC176" s="56"/>
      <c r="FD176" s="58"/>
      <c r="FE176" s="36"/>
      <c r="FF176" s="36"/>
      <c r="FG176" s="36"/>
      <c r="FH176" s="50"/>
      <c r="FI176" s="50"/>
      <c r="FJ176" s="50"/>
      <c r="FK176" s="50"/>
      <c r="FL176" s="36"/>
      <c r="FM176" s="56"/>
      <c r="FN176" s="56"/>
      <c r="FO176" s="58"/>
      <c r="FP176" s="36"/>
      <c r="FQ176" s="36"/>
      <c r="FR176" s="36"/>
      <c r="FS176" s="50"/>
      <c r="FT176" s="50"/>
      <c r="FU176" s="50"/>
      <c r="FV176" s="50"/>
      <c r="FW176" s="36"/>
      <c r="FX176" s="56"/>
      <c r="FY176" s="56"/>
      <c r="FZ176" s="58"/>
      <c r="GA176" s="36"/>
      <c r="GB176" s="36"/>
      <c r="GC176" s="36"/>
      <c r="GD176" s="50"/>
      <c r="GE176" s="50"/>
      <c r="GF176" s="50"/>
      <c r="GG176" s="50"/>
      <c r="GH176" s="36"/>
      <c r="GI176" s="56"/>
      <c r="GJ176" s="56"/>
      <c r="GK176" s="58"/>
      <c r="GL176" s="36"/>
      <c r="GM176" s="36"/>
      <c r="GN176" s="36"/>
      <c r="GO176" s="50"/>
      <c r="GP176" s="50"/>
      <c r="GQ176" s="50"/>
      <c r="GR176" s="50"/>
      <c r="GS176" s="36"/>
      <c r="GT176" s="56"/>
      <c r="GU176" s="56"/>
      <c r="GV176" s="58"/>
      <c r="GW176" s="36"/>
      <c r="GX176" s="36"/>
      <c r="GY176" s="36"/>
      <c r="GZ176" s="50"/>
      <c r="HA176" s="50"/>
      <c r="HB176" s="50"/>
      <c r="HC176" s="50"/>
      <c r="HD176" s="36"/>
      <c r="HE176" s="56"/>
      <c r="HF176" s="56"/>
      <c r="HG176" s="58"/>
      <c r="HH176" s="36"/>
      <c r="HI176" s="36"/>
      <c r="HJ176" s="36"/>
      <c r="HK176" s="50"/>
      <c r="HL176" s="64"/>
      <c r="HM176" s="64"/>
      <c r="HN176" s="64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25" spans="1:1137">
      <c r="A177" s="4"/>
      <c r="N177" s="57"/>
      <c r="O177" s="56"/>
      <c r="P177" s="56"/>
      <c r="Q177" s="58"/>
      <c r="R177" s="59"/>
      <c r="S177" s="59"/>
      <c r="T177" s="59"/>
      <c r="U177" s="60"/>
      <c r="V177" s="60"/>
      <c r="W177" s="60"/>
      <c r="X177" s="60"/>
      <c r="Y177" s="59"/>
      <c r="Z177" s="56"/>
      <c r="AA177" s="56"/>
      <c r="AB177" s="58"/>
      <c r="AC177" s="59"/>
      <c r="AD177" s="59"/>
      <c r="AE177" s="59"/>
      <c r="AF177" s="60"/>
      <c r="AG177" s="60"/>
      <c r="AH177" s="60"/>
      <c r="AI177" s="60"/>
      <c r="AJ177" s="62"/>
      <c r="AK177" s="62"/>
      <c r="AL177" s="62"/>
      <c r="AM177" s="62"/>
      <c r="AN177" s="62"/>
      <c r="AO177" s="62"/>
      <c r="AP177" s="62"/>
      <c r="AQ177" s="60"/>
      <c r="AR177" s="60"/>
      <c r="AS177" s="60"/>
      <c r="AT177" s="60"/>
      <c r="AU177" s="63"/>
      <c r="AV177" s="56"/>
      <c r="AW177" s="56"/>
      <c r="AX177" s="58"/>
      <c r="AY177" s="59"/>
      <c r="AZ177" s="59"/>
      <c r="BA177" s="59"/>
      <c r="BB177" s="60"/>
      <c r="BC177" s="60"/>
      <c r="BD177" s="60"/>
      <c r="BE177" s="60"/>
      <c r="BF177" s="62"/>
      <c r="BG177" s="62"/>
      <c r="BH177" s="62"/>
      <c r="BI177" s="62"/>
      <c r="BJ177" s="62"/>
      <c r="BK177" s="62"/>
      <c r="BL177" s="62"/>
      <c r="BM177" s="60"/>
      <c r="BN177" s="60"/>
      <c r="BO177" s="60"/>
      <c r="BP177" s="60"/>
      <c r="BQ177" s="59"/>
      <c r="BR177" s="56"/>
      <c r="BS177" s="56"/>
      <c r="BT177" s="58"/>
      <c r="BU177" s="59"/>
      <c r="BV177" s="59"/>
      <c r="BW177" s="59"/>
      <c r="BX177" s="60"/>
      <c r="BY177" s="60"/>
      <c r="BZ177" s="60"/>
      <c r="CA177" s="60"/>
      <c r="CB177" s="59"/>
      <c r="CC177" s="56"/>
      <c r="CD177" s="56"/>
      <c r="CE177" s="58"/>
      <c r="CF177" s="59"/>
      <c r="CG177" s="59"/>
      <c r="CH177" s="59"/>
      <c r="CI177" s="60"/>
      <c r="CJ177" s="60"/>
      <c r="CK177" s="60"/>
      <c r="CL177" s="60"/>
      <c r="CM177" s="59"/>
      <c r="CN177" s="56"/>
      <c r="CO177" s="56"/>
      <c r="CP177" s="58"/>
      <c r="CQ177" s="59"/>
      <c r="CR177" s="59"/>
      <c r="CS177" s="59"/>
      <c r="CT177" s="60"/>
      <c r="CU177" s="60"/>
      <c r="CV177" s="60"/>
      <c r="CW177" s="60"/>
      <c r="CX177" s="59"/>
      <c r="CY177" s="56"/>
      <c r="CZ177" s="56"/>
      <c r="DA177" s="58"/>
      <c r="DB177" s="59"/>
      <c r="DC177" s="59"/>
      <c r="DD177" s="59"/>
      <c r="DE177" s="60"/>
      <c r="DF177" s="60"/>
      <c r="DG177" s="60"/>
      <c r="DH177" s="60"/>
      <c r="DI177" s="59"/>
      <c r="DJ177" s="56"/>
      <c r="DK177" s="56"/>
      <c r="DL177" s="58"/>
      <c r="DM177" s="59"/>
      <c r="DN177" s="59"/>
      <c r="DO177" s="59"/>
      <c r="DP177" s="60"/>
      <c r="DQ177" s="60"/>
      <c r="DR177" s="60"/>
      <c r="DS177" s="60"/>
      <c r="DT177" s="59"/>
      <c r="DU177" s="56"/>
      <c r="DV177" s="56"/>
      <c r="DW177" s="58"/>
      <c r="DX177" s="59"/>
      <c r="DY177" s="59"/>
      <c r="DZ177" s="59"/>
      <c r="EA177" s="60"/>
      <c r="EB177" s="60"/>
      <c r="EC177" s="60"/>
      <c r="ED177" s="60"/>
      <c r="EE177" s="59"/>
      <c r="EF177" s="56"/>
      <c r="EG177" s="56"/>
      <c r="EH177" s="58"/>
      <c r="EI177" s="59"/>
      <c r="EJ177" s="59"/>
      <c r="EK177" s="59"/>
      <c r="EL177" s="60"/>
      <c r="EM177" s="60"/>
      <c r="EN177" s="60"/>
      <c r="EO177" s="60"/>
      <c r="EP177" s="59"/>
      <c r="EQ177" s="56"/>
      <c r="ER177" s="56"/>
      <c r="ES177" s="58"/>
      <c r="ET177" s="59"/>
      <c r="EU177" s="59"/>
      <c r="EV177" s="59"/>
      <c r="EW177" s="60"/>
      <c r="EX177" s="60"/>
      <c r="EY177" s="60"/>
      <c r="EZ177" s="60"/>
      <c r="FA177" s="59"/>
      <c r="FB177" s="56"/>
      <c r="FC177" s="56"/>
      <c r="FD177" s="58"/>
      <c r="FE177" s="59"/>
      <c r="FF177" s="59"/>
      <c r="FG177" s="59"/>
      <c r="FH177" s="60"/>
      <c r="FI177" s="60"/>
      <c r="FJ177" s="60"/>
      <c r="FK177" s="60"/>
      <c r="FL177" s="59"/>
      <c r="FM177" s="56"/>
      <c r="FN177" s="56"/>
      <c r="FO177" s="58"/>
      <c r="FP177" s="59"/>
      <c r="FQ177" s="59"/>
      <c r="FR177" s="59"/>
      <c r="FS177" s="60"/>
      <c r="FT177" s="60"/>
      <c r="FU177" s="60"/>
      <c r="FV177" s="60"/>
      <c r="FW177" s="59"/>
      <c r="FX177" s="56"/>
      <c r="FY177" s="56"/>
      <c r="FZ177" s="58"/>
      <c r="GA177" s="59"/>
      <c r="GB177" s="59"/>
      <c r="GC177" s="59"/>
      <c r="GD177" s="60"/>
      <c r="GE177" s="60"/>
      <c r="GF177" s="60"/>
      <c r="GG177" s="60"/>
      <c r="GH177" s="59"/>
      <c r="GI177" s="56"/>
      <c r="GJ177" s="56"/>
      <c r="GK177" s="58"/>
      <c r="GL177" s="59"/>
      <c r="GM177" s="59"/>
      <c r="GN177" s="59"/>
      <c r="GO177" s="60"/>
      <c r="GP177" s="60"/>
      <c r="GQ177" s="60"/>
      <c r="GR177" s="60"/>
      <c r="GS177" s="59"/>
      <c r="GT177" s="56"/>
      <c r="GU177" s="56"/>
      <c r="GV177" s="58"/>
      <c r="GW177" s="59"/>
      <c r="GX177" s="59"/>
      <c r="GY177" s="59"/>
      <c r="GZ177" s="60"/>
      <c r="HA177" s="60"/>
      <c r="HB177" s="60"/>
      <c r="HC177" s="60"/>
      <c r="HD177" s="59"/>
      <c r="HE177" s="56"/>
      <c r="HF177" s="56"/>
      <c r="HG177" s="58"/>
      <c r="HH177" s="59"/>
      <c r="HI177" s="59"/>
      <c r="HJ177" s="59"/>
      <c r="HK177" s="60"/>
      <c r="HL177" s="65"/>
      <c r="HM177" s="65"/>
      <c r="HN177" s="65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9"/>
      <c r="AQJ177" s="59"/>
      <c r="AQK177" s="59"/>
      <c r="AQL177" s="59"/>
      <c r="AQM177" s="59"/>
      <c r="AQN177" s="59"/>
      <c r="AQO177" s="59"/>
      <c r="AQP177" s="59"/>
      <c r="AQQ177" s="59"/>
      <c r="AQR177" s="59"/>
      <c r="AQS177" s="59"/>
    </row>
    <row r="178" s="3" customFormat="1" ht="15.25" spans="1:1137">
      <c r="A178" s="4"/>
      <c r="N178" s="40"/>
      <c r="O178" s="56"/>
      <c r="P178" s="56"/>
      <c r="Q178" s="58"/>
      <c r="R178" s="36"/>
      <c r="S178" s="36"/>
      <c r="T178" s="36"/>
      <c r="U178" s="50"/>
      <c r="V178" s="50"/>
      <c r="W178" s="50"/>
      <c r="X178" s="50"/>
      <c r="Y178" s="36"/>
      <c r="Z178" s="56"/>
      <c r="AA178" s="56"/>
      <c r="AB178" s="58"/>
      <c r="AC178" s="36"/>
      <c r="AD178" s="36"/>
      <c r="AE178" s="36"/>
      <c r="AF178" s="50"/>
      <c r="AG178" s="50"/>
      <c r="AH178" s="50"/>
      <c r="AI178" s="50"/>
      <c r="AJ178" s="61"/>
      <c r="AK178" s="61"/>
      <c r="AL178" s="61"/>
      <c r="AM178" s="61"/>
      <c r="AN178" s="61"/>
      <c r="AO178" s="61"/>
      <c r="AP178" s="61"/>
      <c r="AQ178" s="50"/>
      <c r="AR178" s="50"/>
      <c r="AS178" s="50"/>
      <c r="AT178" s="50"/>
      <c r="AU178" s="46"/>
      <c r="AV178" s="56"/>
      <c r="AW178" s="56"/>
      <c r="AX178" s="58"/>
      <c r="AY178" s="36"/>
      <c r="AZ178" s="36"/>
      <c r="BA178" s="36"/>
      <c r="BB178" s="50"/>
      <c r="BC178" s="50"/>
      <c r="BD178" s="50"/>
      <c r="BE178" s="50"/>
      <c r="BF178" s="61"/>
      <c r="BG178" s="61"/>
      <c r="BH178" s="61"/>
      <c r="BI178" s="61"/>
      <c r="BJ178" s="61"/>
      <c r="BK178" s="61"/>
      <c r="BL178" s="61"/>
      <c r="BM178" s="50"/>
      <c r="BN178" s="50"/>
      <c r="BO178" s="50"/>
      <c r="BP178" s="50"/>
      <c r="BQ178" s="36"/>
      <c r="BR178" s="56"/>
      <c r="BS178" s="56"/>
      <c r="BT178" s="58"/>
      <c r="BU178" s="36"/>
      <c r="BV178" s="36"/>
      <c r="BW178" s="36"/>
      <c r="BX178" s="50"/>
      <c r="BY178" s="50"/>
      <c r="BZ178" s="50"/>
      <c r="CA178" s="50"/>
      <c r="CB178" s="36"/>
      <c r="CC178" s="56"/>
      <c r="CD178" s="56"/>
      <c r="CE178" s="58"/>
      <c r="CF178" s="36"/>
      <c r="CG178" s="36"/>
      <c r="CH178" s="36"/>
      <c r="CI178" s="50"/>
      <c r="CJ178" s="50"/>
      <c r="CK178" s="50"/>
      <c r="CL178" s="50"/>
      <c r="CM178" s="36"/>
      <c r="CN178" s="56"/>
      <c r="CO178" s="56"/>
      <c r="CP178" s="58"/>
      <c r="CQ178" s="36"/>
      <c r="CR178" s="36"/>
      <c r="CS178" s="36"/>
      <c r="CT178" s="50"/>
      <c r="CU178" s="50"/>
      <c r="CV178" s="50"/>
      <c r="CW178" s="50"/>
      <c r="CX178" s="36"/>
      <c r="CY178" s="56"/>
      <c r="CZ178" s="56"/>
      <c r="DA178" s="58"/>
      <c r="DB178" s="36"/>
      <c r="DC178" s="36"/>
      <c r="DD178" s="36"/>
      <c r="DE178" s="50"/>
      <c r="DF178" s="50"/>
      <c r="DG178" s="50"/>
      <c r="DH178" s="50"/>
      <c r="DI178" s="36"/>
      <c r="DJ178" s="56"/>
      <c r="DK178" s="56"/>
      <c r="DL178" s="58"/>
      <c r="DM178" s="36"/>
      <c r="DN178" s="36"/>
      <c r="DO178" s="36"/>
      <c r="DP178" s="50"/>
      <c r="DQ178" s="50"/>
      <c r="DR178" s="50"/>
      <c r="DS178" s="50"/>
      <c r="DT178" s="36"/>
      <c r="DU178" s="56"/>
      <c r="DV178" s="56"/>
      <c r="DW178" s="58"/>
      <c r="DX178" s="36"/>
      <c r="DY178" s="36"/>
      <c r="DZ178" s="36"/>
      <c r="EA178" s="50"/>
      <c r="EB178" s="50"/>
      <c r="EC178" s="50"/>
      <c r="ED178" s="50"/>
      <c r="EE178" s="36"/>
      <c r="EF178" s="56"/>
      <c r="EG178" s="56"/>
      <c r="EH178" s="58"/>
      <c r="EI178" s="36"/>
      <c r="EJ178" s="36"/>
      <c r="EK178" s="36"/>
      <c r="EL178" s="50"/>
      <c r="EM178" s="50"/>
      <c r="EN178" s="50"/>
      <c r="EO178" s="50"/>
      <c r="EP178" s="36"/>
      <c r="EQ178" s="56"/>
      <c r="ER178" s="56"/>
      <c r="ES178" s="58"/>
      <c r="ET178" s="36"/>
      <c r="EU178" s="36"/>
      <c r="EV178" s="36"/>
      <c r="EW178" s="50"/>
      <c r="EX178" s="50"/>
      <c r="EY178" s="50"/>
      <c r="EZ178" s="50"/>
      <c r="FA178" s="36"/>
      <c r="FB178" s="56"/>
      <c r="FC178" s="56"/>
      <c r="FD178" s="58"/>
      <c r="FE178" s="36"/>
      <c r="FF178" s="36"/>
      <c r="FG178" s="36"/>
      <c r="FH178" s="50"/>
      <c r="FI178" s="50"/>
      <c r="FJ178" s="50"/>
      <c r="FK178" s="50"/>
      <c r="FL178" s="36"/>
      <c r="FM178" s="56"/>
      <c r="FN178" s="56"/>
      <c r="FO178" s="58"/>
      <c r="FP178" s="36"/>
      <c r="FQ178" s="36"/>
      <c r="FR178" s="36"/>
      <c r="FS178" s="50"/>
      <c r="FT178" s="50"/>
      <c r="FU178" s="50"/>
      <c r="FV178" s="50"/>
      <c r="FW178" s="36"/>
      <c r="FX178" s="56"/>
      <c r="FY178" s="56"/>
      <c r="FZ178" s="58"/>
      <c r="GA178" s="36"/>
      <c r="GB178" s="36"/>
      <c r="GC178" s="36"/>
      <c r="GD178" s="50"/>
      <c r="GE178" s="50"/>
      <c r="GF178" s="50"/>
      <c r="GG178" s="50"/>
      <c r="GH178" s="36"/>
      <c r="GI178" s="56"/>
      <c r="GJ178" s="56"/>
      <c r="GK178" s="58"/>
      <c r="GL178" s="36"/>
      <c r="GM178" s="36"/>
      <c r="GN178" s="36"/>
      <c r="GO178" s="50"/>
      <c r="GP178" s="50"/>
      <c r="GQ178" s="50"/>
      <c r="GR178" s="50"/>
      <c r="GS178" s="36"/>
      <c r="GT178" s="56"/>
      <c r="GU178" s="56"/>
      <c r="GV178" s="58"/>
      <c r="GW178" s="36"/>
      <c r="GX178" s="36"/>
      <c r="GY178" s="36"/>
      <c r="GZ178" s="50"/>
      <c r="HA178" s="50"/>
      <c r="HB178" s="50"/>
      <c r="HC178" s="50"/>
      <c r="HD178" s="36"/>
      <c r="HE178" s="56"/>
      <c r="HF178" s="56"/>
      <c r="HG178" s="58"/>
      <c r="HH178" s="36"/>
      <c r="HI178" s="36"/>
      <c r="HJ178" s="36"/>
      <c r="HK178" s="50"/>
      <c r="HL178" s="64"/>
      <c r="HM178" s="64"/>
      <c r="HN178" s="64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25" spans="1:1137">
      <c r="A179" s="4"/>
      <c r="N179" s="40"/>
      <c r="O179" s="56"/>
      <c r="P179" s="56"/>
      <c r="Q179" s="58"/>
      <c r="R179" s="36"/>
      <c r="S179" s="36"/>
      <c r="T179" s="36"/>
      <c r="U179" s="50"/>
      <c r="V179" s="50"/>
      <c r="W179" s="50"/>
      <c r="X179" s="50"/>
      <c r="Y179" s="36"/>
      <c r="Z179" s="56"/>
      <c r="AA179" s="56"/>
      <c r="AB179" s="58"/>
      <c r="AC179" s="36"/>
      <c r="AD179" s="36"/>
      <c r="AE179" s="36"/>
      <c r="AF179" s="50"/>
      <c r="AG179" s="50"/>
      <c r="AH179" s="50"/>
      <c r="AI179" s="50"/>
      <c r="AJ179" s="61"/>
      <c r="AK179" s="61"/>
      <c r="AL179" s="61"/>
      <c r="AM179" s="61"/>
      <c r="AN179" s="61"/>
      <c r="AO179" s="61"/>
      <c r="AP179" s="61"/>
      <c r="AQ179" s="50"/>
      <c r="AR179" s="50"/>
      <c r="AS179" s="50"/>
      <c r="AT179" s="50"/>
      <c r="AU179" s="46"/>
      <c r="AV179" s="56"/>
      <c r="AW179" s="56"/>
      <c r="AX179" s="58"/>
      <c r="AY179" s="36"/>
      <c r="AZ179" s="36"/>
      <c r="BA179" s="36"/>
      <c r="BB179" s="50"/>
      <c r="BC179" s="50"/>
      <c r="BD179" s="50"/>
      <c r="BE179" s="50"/>
      <c r="BF179" s="61"/>
      <c r="BG179" s="61"/>
      <c r="BH179" s="61"/>
      <c r="BI179" s="61"/>
      <c r="BJ179" s="61"/>
      <c r="BK179" s="61"/>
      <c r="BL179" s="61"/>
      <c r="BM179" s="50"/>
      <c r="BN179" s="50"/>
      <c r="BO179" s="50"/>
      <c r="BP179" s="50"/>
      <c r="BQ179" s="36"/>
      <c r="BR179" s="56"/>
      <c r="BS179" s="56"/>
      <c r="BT179" s="58"/>
      <c r="BU179" s="36"/>
      <c r="BV179" s="36"/>
      <c r="BW179" s="36"/>
      <c r="BX179" s="50"/>
      <c r="BY179" s="50"/>
      <c r="BZ179" s="50"/>
      <c r="CA179" s="50"/>
      <c r="CB179" s="36"/>
      <c r="CC179" s="56"/>
      <c r="CD179" s="56"/>
      <c r="CE179" s="58"/>
      <c r="CF179" s="36"/>
      <c r="CG179" s="36"/>
      <c r="CH179" s="36"/>
      <c r="CI179" s="50"/>
      <c r="CJ179" s="50"/>
      <c r="CK179" s="50"/>
      <c r="CL179" s="50"/>
      <c r="CM179" s="36"/>
      <c r="CN179" s="56"/>
      <c r="CO179" s="56"/>
      <c r="CP179" s="58"/>
      <c r="CQ179" s="36"/>
      <c r="CR179" s="36"/>
      <c r="CS179" s="36"/>
      <c r="CT179" s="50"/>
      <c r="CU179" s="50"/>
      <c r="CV179" s="50"/>
      <c r="CW179" s="50"/>
      <c r="CX179" s="36"/>
      <c r="CY179" s="56"/>
      <c r="CZ179" s="56"/>
      <c r="DA179" s="58"/>
      <c r="DB179" s="36"/>
      <c r="DC179" s="36"/>
      <c r="DD179" s="36"/>
      <c r="DE179" s="50"/>
      <c r="DF179" s="50"/>
      <c r="DG179" s="50"/>
      <c r="DH179" s="50"/>
      <c r="DI179" s="36"/>
      <c r="DJ179" s="56"/>
      <c r="DK179" s="56"/>
      <c r="DL179" s="58"/>
      <c r="DM179" s="36"/>
      <c r="DN179" s="36"/>
      <c r="DO179" s="36"/>
      <c r="DP179" s="50"/>
      <c r="DQ179" s="50"/>
      <c r="DR179" s="50"/>
      <c r="DS179" s="50"/>
      <c r="DT179" s="36"/>
      <c r="DU179" s="56"/>
      <c r="DV179" s="56"/>
      <c r="DW179" s="58"/>
      <c r="DX179" s="36"/>
      <c r="DY179" s="36"/>
      <c r="DZ179" s="36"/>
      <c r="EA179" s="50"/>
      <c r="EB179" s="50"/>
      <c r="EC179" s="50"/>
      <c r="ED179" s="50"/>
      <c r="EE179" s="36"/>
      <c r="EF179" s="56"/>
      <c r="EG179" s="56"/>
      <c r="EH179" s="58"/>
      <c r="EI179" s="36"/>
      <c r="EJ179" s="36"/>
      <c r="EK179" s="36"/>
      <c r="EL179" s="50"/>
      <c r="EM179" s="50"/>
      <c r="EN179" s="50"/>
      <c r="EO179" s="50"/>
      <c r="EP179" s="36"/>
      <c r="EQ179" s="56"/>
      <c r="ER179" s="56"/>
      <c r="ES179" s="58"/>
      <c r="ET179" s="36"/>
      <c r="EU179" s="36"/>
      <c r="EV179" s="36"/>
      <c r="EW179" s="50"/>
      <c r="EX179" s="50"/>
      <c r="EY179" s="50"/>
      <c r="EZ179" s="50"/>
      <c r="FA179" s="36"/>
      <c r="FB179" s="56"/>
      <c r="FC179" s="56"/>
      <c r="FD179" s="58"/>
      <c r="FE179" s="36"/>
      <c r="FF179" s="36"/>
      <c r="FG179" s="36"/>
      <c r="FH179" s="50"/>
      <c r="FI179" s="50"/>
      <c r="FJ179" s="50"/>
      <c r="FK179" s="50"/>
      <c r="FL179" s="36"/>
      <c r="FM179" s="56"/>
      <c r="FN179" s="56"/>
      <c r="FO179" s="58"/>
      <c r="FP179" s="36"/>
      <c r="FQ179" s="36"/>
      <c r="FR179" s="36"/>
      <c r="FS179" s="50"/>
      <c r="FT179" s="50"/>
      <c r="FU179" s="50"/>
      <c r="FV179" s="50"/>
      <c r="FW179" s="36"/>
      <c r="FX179" s="56"/>
      <c r="FY179" s="56"/>
      <c r="FZ179" s="58"/>
      <c r="GA179" s="36"/>
      <c r="GB179" s="36"/>
      <c r="GC179" s="36"/>
      <c r="GD179" s="50"/>
      <c r="GE179" s="50"/>
      <c r="GF179" s="50"/>
      <c r="GG179" s="50"/>
      <c r="GH179" s="36"/>
      <c r="GI179" s="56"/>
      <c r="GJ179" s="56"/>
      <c r="GK179" s="58"/>
      <c r="GL179" s="36"/>
      <c r="GM179" s="36"/>
      <c r="GN179" s="36"/>
      <c r="GO179" s="50"/>
      <c r="GP179" s="50"/>
      <c r="GQ179" s="50"/>
      <c r="GR179" s="50"/>
      <c r="GS179" s="36"/>
      <c r="GT179" s="56"/>
      <c r="GU179" s="56"/>
      <c r="GV179" s="58"/>
      <c r="GW179" s="36"/>
      <c r="GX179" s="36"/>
      <c r="GY179" s="36"/>
      <c r="GZ179" s="50"/>
      <c r="HA179" s="50"/>
      <c r="HB179" s="50"/>
      <c r="HC179" s="50"/>
      <c r="HD179" s="36"/>
      <c r="HE179" s="56"/>
      <c r="HF179" s="56"/>
      <c r="HG179" s="58"/>
      <c r="HH179" s="36"/>
      <c r="HI179" s="36"/>
      <c r="HJ179" s="36"/>
      <c r="HK179" s="50"/>
      <c r="HL179" s="64"/>
      <c r="HM179" s="64"/>
      <c r="HN179" s="64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25" spans="1:1137">
      <c r="A180" s="4"/>
      <c r="N180" s="57"/>
      <c r="O180" s="56"/>
      <c r="P180" s="56"/>
      <c r="Q180" s="58"/>
      <c r="R180" s="59"/>
      <c r="S180" s="59"/>
      <c r="T180" s="59"/>
      <c r="U180" s="60"/>
      <c r="V180" s="60"/>
      <c r="W180" s="60"/>
      <c r="X180" s="60"/>
      <c r="Y180" s="59"/>
      <c r="Z180" s="56"/>
      <c r="AA180" s="56"/>
      <c r="AB180" s="58"/>
      <c r="AC180" s="59"/>
      <c r="AD180" s="59"/>
      <c r="AE180" s="59"/>
      <c r="AF180" s="60"/>
      <c r="AG180" s="60"/>
      <c r="AH180" s="60"/>
      <c r="AI180" s="60"/>
      <c r="AJ180" s="62"/>
      <c r="AK180" s="62"/>
      <c r="AL180" s="62"/>
      <c r="AM180" s="62"/>
      <c r="AN180" s="62"/>
      <c r="AO180" s="62"/>
      <c r="AP180" s="62"/>
      <c r="AQ180" s="60"/>
      <c r="AR180" s="60"/>
      <c r="AS180" s="60"/>
      <c r="AT180" s="60"/>
      <c r="AU180" s="63"/>
      <c r="AV180" s="56"/>
      <c r="AW180" s="56"/>
      <c r="AX180" s="58"/>
      <c r="AY180" s="59"/>
      <c r="AZ180" s="59"/>
      <c r="BA180" s="59"/>
      <c r="BB180" s="60"/>
      <c r="BC180" s="60"/>
      <c r="BD180" s="60"/>
      <c r="BE180" s="60"/>
      <c r="BF180" s="62"/>
      <c r="BG180" s="62"/>
      <c r="BH180" s="62"/>
      <c r="BI180" s="62"/>
      <c r="BJ180" s="62"/>
      <c r="BK180" s="62"/>
      <c r="BL180" s="62"/>
      <c r="BM180" s="60"/>
      <c r="BN180" s="60"/>
      <c r="BO180" s="60"/>
      <c r="BP180" s="60"/>
      <c r="BQ180" s="59"/>
      <c r="BR180" s="56"/>
      <c r="BS180" s="56"/>
      <c r="BT180" s="58"/>
      <c r="BU180" s="59"/>
      <c r="BV180" s="59"/>
      <c r="BW180" s="59"/>
      <c r="BX180" s="60"/>
      <c r="BY180" s="60"/>
      <c r="BZ180" s="60"/>
      <c r="CA180" s="60"/>
      <c r="CB180" s="59"/>
      <c r="CC180" s="56"/>
      <c r="CD180" s="56"/>
      <c r="CE180" s="58"/>
      <c r="CF180" s="59"/>
      <c r="CG180" s="59"/>
      <c r="CH180" s="59"/>
      <c r="CI180" s="60"/>
      <c r="CJ180" s="60"/>
      <c r="CK180" s="60"/>
      <c r="CL180" s="60"/>
      <c r="CM180" s="59"/>
      <c r="CN180" s="56"/>
      <c r="CO180" s="56"/>
      <c r="CP180" s="58"/>
      <c r="CQ180" s="59"/>
      <c r="CR180" s="59"/>
      <c r="CS180" s="59"/>
      <c r="CT180" s="60"/>
      <c r="CU180" s="60"/>
      <c r="CV180" s="60"/>
      <c r="CW180" s="60"/>
      <c r="CX180" s="59"/>
      <c r="CY180" s="56"/>
      <c r="CZ180" s="56"/>
      <c r="DA180" s="58"/>
      <c r="DB180" s="59"/>
      <c r="DC180" s="59"/>
      <c r="DD180" s="59"/>
      <c r="DE180" s="60"/>
      <c r="DF180" s="60"/>
      <c r="DG180" s="60"/>
      <c r="DH180" s="60"/>
      <c r="DI180" s="59"/>
      <c r="DJ180" s="56"/>
      <c r="DK180" s="56"/>
      <c r="DL180" s="58"/>
      <c r="DM180" s="59"/>
      <c r="DN180" s="59"/>
      <c r="DO180" s="59"/>
      <c r="DP180" s="60"/>
      <c r="DQ180" s="60"/>
      <c r="DR180" s="60"/>
      <c r="DS180" s="60"/>
      <c r="DT180" s="59"/>
      <c r="DU180" s="56"/>
      <c r="DV180" s="56"/>
      <c r="DW180" s="58"/>
      <c r="DX180" s="59"/>
      <c r="DY180" s="59"/>
      <c r="DZ180" s="59"/>
      <c r="EA180" s="60"/>
      <c r="EB180" s="60"/>
      <c r="EC180" s="60"/>
      <c r="ED180" s="60"/>
      <c r="EE180" s="59"/>
      <c r="EF180" s="56"/>
      <c r="EG180" s="56"/>
      <c r="EH180" s="58"/>
      <c r="EI180" s="59"/>
      <c r="EJ180" s="59"/>
      <c r="EK180" s="59"/>
      <c r="EL180" s="60"/>
      <c r="EM180" s="60"/>
      <c r="EN180" s="60"/>
      <c r="EO180" s="60"/>
      <c r="EP180" s="59"/>
      <c r="EQ180" s="56"/>
      <c r="ER180" s="56"/>
      <c r="ES180" s="58"/>
      <c r="ET180" s="59"/>
      <c r="EU180" s="59"/>
      <c r="EV180" s="59"/>
      <c r="EW180" s="60"/>
      <c r="EX180" s="60"/>
      <c r="EY180" s="60"/>
      <c r="EZ180" s="60"/>
      <c r="FA180" s="59"/>
      <c r="FB180" s="56"/>
      <c r="FC180" s="56"/>
      <c r="FD180" s="58"/>
      <c r="FE180" s="59"/>
      <c r="FF180" s="59"/>
      <c r="FG180" s="59"/>
      <c r="FH180" s="60"/>
      <c r="FI180" s="60"/>
      <c r="FJ180" s="60"/>
      <c r="FK180" s="60"/>
      <c r="FL180" s="59"/>
      <c r="FM180" s="56"/>
      <c r="FN180" s="56"/>
      <c r="FO180" s="58"/>
      <c r="FP180" s="59"/>
      <c r="FQ180" s="59"/>
      <c r="FR180" s="59"/>
      <c r="FS180" s="60"/>
      <c r="FT180" s="60"/>
      <c r="FU180" s="60"/>
      <c r="FV180" s="60"/>
      <c r="FW180" s="59"/>
      <c r="FX180" s="56"/>
      <c r="FY180" s="56"/>
      <c r="FZ180" s="58"/>
      <c r="GA180" s="59"/>
      <c r="GB180" s="59"/>
      <c r="GC180" s="59"/>
      <c r="GD180" s="60"/>
      <c r="GE180" s="60"/>
      <c r="GF180" s="60"/>
      <c r="GG180" s="60"/>
      <c r="GH180" s="59"/>
      <c r="GI180" s="56"/>
      <c r="GJ180" s="56"/>
      <c r="GK180" s="58"/>
      <c r="GL180" s="59"/>
      <c r="GM180" s="59"/>
      <c r="GN180" s="59"/>
      <c r="GO180" s="60"/>
      <c r="GP180" s="60"/>
      <c r="GQ180" s="60"/>
      <c r="GR180" s="60"/>
      <c r="GS180" s="59"/>
      <c r="GT180" s="56"/>
      <c r="GU180" s="56"/>
      <c r="GV180" s="58"/>
      <c r="GW180" s="59"/>
      <c r="GX180" s="59"/>
      <c r="GY180" s="59"/>
      <c r="GZ180" s="60"/>
      <c r="HA180" s="60"/>
      <c r="HB180" s="60"/>
      <c r="HC180" s="60"/>
      <c r="HD180" s="59"/>
      <c r="HE180" s="56"/>
      <c r="HF180" s="56"/>
      <c r="HG180" s="58"/>
      <c r="HH180" s="59"/>
      <c r="HI180" s="59"/>
      <c r="HJ180" s="59"/>
      <c r="HK180" s="60"/>
      <c r="HL180" s="65"/>
      <c r="HM180" s="65"/>
      <c r="HN180" s="65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25" spans="1:1137">
      <c r="A181" s="4"/>
      <c r="N181" s="40"/>
      <c r="O181" s="56"/>
      <c r="P181" s="56"/>
      <c r="Q181" s="58"/>
      <c r="R181" s="36"/>
      <c r="S181" s="36"/>
      <c r="T181" s="36"/>
      <c r="U181" s="50"/>
      <c r="V181" s="50"/>
      <c r="W181" s="50"/>
      <c r="X181" s="50"/>
      <c r="Y181" s="36"/>
      <c r="Z181" s="56"/>
      <c r="AA181" s="56"/>
      <c r="AB181" s="58"/>
      <c r="AC181" s="36"/>
      <c r="AD181" s="36"/>
      <c r="AE181" s="36"/>
      <c r="AF181" s="50"/>
      <c r="AG181" s="50"/>
      <c r="AH181" s="50"/>
      <c r="AI181" s="50"/>
      <c r="AJ181" s="61"/>
      <c r="AK181" s="61"/>
      <c r="AL181" s="61"/>
      <c r="AM181" s="61"/>
      <c r="AN181" s="61"/>
      <c r="AO181" s="61"/>
      <c r="AP181" s="61"/>
      <c r="AQ181" s="50"/>
      <c r="AR181" s="50"/>
      <c r="AS181" s="50"/>
      <c r="AT181" s="50"/>
      <c r="AU181" s="46"/>
      <c r="AV181" s="56"/>
      <c r="AW181" s="56"/>
      <c r="AX181" s="58"/>
      <c r="AY181" s="36"/>
      <c r="AZ181" s="36"/>
      <c r="BA181" s="36"/>
      <c r="BB181" s="50"/>
      <c r="BC181" s="50"/>
      <c r="BD181" s="50"/>
      <c r="BE181" s="50"/>
      <c r="BF181" s="61"/>
      <c r="BG181" s="61"/>
      <c r="BH181" s="61"/>
      <c r="BI181" s="61"/>
      <c r="BJ181" s="61"/>
      <c r="BK181" s="61"/>
      <c r="BL181" s="61"/>
      <c r="BM181" s="50"/>
      <c r="BN181" s="50"/>
      <c r="BO181" s="50"/>
      <c r="BP181" s="50"/>
      <c r="BQ181" s="36"/>
      <c r="BR181" s="56"/>
      <c r="BS181" s="56"/>
      <c r="BT181" s="58"/>
      <c r="BU181" s="36"/>
      <c r="BV181" s="36"/>
      <c r="BW181" s="36"/>
      <c r="BX181" s="50"/>
      <c r="BY181" s="50"/>
      <c r="BZ181" s="50"/>
      <c r="CA181" s="50"/>
      <c r="CB181" s="36"/>
      <c r="CC181" s="56"/>
      <c r="CD181" s="56"/>
      <c r="CE181" s="58"/>
      <c r="CF181" s="36"/>
      <c r="CG181" s="36"/>
      <c r="CH181" s="36"/>
      <c r="CI181" s="50"/>
      <c r="CJ181" s="50"/>
      <c r="CK181" s="50"/>
      <c r="CL181" s="50"/>
      <c r="CM181" s="36"/>
      <c r="CN181" s="56"/>
      <c r="CO181" s="56"/>
      <c r="CP181" s="58"/>
      <c r="CQ181" s="36"/>
      <c r="CR181" s="36"/>
      <c r="CS181" s="36"/>
      <c r="CT181" s="50"/>
      <c r="CU181" s="50"/>
      <c r="CV181" s="50"/>
      <c r="CW181" s="50"/>
      <c r="CX181" s="36"/>
      <c r="CY181" s="56"/>
      <c r="CZ181" s="56"/>
      <c r="DA181" s="58"/>
      <c r="DB181" s="36"/>
      <c r="DC181" s="36"/>
      <c r="DD181" s="36"/>
      <c r="DE181" s="50"/>
      <c r="DF181" s="50"/>
      <c r="DG181" s="50"/>
      <c r="DH181" s="50"/>
      <c r="DI181" s="36"/>
      <c r="DJ181" s="56"/>
      <c r="DK181" s="56"/>
      <c r="DL181" s="58"/>
      <c r="DM181" s="36"/>
      <c r="DN181" s="36"/>
      <c r="DO181" s="36"/>
      <c r="DP181" s="50"/>
      <c r="DQ181" s="50"/>
      <c r="DR181" s="50"/>
      <c r="DS181" s="50"/>
      <c r="DT181" s="36"/>
      <c r="DU181" s="56"/>
      <c r="DV181" s="56"/>
      <c r="DW181" s="58"/>
      <c r="DX181" s="36"/>
      <c r="DY181" s="36"/>
      <c r="DZ181" s="36"/>
      <c r="EA181" s="50"/>
      <c r="EB181" s="50"/>
      <c r="EC181" s="50"/>
      <c r="ED181" s="50"/>
      <c r="EE181" s="36"/>
      <c r="EF181" s="56"/>
      <c r="EG181" s="56"/>
      <c r="EH181" s="58"/>
      <c r="EI181" s="36"/>
      <c r="EJ181" s="36"/>
      <c r="EK181" s="36"/>
      <c r="EL181" s="50"/>
      <c r="EM181" s="50"/>
      <c r="EN181" s="50"/>
      <c r="EO181" s="50"/>
      <c r="EP181" s="36"/>
      <c r="EQ181" s="56"/>
      <c r="ER181" s="56"/>
      <c r="ES181" s="58"/>
      <c r="ET181" s="36"/>
      <c r="EU181" s="36"/>
      <c r="EV181" s="36"/>
      <c r="EW181" s="50"/>
      <c r="EX181" s="50"/>
      <c r="EY181" s="50"/>
      <c r="EZ181" s="50"/>
      <c r="FA181" s="36"/>
      <c r="FB181" s="56"/>
      <c r="FC181" s="56"/>
      <c r="FD181" s="58"/>
      <c r="FE181" s="36"/>
      <c r="FF181" s="36"/>
      <c r="FG181" s="36"/>
      <c r="FH181" s="50"/>
      <c r="FI181" s="50"/>
      <c r="FJ181" s="50"/>
      <c r="FK181" s="50"/>
      <c r="FL181" s="36"/>
      <c r="FM181" s="56"/>
      <c r="FN181" s="56"/>
      <c r="FO181" s="58"/>
      <c r="FP181" s="36"/>
      <c r="FQ181" s="36"/>
      <c r="FR181" s="36"/>
      <c r="FS181" s="50"/>
      <c r="FT181" s="50"/>
      <c r="FU181" s="50"/>
      <c r="FV181" s="50"/>
      <c r="FW181" s="36"/>
      <c r="FX181" s="56"/>
      <c r="FY181" s="56"/>
      <c r="FZ181" s="58"/>
      <c r="GA181" s="36"/>
      <c r="GB181" s="36"/>
      <c r="GC181" s="36"/>
      <c r="GD181" s="50"/>
      <c r="GE181" s="50"/>
      <c r="GF181" s="50"/>
      <c r="GG181" s="50"/>
      <c r="GH181" s="36"/>
      <c r="GI181" s="56"/>
      <c r="GJ181" s="56"/>
      <c r="GK181" s="58"/>
      <c r="GL181" s="36"/>
      <c r="GM181" s="36"/>
      <c r="GN181" s="36"/>
      <c r="GO181" s="50"/>
      <c r="GP181" s="50"/>
      <c r="GQ181" s="50"/>
      <c r="GR181" s="50"/>
      <c r="GS181" s="36"/>
      <c r="GT181" s="56"/>
      <c r="GU181" s="56"/>
      <c r="GV181" s="58"/>
      <c r="GW181" s="36"/>
      <c r="GX181" s="36"/>
      <c r="GY181" s="36"/>
      <c r="GZ181" s="50"/>
      <c r="HA181" s="50"/>
      <c r="HB181" s="50"/>
      <c r="HC181" s="50"/>
      <c r="HD181" s="36"/>
      <c r="HE181" s="56"/>
      <c r="HF181" s="56"/>
      <c r="HG181" s="58"/>
      <c r="HH181" s="36"/>
      <c r="HI181" s="36"/>
      <c r="HJ181" s="36"/>
      <c r="HK181" s="50"/>
      <c r="HL181" s="64"/>
      <c r="HM181" s="64"/>
      <c r="HN181" s="64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25" spans="1:1137">
      <c r="A182" s="4"/>
      <c r="N182" s="57"/>
      <c r="O182" s="56"/>
      <c r="P182" s="56"/>
      <c r="Q182" s="58"/>
      <c r="R182" s="59"/>
      <c r="S182" s="59"/>
      <c r="T182" s="59"/>
      <c r="U182" s="60"/>
      <c r="V182" s="60"/>
      <c r="W182" s="60"/>
      <c r="X182" s="60"/>
      <c r="Y182" s="59"/>
      <c r="Z182" s="56"/>
      <c r="AA182" s="56"/>
      <c r="AB182" s="58"/>
      <c r="AC182" s="59"/>
      <c r="AD182" s="59"/>
      <c r="AE182" s="59"/>
      <c r="AF182" s="60"/>
      <c r="AG182" s="60"/>
      <c r="AH182" s="60"/>
      <c r="AI182" s="60"/>
      <c r="AJ182" s="62"/>
      <c r="AK182" s="62"/>
      <c r="AL182" s="62"/>
      <c r="AM182" s="62"/>
      <c r="AN182" s="62"/>
      <c r="AO182" s="62"/>
      <c r="AP182" s="62"/>
      <c r="AQ182" s="60"/>
      <c r="AR182" s="60"/>
      <c r="AS182" s="60"/>
      <c r="AT182" s="60"/>
      <c r="AU182" s="63"/>
      <c r="AV182" s="56"/>
      <c r="AW182" s="56"/>
      <c r="AX182" s="58"/>
      <c r="AY182" s="59"/>
      <c r="AZ182" s="59"/>
      <c r="BA182" s="59"/>
      <c r="BB182" s="60"/>
      <c r="BC182" s="60"/>
      <c r="BD182" s="60"/>
      <c r="BE182" s="60"/>
      <c r="BF182" s="62"/>
      <c r="BG182" s="62"/>
      <c r="BH182" s="62"/>
      <c r="BI182" s="62"/>
      <c r="BJ182" s="62"/>
      <c r="BK182" s="62"/>
      <c r="BL182" s="62"/>
      <c r="BM182" s="60"/>
      <c r="BN182" s="60"/>
      <c r="BO182" s="60"/>
      <c r="BP182" s="60"/>
      <c r="BQ182" s="59"/>
      <c r="BR182" s="56"/>
      <c r="BS182" s="56"/>
      <c r="BT182" s="58"/>
      <c r="BU182" s="59"/>
      <c r="BV182" s="59"/>
      <c r="BW182" s="59"/>
      <c r="BX182" s="60"/>
      <c r="BY182" s="60"/>
      <c r="BZ182" s="60"/>
      <c r="CA182" s="60"/>
      <c r="CB182" s="59"/>
      <c r="CC182" s="56"/>
      <c r="CD182" s="56"/>
      <c r="CE182" s="58"/>
      <c r="CF182" s="59"/>
      <c r="CG182" s="59"/>
      <c r="CH182" s="59"/>
      <c r="CI182" s="60"/>
      <c r="CJ182" s="60"/>
      <c r="CK182" s="60"/>
      <c r="CL182" s="60"/>
      <c r="CM182" s="59"/>
      <c r="CN182" s="56"/>
      <c r="CO182" s="56"/>
      <c r="CP182" s="58"/>
      <c r="CQ182" s="59"/>
      <c r="CR182" s="59"/>
      <c r="CS182" s="59"/>
      <c r="CT182" s="60"/>
      <c r="CU182" s="60"/>
      <c r="CV182" s="60"/>
      <c r="CW182" s="60"/>
      <c r="CX182" s="59"/>
      <c r="CY182" s="56"/>
      <c r="CZ182" s="56"/>
      <c r="DA182" s="58"/>
      <c r="DB182" s="59"/>
      <c r="DC182" s="59"/>
      <c r="DD182" s="59"/>
      <c r="DE182" s="60"/>
      <c r="DF182" s="60"/>
      <c r="DG182" s="60"/>
      <c r="DH182" s="60"/>
      <c r="DI182" s="59"/>
      <c r="DJ182" s="56"/>
      <c r="DK182" s="56"/>
      <c r="DL182" s="58"/>
      <c r="DM182" s="59"/>
      <c r="DN182" s="59"/>
      <c r="DO182" s="59"/>
      <c r="DP182" s="60"/>
      <c r="DQ182" s="60"/>
      <c r="DR182" s="60"/>
      <c r="DS182" s="60"/>
      <c r="DT182" s="59"/>
      <c r="DU182" s="56"/>
      <c r="DV182" s="56"/>
      <c r="DW182" s="58"/>
      <c r="DX182" s="59"/>
      <c r="DY182" s="59"/>
      <c r="DZ182" s="59"/>
      <c r="EA182" s="60"/>
      <c r="EB182" s="60"/>
      <c r="EC182" s="60"/>
      <c r="ED182" s="60"/>
      <c r="EE182" s="59"/>
      <c r="EF182" s="56"/>
      <c r="EG182" s="56"/>
      <c r="EH182" s="58"/>
      <c r="EI182" s="59"/>
      <c r="EJ182" s="59"/>
      <c r="EK182" s="59"/>
      <c r="EL182" s="60"/>
      <c r="EM182" s="60"/>
      <c r="EN182" s="60"/>
      <c r="EO182" s="60"/>
      <c r="EP182" s="59"/>
      <c r="EQ182" s="56"/>
      <c r="ER182" s="56"/>
      <c r="ES182" s="58"/>
      <c r="ET182" s="59"/>
      <c r="EU182" s="59"/>
      <c r="EV182" s="59"/>
      <c r="EW182" s="60"/>
      <c r="EX182" s="60"/>
      <c r="EY182" s="60"/>
      <c r="EZ182" s="60"/>
      <c r="FA182" s="59"/>
      <c r="FB182" s="56"/>
      <c r="FC182" s="56"/>
      <c r="FD182" s="58"/>
      <c r="FE182" s="59"/>
      <c r="FF182" s="59"/>
      <c r="FG182" s="59"/>
      <c r="FH182" s="60"/>
      <c r="FI182" s="60"/>
      <c r="FJ182" s="60"/>
      <c r="FK182" s="60"/>
      <c r="FL182" s="59"/>
      <c r="FM182" s="56"/>
      <c r="FN182" s="56"/>
      <c r="FO182" s="58"/>
      <c r="FP182" s="59"/>
      <c r="FQ182" s="59"/>
      <c r="FR182" s="59"/>
      <c r="FS182" s="60"/>
      <c r="FT182" s="60"/>
      <c r="FU182" s="60"/>
      <c r="FV182" s="60"/>
      <c r="FW182" s="59"/>
      <c r="FX182" s="56"/>
      <c r="FY182" s="56"/>
      <c r="FZ182" s="58"/>
      <c r="GA182" s="59"/>
      <c r="GB182" s="59"/>
      <c r="GC182" s="59"/>
      <c r="GD182" s="60"/>
      <c r="GE182" s="60"/>
      <c r="GF182" s="60"/>
      <c r="GG182" s="60"/>
      <c r="GH182" s="59"/>
      <c r="GI182" s="56"/>
      <c r="GJ182" s="56"/>
      <c r="GK182" s="58"/>
      <c r="GL182" s="59"/>
      <c r="GM182" s="59"/>
      <c r="GN182" s="59"/>
      <c r="GO182" s="60"/>
      <c r="GP182" s="60"/>
      <c r="GQ182" s="60"/>
      <c r="GR182" s="60"/>
      <c r="GS182" s="59"/>
      <c r="GT182" s="56"/>
      <c r="GU182" s="56"/>
      <c r="GV182" s="58"/>
      <c r="GW182" s="59"/>
      <c r="GX182" s="59"/>
      <c r="GY182" s="59"/>
      <c r="GZ182" s="60"/>
      <c r="HA182" s="60"/>
      <c r="HB182" s="60"/>
      <c r="HC182" s="60"/>
      <c r="HD182" s="59"/>
      <c r="HE182" s="56"/>
      <c r="HF182" s="56"/>
      <c r="HG182" s="58"/>
      <c r="HH182" s="59"/>
      <c r="HI182" s="59"/>
      <c r="HJ182" s="59"/>
      <c r="HK182" s="60"/>
      <c r="HL182" s="65"/>
      <c r="HM182" s="65"/>
      <c r="HN182" s="65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25" spans="1:1137">
      <c r="A183" s="4"/>
      <c r="N183" s="40"/>
      <c r="O183" s="56"/>
      <c r="P183" s="56"/>
      <c r="Q183" s="58"/>
      <c r="R183" s="36"/>
      <c r="S183" s="36"/>
      <c r="T183" s="36"/>
      <c r="U183" s="50"/>
      <c r="V183" s="50"/>
      <c r="W183" s="50"/>
      <c r="X183" s="50"/>
      <c r="Y183" s="36"/>
      <c r="Z183" s="56"/>
      <c r="AA183" s="56"/>
      <c r="AB183" s="58"/>
      <c r="AC183" s="36"/>
      <c r="AD183" s="36"/>
      <c r="AE183" s="36"/>
      <c r="AF183" s="50"/>
      <c r="AG183" s="50"/>
      <c r="AH183" s="50"/>
      <c r="AI183" s="50"/>
      <c r="AJ183" s="61"/>
      <c r="AK183" s="61"/>
      <c r="AL183" s="61"/>
      <c r="AM183" s="61"/>
      <c r="AN183" s="61"/>
      <c r="AO183" s="61"/>
      <c r="AP183" s="61"/>
      <c r="AQ183" s="50"/>
      <c r="AR183" s="50"/>
      <c r="AS183" s="50"/>
      <c r="AT183" s="50"/>
      <c r="AU183" s="46"/>
      <c r="AV183" s="56"/>
      <c r="AW183" s="56"/>
      <c r="AX183" s="58"/>
      <c r="AY183" s="36"/>
      <c r="AZ183" s="36"/>
      <c r="BA183" s="36"/>
      <c r="BB183" s="50"/>
      <c r="BC183" s="50"/>
      <c r="BD183" s="50"/>
      <c r="BE183" s="50"/>
      <c r="BF183" s="61"/>
      <c r="BG183" s="61"/>
      <c r="BH183" s="61"/>
      <c r="BI183" s="61"/>
      <c r="BJ183" s="61"/>
      <c r="BK183" s="61"/>
      <c r="BL183" s="61"/>
      <c r="BM183" s="50"/>
      <c r="BN183" s="50"/>
      <c r="BO183" s="50"/>
      <c r="BP183" s="50"/>
      <c r="BQ183" s="36"/>
      <c r="BR183" s="56"/>
      <c r="BS183" s="56"/>
      <c r="BT183" s="58"/>
      <c r="BU183" s="36"/>
      <c r="BV183" s="36"/>
      <c r="BW183" s="36"/>
      <c r="BX183" s="50"/>
      <c r="BY183" s="50"/>
      <c r="BZ183" s="50"/>
      <c r="CA183" s="50"/>
      <c r="CB183" s="36"/>
      <c r="CC183" s="56"/>
      <c r="CD183" s="56"/>
      <c r="CE183" s="58"/>
      <c r="CF183" s="36"/>
      <c r="CG183" s="36"/>
      <c r="CH183" s="36"/>
      <c r="CI183" s="50"/>
      <c r="CJ183" s="50"/>
      <c r="CK183" s="50"/>
      <c r="CL183" s="50"/>
      <c r="CM183" s="36"/>
      <c r="CN183" s="56"/>
      <c r="CO183" s="56"/>
      <c r="CP183" s="58"/>
      <c r="CQ183" s="36"/>
      <c r="CR183" s="36"/>
      <c r="CS183" s="36"/>
      <c r="CT183" s="50"/>
      <c r="CU183" s="50"/>
      <c r="CV183" s="50"/>
      <c r="CW183" s="50"/>
      <c r="CX183" s="36"/>
      <c r="CY183" s="56"/>
      <c r="CZ183" s="56"/>
      <c r="DA183" s="58"/>
      <c r="DB183" s="36"/>
      <c r="DC183" s="36"/>
      <c r="DD183" s="36"/>
      <c r="DE183" s="50"/>
      <c r="DF183" s="50"/>
      <c r="DG183" s="50"/>
      <c r="DH183" s="50"/>
      <c r="DI183" s="36"/>
      <c r="DJ183" s="56"/>
      <c r="DK183" s="56"/>
      <c r="DL183" s="58"/>
      <c r="DM183" s="36"/>
      <c r="DN183" s="36"/>
      <c r="DO183" s="36"/>
      <c r="DP183" s="50"/>
      <c r="DQ183" s="50"/>
      <c r="DR183" s="50"/>
      <c r="DS183" s="50"/>
      <c r="DT183" s="36"/>
      <c r="DU183" s="56"/>
      <c r="DV183" s="56"/>
      <c r="DW183" s="58"/>
      <c r="DX183" s="36"/>
      <c r="DY183" s="36"/>
      <c r="DZ183" s="36"/>
      <c r="EA183" s="50"/>
      <c r="EB183" s="50"/>
      <c r="EC183" s="50"/>
      <c r="ED183" s="50"/>
      <c r="EE183" s="36"/>
      <c r="EF183" s="56"/>
      <c r="EG183" s="56"/>
      <c r="EH183" s="58"/>
      <c r="EI183" s="36"/>
      <c r="EJ183" s="36"/>
      <c r="EK183" s="36"/>
      <c r="EL183" s="50"/>
      <c r="EM183" s="50"/>
      <c r="EN183" s="50"/>
      <c r="EO183" s="50"/>
      <c r="EP183" s="36"/>
      <c r="EQ183" s="56"/>
      <c r="ER183" s="56"/>
      <c r="ES183" s="58"/>
      <c r="ET183" s="36"/>
      <c r="EU183" s="36"/>
      <c r="EV183" s="36"/>
      <c r="EW183" s="50"/>
      <c r="EX183" s="50"/>
      <c r="EY183" s="50"/>
      <c r="EZ183" s="50"/>
      <c r="FA183" s="36"/>
      <c r="FB183" s="56"/>
      <c r="FC183" s="56"/>
      <c r="FD183" s="58"/>
      <c r="FE183" s="36"/>
      <c r="FF183" s="36"/>
      <c r="FG183" s="36"/>
      <c r="FH183" s="50"/>
      <c r="FI183" s="50"/>
      <c r="FJ183" s="50"/>
      <c r="FK183" s="50"/>
      <c r="FL183" s="36"/>
      <c r="FM183" s="56"/>
      <c r="FN183" s="56"/>
      <c r="FO183" s="58"/>
      <c r="FP183" s="36"/>
      <c r="FQ183" s="36"/>
      <c r="FR183" s="36"/>
      <c r="FS183" s="50"/>
      <c r="FT183" s="50"/>
      <c r="FU183" s="50"/>
      <c r="FV183" s="50"/>
      <c r="FW183" s="36"/>
      <c r="FX183" s="56"/>
      <c r="FY183" s="56"/>
      <c r="FZ183" s="58"/>
      <c r="GA183" s="36"/>
      <c r="GB183" s="36"/>
      <c r="GC183" s="36"/>
      <c r="GD183" s="50"/>
      <c r="GE183" s="50"/>
      <c r="GF183" s="50"/>
      <c r="GG183" s="50"/>
      <c r="GH183" s="36"/>
      <c r="GI183" s="56"/>
      <c r="GJ183" s="56"/>
      <c r="GK183" s="58"/>
      <c r="GL183" s="36"/>
      <c r="GM183" s="36"/>
      <c r="GN183" s="36"/>
      <c r="GO183" s="50"/>
      <c r="GP183" s="50"/>
      <c r="GQ183" s="50"/>
      <c r="GR183" s="50"/>
      <c r="GS183" s="36"/>
      <c r="GT183" s="56"/>
      <c r="GU183" s="56"/>
      <c r="GV183" s="58"/>
      <c r="GW183" s="36"/>
      <c r="GX183" s="36"/>
      <c r="GY183" s="36"/>
      <c r="GZ183" s="50"/>
      <c r="HA183" s="50"/>
      <c r="HB183" s="50"/>
      <c r="HC183" s="50"/>
      <c r="HD183" s="36"/>
      <c r="HE183" s="56"/>
      <c r="HF183" s="56"/>
      <c r="HG183" s="58"/>
      <c r="HH183" s="36"/>
      <c r="HI183" s="36"/>
      <c r="HJ183" s="36"/>
      <c r="HK183" s="50"/>
      <c r="HL183" s="64"/>
      <c r="HM183" s="64"/>
      <c r="HN183" s="64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25" spans="1:1137">
      <c r="A184" s="4"/>
      <c r="N184" s="40"/>
      <c r="O184" s="56"/>
      <c r="P184" s="56"/>
      <c r="Q184" s="58"/>
      <c r="R184" s="36"/>
      <c r="S184" s="36"/>
      <c r="T184" s="36"/>
      <c r="U184" s="50"/>
      <c r="V184" s="50"/>
      <c r="W184" s="50"/>
      <c r="X184" s="50"/>
      <c r="Y184" s="36"/>
      <c r="Z184" s="56"/>
      <c r="AA184" s="56"/>
      <c r="AB184" s="58"/>
      <c r="AC184" s="36"/>
      <c r="AD184" s="36"/>
      <c r="AE184" s="36"/>
      <c r="AF184" s="50"/>
      <c r="AG184" s="50"/>
      <c r="AH184" s="50"/>
      <c r="AI184" s="50"/>
      <c r="AJ184" s="61"/>
      <c r="AK184" s="61"/>
      <c r="AL184" s="61"/>
      <c r="AM184" s="61"/>
      <c r="AN184" s="61"/>
      <c r="AO184" s="61"/>
      <c r="AP184" s="61"/>
      <c r="AQ184" s="50"/>
      <c r="AR184" s="50"/>
      <c r="AS184" s="50"/>
      <c r="AT184" s="50"/>
      <c r="AU184" s="46"/>
      <c r="AV184" s="56"/>
      <c r="AW184" s="56"/>
      <c r="AX184" s="58"/>
      <c r="AY184" s="36"/>
      <c r="AZ184" s="36"/>
      <c r="BA184" s="36"/>
      <c r="BB184" s="50"/>
      <c r="BC184" s="50"/>
      <c r="BD184" s="50"/>
      <c r="BE184" s="50"/>
      <c r="BF184" s="61"/>
      <c r="BG184" s="61"/>
      <c r="BH184" s="61"/>
      <c r="BI184" s="61"/>
      <c r="BJ184" s="61"/>
      <c r="BK184" s="61"/>
      <c r="BL184" s="61"/>
      <c r="BM184" s="50"/>
      <c r="BN184" s="50"/>
      <c r="BO184" s="50"/>
      <c r="BP184" s="50"/>
      <c r="BQ184" s="36"/>
      <c r="BR184" s="56"/>
      <c r="BS184" s="56"/>
      <c r="BT184" s="58"/>
      <c r="BU184" s="36"/>
      <c r="BV184" s="36"/>
      <c r="BW184" s="36"/>
      <c r="BX184" s="50"/>
      <c r="BY184" s="50"/>
      <c r="BZ184" s="50"/>
      <c r="CA184" s="50"/>
      <c r="CB184" s="36"/>
      <c r="CC184" s="56"/>
      <c r="CD184" s="56"/>
      <c r="CE184" s="58"/>
      <c r="CF184" s="36"/>
      <c r="CG184" s="36"/>
      <c r="CH184" s="36"/>
      <c r="CI184" s="50"/>
      <c r="CJ184" s="50"/>
      <c r="CK184" s="50"/>
      <c r="CL184" s="50"/>
      <c r="CM184" s="36"/>
      <c r="CN184" s="56"/>
      <c r="CO184" s="56"/>
      <c r="CP184" s="58"/>
      <c r="CQ184" s="36"/>
      <c r="CR184" s="36"/>
      <c r="CS184" s="36"/>
      <c r="CT184" s="50"/>
      <c r="CU184" s="50"/>
      <c r="CV184" s="50"/>
      <c r="CW184" s="50"/>
      <c r="CX184" s="36"/>
      <c r="CY184" s="56"/>
      <c r="CZ184" s="56"/>
      <c r="DA184" s="58"/>
      <c r="DB184" s="36"/>
      <c r="DC184" s="36"/>
      <c r="DD184" s="36"/>
      <c r="DE184" s="50"/>
      <c r="DF184" s="50"/>
      <c r="DG184" s="50"/>
      <c r="DH184" s="50"/>
      <c r="DI184" s="36"/>
      <c r="DJ184" s="56"/>
      <c r="DK184" s="56"/>
      <c r="DL184" s="58"/>
      <c r="DM184" s="36"/>
      <c r="DN184" s="36"/>
      <c r="DO184" s="36"/>
      <c r="DP184" s="50"/>
      <c r="DQ184" s="50"/>
      <c r="DR184" s="50"/>
      <c r="DS184" s="50"/>
      <c r="DT184" s="36"/>
      <c r="DU184" s="56"/>
      <c r="DV184" s="56"/>
      <c r="DW184" s="58"/>
      <c r="DX184" s="36"/>
      <c r="DY184" s="36"/>
      <c r="DZ184" s="36"/>
      <c r="EA184" s="50"/>
      <c r="EB184" s="50"/>
      <c r="EC184" s="50"/>
      <c r="ED184" s="50"/>
      <c r="EE184" s="36"/>
      <c r="EF184" s="56"/>
      <c r="EG184" s="56"/>
      <c r="EH184" s="58"/>
      <c r="EI184" s="36"/>
      <c r="EJ184" s="36"/>
      <c r="EK184" s="36"/>
      <c r="EL184" s="50"/>
      <c r="EM184" s="50"/>
      <c r="EN184" s="50"/>
      <c r="EO184" s="50"/>
      <c r="EP184" s="36"/>
      <c r="EQ184" s="56"/>
      <c r="ER184" s="56"/>
      <c r="ES184" s="58"/>
      <c r="ET184" s="36"/>
      <c r="EU184" s="36"/>
      <c r="EV184" s="36"/>
      <c r="EW184" s="50"/>
      <c r="EX184" s="50"/>
      <c r="EY184" s="50"/>
      <c r="EZ184" s="50"/>
      <c r="FA184" s="36"/>
      <c r="FB184" s="56"/>
      <c r="FC184" s="56"/>
      <c r="FD184" s="58"/>
      <c r="FE184" s="36"/>
      <c r="FF184" s="36"/>
      <c r="FG184" s="36"/>
      <c r="FH184" s="50"/>
      <c r="FI184" s="50"/>
      <c r="FJ184" s="50"/>
      <c r="FK184" s="50"/>
      <c r="FL184" s="36"/>
      <c r="FM184" s="56"/>
      <c r="FN184" s="56"/>
      <c r="FO184" s="58"/>
      <c r="FP184" s="36"/>
      <c r="FQ184" s="36"/>
      <c r="FR184" s="36"/>
      <c r="FS184" s="50"/>
      <c r="FT184" s="50"/>
      <c r="FU184" s="50"/>
      <c r="FV184" s="50"/>
      <c r="FW184" s="36"/>
      <c r="FX184" s="56"/>
      <c r="FY184" s="56"/>
      <c r="FZ184" s="58"/>
      <c r="GA184" s="36"/>
      <c r="GB184" s="36"/>
      <c r="GC184" s="36"/>
      <c r="GD184" s="50"/>
      <c r="GE184" s="50"/>
      <c r="GF184" s="50"/>
      <c r="GG184" s="50"/>
      <c r="GH184" s="36"/>
      <c r="GI184" s="56"/>
      <c r="GJ184" s="56"/>
      <c r="GK184" s="58"/>
      <c r="GL184" s="36"/>
      <c r="GM184" s="36"/>
      <c r="GN184" s="36"/>
      <c r="GO184" s="50"/>
      <c r="GP184" s="50"/>
      <c r="GQ184" s="50"/>
      <c r="GR184" s="50"/>
      <c r="GS184" s="36"/>
      <c r="GT184" s="56"/>
      <c r="GU184" s="56"/>
      <c r="GV184" s="58"/>
      <c r="GW184" s="36"/>
      <c r="GX184" s="36"/>
      <c r="GY184" s="36"/>
      <c r="GZ184" s="50"/>
      <c r="HA184" s="50"/>
      <c r="HB184" s="50"/>
      <c r="HC184" s="50"/>
      <c r="HD184" s="36"/>
      <c r="HE184" s="56"/>
      <c r="HF184" s="56"/>
      <c r="HG184" s="58"/>
      <c r="HH184" s="36"/>
      <c r="HI184" s="36"/>
      <c r="HJ184" s="36"/>
      <c r="HK184" s="50"/>
      <c r="HL184" s="64"/>
      <c r="HM184" s="64"/>
      <c r="HN184" s="64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25" spans="1:1137">
      <c r="A185" s="4"/>
      <c r="N185" s="40"/>
      <c r="O185" s="56"/>
      <c r="P185" s="56"/>
      <c r="Q185" s="58"/>
      <c r="R185" s="36"/>
      <c r="S185" s="36"/>
      <c r="T185" s="36"/>
      <c r="U185" s="50"/>
      <c r="V185" s="50"/>
      <c r="W185" s="50"/>
      <c r="X185" s="50"/>
      <c r="Y185" s="36"/>
      <c r="Z185" s="56"/>
      <c r="AA185" s="56"/>
      <c r="AB185" s="58"/>
      <c r="AC185" s="36"/>
      <c r="AD185" s="36"/>
      <c r="AE185" s="36"/>
      <c r="AF185" s="50"/>
      <c r="AG185" s="50"/>
      <c r="AH185" s="50"/>
      <c r="AI185" s="50"/>
      <c r="AJ185" s="61"/>
      <c r="AK185" s="61"/>
      <c r="AL185" s="61"/>
      <c r="AM185" s="61"/>
      <c r="AN185" s="61"/>
      <c r="AO185" s="61"/>
      <c r="AP185" s="61"/>
      <c r="AQ185" s="50"/>
      <c r="AR185" s="50"/>
      <c r="AS185" s="50"/>
      <c r="AT185" s="50"/>
      <c r="AU185" s="46"/>
      <c r="AV185" s="56"/>
      <c r="AW185" s="56"/>
      <c r="AX185" s="58"/>
      <c r="AY185" s="36"/>
      <c r="AZ185" s="36"/>
      <c r="BA185" s="36"/>
      <c r="BB185" s="50"/>
      <c r="BC185" s="50"/>
      <c r="BD185" s="50"/>
      <c r="BE185" s="50"/>
      <c r="BF185" s="61"/>
      <c r="BG185" s="61"/>
      <c r="BH185" s="61"/>
      <c r="BI185" s="61"/>
      <c r="BJ185" s="61"/>
      <c r="BK185" s="61"/>
      <c r="BL185" s="61"/>
      <c r="BM185" s="50"/>
      <c r="BN185" s="50"/>
      <c r="BO185" s="50"/>
      <c r="BP185" s="50"/>
      <c r="BQ185" s="36"/>
      <c r="BR185" s="56"/>
      <c r="BS185" s="56"/>
      <c r="BT185" s="58"/>
      <c r="BU185" s="36"/>
      <c r="BV185" s="36"/>
      <c r="BW185" s="36"/>
      <c r="BX185" s="50"/>
      <c r="BY185" s="50"/>
      <c r="BZ185" s="50"/>
      <c r="CA185" s="50"/>
      <c r="CB185" s="36"/>
      <c r="CC185" s="56"/>
      <c r="CD185" s="56"/>
      <c r="CE185" s="58"/>
      <c r="CF185" s="36"/>
      <c r="CG185" s="36"/>
      <c r="CH185" s="36"/>
      <c r="CI185" s="50"/>
      <c r="CJ185" s="50"/>
      <c r="CK185" s="50"/>
      <c r="CL185" s="50"/>
      <c r="CM185" s="36"/>
      <c r="CN185" s="56"/>
      <c r="CO185" s="56"/>
      <c r="CP185" s="58"/>
      <c r="CQ185" s="36"/>
      <c r="CR185" s="36"/>
      <c r="CS185" s="36"/>
      <c r="CT185" s="50"/>
      <c r="CU185" s="50"/>
      <c r="CV185" s="50"/>
      <c r="CW185" s="50"/>
      <c r="CX185" s="36"/>
      <c r="CY185" s="56"/>
      <c r="CZ185" s="56"/>
      <c r="DA185" s="58"/>
      <c r="DB185" s="36"/>
      <c r="DC185" s="36"/>
      <c r="DD185" s="36"/>
      <c r="DE185" s="50"/>
      <c r="DF185" s="50"/>
      <c r="DG185" s="50"/>
      <c r="DH185" s="50"/>
      <c r="DI185" s="36"/>
      <c r="DJ185" s="56"/>
      <c r="DK185" s="56"/>
      <c r="DL185" s="58"/>
      <c r="DM185" s="36"/>
      <c r="DN185" s="36"/>
      <c r="DO185" s="36"/>
      <c r="DP185" s="50"/>
      <c r="DQ185" s="50"/>
      <c r="DR185" s="50"/>
      <c r="DS185" s="50"/>
      <c r="DT185" s="36"/>
      <c r="DU185" s="56"/>
      <c r="DV185" s="56"/>
      <c r="DW185" s="58"/>
      <c r="DX185" s="36"/>
      <c r="DY185" s="36"/>
      <c r="DZ185" s="36"/>
      <c r="EA185" s="50"/>
      <c r="EB185" s="50"/>
      <c r="EC185" s="50"/>
      <c r="ED185" s="50"/>
      <c r="EE185" s="36"/>
      <c r="EF185" s="56"/>
      <c r="EG185" s="56"/>
      <c r="EH185" s="58"/>
      <c r="EI185" s="36"/>
      <c r="EJ185" s="36"/>
      <c r="EK185" s="36"/>
      <c r="EL185" s="50"/>
      <c r="EM185" s="50"/>
      <c r="EN185" s="50"/>
      <c r="EO185" s="50"/>
      <c r="EP185" s="36"/>
      <c r="EQ185" s="56"/>
      <c r="ER185" s="56"/>
      <c r="ES185" s="58"/>
      <c r="ET185" s="36"/>
      <c r="EU185" s="36"/>
      <c r="EV185" s="36"/>
      <c r="EW185" s="50"/>
      <c r="EX185" s="50"/>
      <c r="EY185" s="50"/>
      <c r="EZ185" s="50"/>
      <c r="FA185" s="36"/>
      <c r="FB185" s="56"/>
      <c r="FC185" s="56"/>
      <c r="FD185" s="58"/>
      <c r="FE185" s="36"/>
      <c r="FF185" s="36"/>
      <c r="FG185" s="36"/>
      <c r="FH185" s="50"/>
      <c r="FI185" s="50"/>
      <c r="FJ185" s="50"/>
      <c r="FK185" s="50"/>
      <c r="FL185" s="36"/>
      <c r="FM185" s="56"/>
      <c r="FN185" s="56"/>
      <c r="FO185" s="58"/>
      <c r="FP185" s="36"/>
      <c r="FQ185" s="36"/>
      <c r="FR185" s="36"/>
      <c r="FS185" s="50"/>
      <c r="FT185" s="50"/>
      <c r="FU185" s="50"/>
      <c r="FV185" s="50"/>
      <c r="FW185" s="36"/>
      <c r="FX185" s="56"/>
      <c r="FY185" s="56"/>
      <c r="FZ185" s="58"/>
      <c r="GA185" s="36"/>
      <c r="GB185" s="36"/>
      <c r="GC185" s="36"/>
      <c r="GD185" s="50"/>
      <c r="GE185" s="50"/>
      <c r="GF185" s="50"/>
      <c r="GG185" s="50"/>
      <c r="GH185" s="36"/>
      <c r="GI185" s="56"/>
      <c r="GJ185" s="56"/>
      <c r="GK185" s="58"/>
      <c r="GL185" s="36"/>
      <c r="GM185" s="36"/>
      <c r="GN185" s="36"/>
      <c r="GO185" s="50"/>
      <c r="GP185" s="50"/>
      <c r="GQ185" s="50"/>
      <c r="GR185" s="50"/>
      <c r="GS185" s="36"/>
      <c r="GT185" s="56"/>
      <c r="GU185" s="56"/>
      <c r="GV185" s="58"/>
      <c r="GW185" s="36"/>
      <c r="GX185" s="36"/>
      <c r="GY185" s="36"/>
      <c r="GZ185" s="50"/>
      <c r="HA185" s="50"/>
      <c r="HB185" s="50"/>
      <c r="HC185" s="50"/>
      <c r="HD185" s="36"/>
      <c r="HE185" s="56"/>
      <c r="HF185" s="56"/>
      <c r="HG185" s="58"/>
      <c r="HH185" s="36"/>
      <c r="HI185" s="36"/>
      <c r="HJ185" s="36"/>
      <c r="HK185" s="50"/>
      <c r="HL185" s="64"/>
      <c r="HM185" s="64"/>
      <c r="HN185" s="64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25" spans="1:1137">
      <c r="A186" s="4"/>
      <c r="N186" s="40"/>
      <c r="O186" s="56"/>
      <c r="P186" s="56"/>
      <c r="Q186" s="58"/>
      <c r="R186" s="36"/>
      <c r="S186" s="36"/>
      <c r="T186" s="36"/>
      <c r="U186" s="50"/>
      <c r="V186" s="50"/>
      <c r="W186" s="50"/>
      <c r="X186" s="50"/>
      <c r="Y186" s="36"/>
      <c r="Z186" s="56"/>
      <c r="AA186" s="56"/>
      <c r="AB186" s="58"/>
      <c r="AC186" s="36"/>
      <c r="AD186" s="36"/>
      <c r="AE186" s="36"/>
      <c r="AF186" s="50"/>
      <c r="AG186" s="50"/>
      <c r="AH186" s="50"/>
      <c r="AI186" s="50"/>
      <c r="AJ186" s="61"/>
      <c r="AK186" s="61"/>
      <c r="AL186" s="61"/>
      <c r="AM186" s="61"/>
      <c r="AN186" s="61"/>
      <c r="AO186" s="61"/>
      <c r="AP186" s="61"/>
      <c r="AQ186" s="50"/>
      <c r="AR186" s="50"/>
      <c r="AS186" s="50"/>
      <c r="AT186" s="50"/>
      <c r="AU186" s="46"/>
      <c r="AV186" s="56"/>
      <c r="AW186" s="56"/>
      <c r="AX186" s="58"/>
      <c r="AY186" s="36"/>
      <c r="AZ186" s="36"/>
      <c r="BA186" s="36"/>
      <c r="BB186" s="50"/>
      <c r="BC186" s="50"/>
      <c r="BD186" s="50"/>
      <c r="BE186" s="50"/>
      <c r="BF186" s="61"/>
      <c r="BG186" s="61"/>
      <c r="BH186" s="61"/>
      <c r="BI186" s="61"/>
      <c r="BJ186" s="61"/>
      <c r="BK186" s="61"/>
      <c r="BL186" s="61"/>
      <c r="BM186" s="50"/>
      <c r="BN186" s="50"/>
      <c r="BO186" s="50"/>
      <c r="BP186" s="50"/>
      <c r="BQ186" s="36"/>
      <c r="BR186" s="56"/>
      <c r="BS186" s="56"/>
      <c r="BT186" s="58"/>
      <c r="BU186" s="36"/>
      <c r="BV186" s="36"/>
      <c r="BW186" s="36"/>
      <c r="BX186" s="50"/>
      <c r="BY186" s="50"/>
      <c r="BZ186" s="50"/>
      <c r="CA186" s="50"/>
      <c r="CB186" s="36"/>
      <c r="CC186" s="56"/>
      <c r="CD186" s="56"/>
      <c r="CE186" s="58"/>
      <c r="CF186" s="36"/>
      <c r="CG186" s="36"/>
      <c r="CH186" s="36"/>
      <c r="CI186" s="50"/>
      <c r="CJ186" s="50"/>
      <c r="CK186" s="50"/>
      <c r="CL186" s="50"/>
      <c r="CM186" s="36"/>
      <c r="CN186" s="56"/>
      <c r="CO186" s="56"/>
      <c r="CP186" s="58"/>
      <c r="CQ186" s="36"/>
      <c r="CR186" s="36"/>
      <c r="CS186" s="36"/>
      <c r="CT186" s="50"/>
      <c r="CU186" s="50"/>
      <c r="CV186" s="50"/>
      <c r="CW186" s="50"/>
      <c r="CX186" s="36"/>
      <c r="CY186" s="56"/>
      <c r="CZ186" s="56"/>
      <c r="DA186" s="58"/>
      <c r="DB186" s="36"/>
      <c r="DC186" s="36"/>
      <c r="DD186" s="36"/>
      <c r="DE186" s="50"/>
      <c r="DF186" s="50"/>
      <c r="DG186" s="50"/>
      <c r="DH186" s="50"/>
      <c r="DI186" s="36"/>
      <c r="DJ186" s="56"/>
      <c r="DK186" s="56"/>
      <c r="DL186" s="58"/>
      <c r="DM186" s="36"/>
      <c r="DN186" s="36"/>
      <c r="DO186" s="36"/>
      <c r="DP186" s="50"/>
      <c r="DQ186" s="50"/>
      <c r="DR186" s="50"/>
      <c r="DS186" s="50"/>
      <c r="DT186" s="36"/>
      <c r="DU186" s="56"/>
      <c r="DV186" s="56"/>
      <c r="DW186" s="58"/>
      <c r="DX186" s="36"/>
      <c r="DY186" s="36"/>
      <c r="DZ186" s="36"/>
      <c r="EA186" s="50"/>
      <c r="EB186" s="50"/>
      <c r="EC186" s="50"/>
      <c r="ED186" s="50"/>
      <c r="EE186" s="36"/>
      <c r="EF186" s="56"/>
      <c r="EG186" s="56"/>
      <c r="EH186" s="58"/>
      <c r="EI186" s="36"/>
      <c r="EJ186" s="36"/>
      <c r="EK186" s="36"/>
      <c r="EL186" s="50"/>
      <c r="EM186" s="50"/>
      <c r="EN186" s="50"/>
      <c r="EO186" s="50"/>
      <c r="EP186" s="36"/>
      <c r="EQ186" s="56"/>
      <c r="ER186" s="56"/>
      <c r="ES186" s="58"/>
      <c r="ET186" s="36"/>
      <c r="EU186" s="36"/>
      <c r="EV186" s="36"/>
      <c r="EW186" s="50"/>
      <c r="EX186" s="50"/>
      <c r="EY186" s="50"/>
      <c r="EZ186" s="50"/>
      <c r="FA186" s="36"/>
      <c r="FB186" s="56"/>
      <c r="FC186" s="56"/>
      <c r="FD186" s="58"/>
      <c r="FE186" s="36"/>
      <c r="FF186" s="36"/>
      <c r="FG186" s="36"/>
      <c r="FH186" s="50"/>
      <c r="FI186" s="50"/>
      <c r="FJ186" s="50"/>
      <c r="FK186" s="50"/>
      <c r="FL186" s="36"/>
      <c r="FM186" s="56"/>
      <c r="FN186" s="56"/>
      <c r="FO186" s="58"/>
      <c r="FP186" s="36"/>
      <c r="FQ186" s="36"/>
      <c r="FR186" s="36"/>
      <c r="FS186" s="50"/>
      <c r="FT186" s="50"/>
      <c r="FU186" s="50"/>
      <c r="FV186" s="50"/>
      <c r="FW186" s="36"/>
      <c r="FX186" s="56"/>
      <c r="FY186" s="56"/>
      <c r="FZ186" s="58"/>
      <c r="GA186" s="36"/>
      <c r="GB186" s="36"/>
      <c r="GC186" s="36"/>
      <c r="GD186" s="50"/>
      <c r="GE186" s="50"/>
      <c r="GF186" s="50"/>
      <c r="GG186" s="50"/>
      <c r="GH186" s="36"/>
      <c r="GI186" s="56"/>
      <c r="GJ186" s="56"/>
      <c r="GK186" s="58"/>
      <c r="GL186" s="36"/>
      <c r="GM186" s="36"/>
      <c r="GN186" s="36"/>
      <c r="GO186" s="50"/>
      <c r="GP186" s="50"/>
      <c r="GQ186" s="50"/>
      <c r="GR186" s="50"/>
      <c r="GS186" s="36"/>
      <c r="GT186" s="56"/>
      <c r="GU186" s="56"/>
      <c r="GV186" s="58"/>
      <c r="GW186" s="36"/>
      <c r="GX186" s="36"/>
      <c r="GY186" s="36"/>
      <c r="GZ186" s="50"/>
      <c r="HA186" s="50"/>
      <c r="HB186" s="50"/>
      <c r="HC186" s="50"/>
      <c r="HD186" s="36"/>
      <c r="HE186" s="56"/>
      <c r="HF186" s="56"/>
      <c r="HG186" s="58"/>
      <c r="HH186" s="36"/>
      <c r="HI186" s="36"/>
      <c r="HJ186" s="36"/>
      <c r="HK186" s="50"/>
      <c r="HL186" s="64"/>
      <c r="HM186" s="64"/>
      <c r="HN186" s="64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25" spans="1:1137">
      <c r="A187" s="4"/>
      <c r="N187" s="40"/>
      <c r="O187" s="56"/>
      <c r="P187" s="56"/>
      <c r="Q187" s="58"/>
      <c r="R187" s="36"/>
      <c r="S187" s="36"/>
      <c r="T187" s="36"/>
      <c r="U187" s="50"/>
      <c r="V187" s="50"/>
      <c r="W187" s="50"/>
      <c r="X187" s="50"/>
      <c r="Y187" s="36"/>
      <c r="Z187" s="56"/>
      <c r="AA187" s="56"/>
      <c r="AB187" s="58"/>
      <c r="AC187" s="36"/>
      <c r="AD187" s="36"/>
      <c r="AE187" s="36"/>
      <c r="AF187" s="50"/>
      <c r="AG187" s="50"/>
      <c r="AH187" s="50"/>
      <c r="AI187" s="50"/>
      <c r="AJ187" s="61"/>
      <c r="AK187" s="61"/>
      <c r="AL187" s="61"/>
      <c r="AM187" s="61"/>
      <c r="AN187" s="61"/>
      <c r="AO187" s="61"/>
      <c r="AP187" s="61"/>
      <c r="AQ187" s="50"/>
      <c r="AR187" s="50"/>
      <c r="AS187" s="50"/>
      <c r="AT187" s="50"/>
      <c r="AU187" s="46"/>
      <c r="AV187" s="56"/>
      <c r="AW187" s="56"/>
      <c r="AX187" s="58"/>
      <c r="AY187" s="36"/>
      <c r="AZ187" s="36"/>
      <c r="BA187" s="36"/>
      <c r="BB187" s="50"/>
      <c r="BC187" s="50"/>
      <c r="BD187" s="50"/>
      <c r="BE187" s="50"/>
      <c r="BF187" s="61"/>
      <c r="BG187" s="61"/>
      <c r="BH187" s="61"/>
      <c r="BI187" s="61"/>
      <c r="BJ187" s="61"/>
      <c r="BK187" s="61"/>
      <c r="BL187" s="61"/>
      <c r="BM187" s="50"/>
      <c r="BN187" s="50"/>
      <c r="BO187" s="50"/>
      <c r="BP187" s="50"/>
      <c r="BQ187" s="36"/>
      <c r="BR187" s="56"/>
      <c r="BS187" s="56"/>
      <c r="BT187" s="58"/>
      <c r="BU187" s="36"/>
      <c r="BV187" s="36"/>
      <c r="BW187" s="36"/>
      <c r="BX187" s="50"/>
      <c r="BY187" s="50"/>
      <c r="BZ187" s="50"/>
      <c r="CA187" s="50"/>
      <c r="CB187" s="36"/>
      <c r="CC187" s="56"/>
      <c r="CD187" s="56"/>
      <c r="CE187" s="58"/>
      <c r="CF187" s="36"/>
      <c r="CG187" s="36"/>
      <c r="CH187" s="36"/>
      <c r="CI187" s="50"/>
      <c r="CJ187" s="50"/>
      <c r="CK187" s="50"/>
      <c r="CL187" s="50"/>
      <c r="CM187" s="36"/>
      <c r="CN187" s="56"/>
      <c r="CO187" s="56"/>
      <c r="CP187" s="58"/>
      <c r="CQ187" s="36"/>
      <c r="CR187" s="36"/>
      <c r="CS187" s="36"/>
      <c r="CT187" s="50"/>
      <c r="CU187" s="50"/>
      <c r="CV187" s="50"/>
      <c r="CW187" s="50"/>
      <c r="CX187" s="36"/>
      <c r="CY187" s="56"/>
      <c r="CZ187" s="56"/>
      <c r="DA187" s="58"/>
      <c r="DB187" s="36"/>
      <c r="DC187" s="36"/>
      <c r="DD187" s="36"/>
      <c r="DE187" s="50"/>
      <c r="DF187" s="50"/>
      <c r="DG187" s="50"/>
      <c r="DH187" s="50"/>
      <c r="DI187" s="36"/>
      <c r="DJ187" s="56"/>
      <c r="DK187" s="56"/>
      <c r="DL187" s="58"/>
      <c r="DM187" s="36"/>
      <c r="DN187" s="36"/>
      <c r="DO187" s="36"/>
      <c r="DP187" s="50"/>
      <c r="DQ187" s="50"/>
      <c r="DR187" s="50"/>
      <c r="DS187" s="50"/>
      <c r="DT187" s="36"/>
      <c r="DU187" s="56"/>
      <c r="DV187" s="56"/>
      <c r="DW187" s="58"/>
      <c r="DX187" s="36"/>
      <c r="DY187" s="36"/>
      <c r="DZ187" s="36"/>
      <c r="EA187" s="50"/>
      <c r="EB187" s="50"/>
      <c r="EC187" s="50"/>
      <c r="ED187" s="50"/>
      <c r="EE187" s="36"/>
      <c r="EF187" s="56"/>
      <c r="EG187" s="56"/>
      <c r="EH187" s="58"/>
      <c r="EI187" s="36"/>
      <c r="EJ187" s="36"/>
      <c r="EK187" s="36"/>
      <c r="EL187" s="50"/>
      <c r="EM187" s="50"/>
      <c r="EN187" s="50"/>
      <c r="EO187" s="50"/>
      <c r="EP187" s="36"/>
      <c r="EQ187" s="56"/>
      <c r="ER187" s="56"/>
      <c r="ES187" s="58"/>
      <c r="ET187" s="36"/>
      <c r="EU187" s="36"/>
      <c r="EV187" s="36"/>
      <c r="EW187" s="50"/>
      <c r="EX187" s="50"/>
      <c r="EY187" s="50"/>
      <c r="EZ187" s="50"/>
      <c r="FA187" s="36"/>
      <c r="FB187" s="56"/>
      <c r="FC187" s="56"/>
      <c r="FD187" s="58"/>
      <c r="FE187" s="36"/>
      <c r="FF187" s="36"/>
      <c r="FG187" s="36"/>
      <c r="FH187" s="50"/>
      <c r="FI187" s="50"/>
      <c r="FJ187" s="50"/>
      <c r="FK187" s="50"/>
      <c r="FL187" s="36"/>
      <c r="FM187" s="56"/>
      <c r="FN187" s="56"/>
      <c r="FO187" s="58"/>
      <c r="FP187" s="36"/>
      <c r="FQ187" s="36"/>
      <c r="FR187" s="36"/>
      <c r="FS187" s="50"/>
      <c r="FT187" s="50"/>
      <c r="FU187" s="50"/>
      <c r="FV187" s="50"/>
      <c r="FW187" s="36"/>
      <c r="FX187" s="56"/>
      <c r="FY187" s="56"/>
      <c r="FZ187" s="58"/>
      <c r="GA187" s="36"/>
      <c r="GB187" s="36"/>
      <c r="GC187" s="36"/>
      <c r="GD187" s="50"/>
      <c r="GE187" s="50"/>
      <c r="GF187" s="50"/>
      <c r="GG187" s="50"/>
      <c r="GH187" s="36"/>
      <c r="GI187" s="56"/>
      <c r="GJ187" s="56"/>
      <c r="GK187" s="58"/>
      <c r="GL187" s="36"/>
      <c r="GM187" s="36"/>
      <c r="GN187" s="36"/>
      <c r="GO187" s="50"/>
      <c r="GP187" s="50"/>
      <c r="GQ187" s="50"/>
      <c r="GR187" s="50"/>
      <c r="GS187" s="36"/>
      <c r="GT187" s="56"/>
      <c r="GU187" s="56"/>
      <c r="GV187" s="58"/>
      <c r="GW187" s="36"/>
      <c r="GX187" s="36"/>
      <c r="GY187" s="36"/>
      <c r="GZ187" s="50"/>
      <c r="HA187" s="50"/>
      <c r="HB187" s="50"/>
      <c r="HC187" s="50"/>
      <c r="HD187" s="36"/>
      <c r="HE187" s="56"/>
      <c r="HF187" s="56"/>
      <c r="HG187" s="58"/>
      <c r="HH187" s="36"/>
      <c r="HI187" s="36"/>
      <c r="HJ187" s="36"/>
      <c r="HK187" s="50"/>
      <c r="HL187" s="64"/>
      <c r="HM187" s="64"/>
      <c r="HN187" s="64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25" spans="1:1137">
      <c r="A188" s="4"/>
      <c r="N188" s="40"/>
      <c r="O188" s="56"/>
      <c r="P188" s="56"/>
      <c r="Q188" s="58"/>
      <c r="R188" s="36"/>
      <c r="S188" s="36"/>
      <c r="T188" s="36"/>
      <c r="U188" s="50"/>
      <c r="V188" s="50"/>
      <c r="W188" s="50"/>
      <c r="X188" s="50"/>
      <c r="Y188" s="36"/>
      <c r="Z188" s="56"/>
      <c r="AA188" s="56"/>
      <c r="AB188" s="58"/>
      <c r="AC188" s="36"/>
      <c r="AD188" s="36"/>
      <c r="AE188" s="36"/>
      <c r="AF188" s="50"/>
      <c r="AG188" s="50"/>
      <c r="AH188" s="50"/>
      <c r="AI188" s="50"/>
      <c r="AJ188" s="61"/>
      <c r="AK188" s="61"/>
      <c r="AL188" s="61"/>
      <c r="AM188" s="61"/>
      <c r="AN188" s="61"/>
      <c r="AO188" s="61"/>
      <c r="AP188" s="61"/>
      <c r="AQ188" s="50"/>
      <c r="AR188" s="50"/>
      <c r="AS188" s="50"/>
      <c r="AT188" s="50"/>
      <c r="AU188" s="46"/>
      <c r="AV188" s="56"/>
      <c r="AW188" s="56"/>
      <c r="AX188" s="58"/>
      <c r="AY188" s="36"/>
      <c r="AZ188" s="36"/>
      <c r="BA188" s="36"/>
      <c r="BB188" s="50"/>
      <c r="BC188" s="50"/>
      <c r="BD188" s="50"/>
      <c r="BE188" s="50"/>
      <c r="BF188" s="61"/>
      <c r="BG188" s="61"/>
      <c r="BH188" s="61"/>
      <c r="BI188" s="61"/>
      <c r="BJ188" s="61"/>
      <c r="BK188" s="61"/>
      <c r="BL188" s="61"/>
      <c r="BM188" s="50"/>
      <c r="BN188" s="50"/>
      <c r="BO188" s="50"/>
      <c r="BP188" s="50"/>
      <c r="BQ188" s="36"/>
      <c r="BR188" s="56"/>
      <c r="BS188" s="56"/>
      <c r="BT188" s="58"/>
      <c r="BU188" s="36"/>
      <c r="BV188" s="36"/>
      <c r="BW188" s="36"/>
      <c r="BX188" s="50"/>
      <c r="BY188" s="50"/>
      <c r="BZ188" s="50"/>
      <c r="CA188" s="50"/>
      <c r="CB188" s="36"/>
      <c r="CC188" s="56"/>
      <c r="CD188" s="56"/>
      <c r="CE188" s="58"/>
      <c r="CF188" s="36"/>
      <c r="CG188" s="36"/>
      <c r="CH188" s="36"/>
      <c r="CI188" s="50"/>
      <c r="CJ188" s="50"/>
      <c r="CK188" s="50"/>
      <c r="CL188" s="50"/>
      <c r="CM188" s="36"/>
      <c r="CN188" s="56"/>
      <c r="CO188" s="56"/>
      <c r="CP188" s="58"/>
      <c r="CQ188" s="36"/>
      <c r="CR188" s="36"/>
      <c r="CS188" s="36"/>
      <c r="CT188" s="50"/>
      <c r="CU188" s="50"/>
      <c r="CV188" s="50"/>
      <c r="CW188" s="50"/>
      <c r="CX188" s="36"/>
      <c r="CY188" s="56"/>
      <c r="CZ188" s="56"/>
      <c r="DA188" s="58"/>
      <c r="DB188" s="36"/>
      <c r="DC188" s="36"/>
      <c r="DD188" s="36"/>
      <c r="DE188" s="50"/>
      <c r="DF188" s="50"/>
      <c r="DG188" s="50"/>
      <c r="DH188" s="50"/>
      <c r="DI188" s="36"/>
      <c r="DJ188" s="56"/>
      <c r="DK188" s="56"/>
      <c r="DL188" s="58"/>
      <c r="DM188" s="36"/>
      <c r="DN188" s="36"/>
      <c r="DO188" s="36"/>
      <c r="DP188" s="50"/>
      <c r="DQ188" s="50"/>
      <c r="DR188" s="50"/>
      <c r="DS188" s="50"/>
      <c r="DT188" s="36"/>
      <c r="DU188" s="56"/>
      <c r="DV188" s="56"/>
      <c r="DW188" s="58"/>
      <c r="DX188" s="36"/>
      <c r="DY188" s="36"/>
      <c r="DZ188" s="36"/>
      <c r="EA188" s="50"/>
      <c r="EB188" s="50"/>
      <c r="EC188" s="50"/>
      <c r="ED188" s="50"/>
      <c r="EE188" s="36"/>
      <c r="EF188" s="56"/>
      <c r="EG188" s="56"/>
      <c r="EH188" s="58"/>
      <c r="EI188" s="36"/>
      <c r="EJ188" s="36"/>
      <c r="EK188" s="36"/>
      <c r="EL188" s="50"/>
      <c r="EM188" s="50"/>
      <c r="EN188" s="50"/>
      <c r="EO188" s="50"/>
      <c r="EP188" s="36"/>
      <c r="EQ188" s="56"/>
      <c r="ER188" s="56"/>
      <c r="ES188" s="58"/>
      <c r="ET188" s="36"/>
      <c r="EU188" s="36"/>
      <c r="EV188" s="36"/>
      <c r="EW188" s="50"/>
      <c r="EX188" s="50"/>
      <c r="EY188" s="50"/>
      <c r="EZ188" s="50"/>
      <c r="FA188" s="36"/>
      <c r="FB188" s="56"/>
      <c r="FC188" s="56"/>
      <c r="FD188" s="58"/>
      <c r="FE188" s="36"/>
      <c r="FF188" s="36"/>
      <c r="FG188" s="36"/>
      <c r="FH188" s="50"/>
      <c r="FI188" s="50"/>
      <c r="FJ188" s="50"/>
      <c r="FK188" s="50"/>
      <c r="FL188" s="36"/>
      <c r="FM188" s="56"/>
      <c r="FN188" s="56"/>
      <c r="FO188" s="58"/>
      <c r="FP188" s="36"/>
      <c r="FQ188" s="36"/>
      <c r="FR188" s="36"/>
      <c r="FS188" s="50"/>
      <c r="FT188" s="50"/>
      <c r="FU188" s="50"/>
      <c r="FV188" s="50"/>
      <c r="FW188" s="36"/>
      <c r="FX188" s="56"/>
      <c r="FY188" s="56"/>
      <c r="FZ188" s="58"/>
      <c r="GA188" s="36"/>
      <c r="GB188" s="36"/>
      <c r="GC188" s="36"/>
      <c r="GD188" s="50"/>
      <c r="GE188" s="50"/>
      <c r="GF188" s="50"/>
      <c r="GG188" s="50"/>
      <c r="GH188" s="36"/>
      <c r="GI188" s="56"/>
      <c r="GJ188" s="56"/>
      <c r="GK188" s="58"/>
      <c r="GL188" s="36"/>
      <c r="GM188" s="36"/>
      <c r="GN188" s="36"/>
      <c r="GO188" s="50"/>
      <c r="GP188" s="50"/>
      <c r="GQ188" s="50"/>
      <c r="GR188" s="50"/>
      <c r="GS188" s="36"/>
      <c r="GT188" s="56"/>
      <c r="GU188" s="56"/>
      <c r="GV188" s="58"/>
      <c r="GW188" s="36"/>
      <c r="GX188" s="36"/>
      <c r="GY188" s="36"/>
      <c r="GZ188" s="50"/>
      <c r="HA188" s="50"/>
      <c r="HB188" s="50"/>
      <c r="HC188" s="50"/>
      <c r="HD188" s="36"/>
      <c r="HE188" s="56"/>
      <c r="HF188" s="56"/>
      <c r="HG188" s="58"/>
      <c r="HH188" s="36"/>
      <c r="HI188" s="36"/>
      <c r="HJ188" s="36"/>
      <c r="HK188" s="50"/>
      <c r="HL188" s="64"/>
      <c r="HM188" s="64"/>
      <c r="HN188" s="64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25" spans="1:1137">
      <c r="A189" s="4"/>
      <c r="N189" s="40"/>
      <c r="O189" s="56"/>
      <c r="P189" s="56"/>
      <c r="Q189" s="58"/>
      <c r="R189" s="36"/>
      <c r="S189" s="36"/>
      <c r="T189" s="36"/>
      <c r="U189" s="50"/>
      <c r="V189" s="50"/>
      <c r="W189" s="50"/>
      <c r="X189" s="50"/>
      <c r="Y189" s="36"/>
      <c r="Z189" s="56"/>
      <c r="AA189" s="56"/>
      <c r="AB189" s="58"/>
      <c r="AC189" s="36"/>
      <c r="AD189" s="36"/>
      <c r="AE189" s="36"/>
      <c r="AF189" s="50"/>
      <c r="AG189" s="50"/>
      <c r="AH189" s="50"/>
      <c r="AI189" s="50"/>
      <c r="AJ189" s="61"/>
      <c r="AK189" s="61"/>
      <c r="AL189" s="61"/>
      <c r="AM189" s="61"/>
      <c r="AN189" s="61"/>
      <c r="AO189" s="61"/>
      <c r="AP189" s="61"/>
      <c r="AQ189" s="50"/>
      <c r="AR189" s="50"/>
      <c r="AS189" s="50"/>
      <c r="AT189" s="50"/>
      <c r="AU189" s="46"/>
      <c r="AV189" s="56"/>
      <c r="AW189" s="56"/>
      <c r="AX189" s="58"/>
      <c r="AY189" s="36"/>
      <c r="AZ189" s="36"/>
      <c r="BA189" s="36"/>
      <c r="BB189" s="50"/>
      <c r="BC189" s="50"/>
      <c r="BD189" s="50"/>
      <c r="BE189" s="50"/>
      <c r="BF189" s="61"/>
      <c r="BG189" s="61"/>
      <c r="BH189" s="61"/>
      <c r="BI189" s="61"/>
      <c r="BJ189" s="61"/>
      <c r="BK189" s="61"/>
      <c r="BL189" s="61"/>
      <c r="BM189" s="50"/>
      <c r="BN189" s="50"/>
      <c r="BO189" s="50"/>
      <c r="BP189" s="50"/>
      <c r="BQ189" s="36"/>
      <c r="BR189" s="56"/>
      <c r="BS189" s="56"/>
      <c r="BT189" s="58"/>
      <c r="BU189" s="36"/>
      <c r="BV189" s="36"/>
      <c r="BW189" s="36"/>
      <c r="BX189" s="50"/>
      <c r="BY189" s="50"/>
      <c r="BZ189" s="50"/>
      <c r="CA189" s="50"/>
      <c r="CB189" s="36"/>
      <c r="CC189" s="56"/>
      <c r="CD189" s="56"/>
      <c r="CE189" s="58"/>
      <c r="CF189" s="36"/>
      <c r="CG189" s="36"/>
      <c r="CH189" s="36"/>
      <c r="CI189" s="50"/>
      <c r="CJ189" s="50"/>
      <c r="CK189" s="50"/>
      <c r="CL189" s="50"/>
      <c r="CM189" s="36"/>
      <c r="CN189" s="56"/>
      <c r="CO189" s="56"/>
      <c r="CP189" s="58"/>
      <c r="CQ189" s="36"/>
      <c r="CR189" s="36"/>
      <c r="CS189" s="36"/>
      <c r="CT189" s="50"/>
      <c r="CU189" s="50"/>
      <c r="CV189" s="50"/>
      <c r="CW189" s="50"/>
      <c r="CX189" s="36"/>
      <c r="CY189" s="56"/>
      <c r="CZ189" s="56"/>
      <c r="DA189" s="58"/>
      <c r="DB189" s="36"/>
      <c r="DC189" s="36"/>
      <c r="DD189" s="36"/>
      <c r="DE189" s="50"/>
      <c r="DF189" s="50"/>
      <c r="DG189" s="50"/>
      <c r="DH189" s="50"/>
      <c r="DI189" s="36"/>
      <c r="DJ189" s="56"/>
      <c r="DK189" s="56"/>
      <c r="DL189" s="58"/>
      <c r="DM189" s="36"/>
      <c r="DN189" s="36"/>
      <c r="DO189" s="36"/>
      <c r="DP189" s="50"/>
      <c r="DQ189" s="50"/>
      <c r="DR189" s="50"/>
      <c r="DS189" s="50"/>
      <c r="DT189" s="36"/>
      <c r="DU189" s="56"/>
      <c r="DV189" s="56"/>
      <c r="DW189" s="58"/>
      <c r="DX189" s="36"/>
      <c r="DY189" s="36"/>
      <c r="DZ189" s="36"/>
      <c r="EA189" s="50"/>
      <c r="EB189" s="50"/>
      <c r="EC189" s="50"/>
      <c r="ED189" s="50"/>
      <c r="EE189" s="36"/>
      <c r="EF189" s="56"/>
      <c r="EG189" s="56"/>
      <c r="EH189" s="58"/>
      <c r="EI189" s="36"/>
      <c r="EJ189" s="36"/>
      <c r="EK189" s="36"/>
      <c r="EL189" s="50"/>
      <c r="EM189" s="50"/>
      <c r="EN189" s="50"/>
      <c r="EO189" s="50"/>
      <c r="EP189" s="36"/>
      <c r="EQ189" s="56"/>
      <c r="ER189" s="56"/>
      <c r="ES189" s="58"/>
      <c r="ET189" s="36"/>
      <c r="EU189" s="36"/>
      <c r="EV189" s="36"/>
      <c r="EW189" s="50"/>
      <c r="EX189" s="50"/>
      <c r="EY189" s="50"/>
      <c r="EZ189" s="50"/>
      <c r="FA189" s="36"/>
      <c r="FB189" s="56"/>
      <c r="FC189" s="56"/>
      <c r="FD189" s="58"/>
      <c r="FE189" s="36"/>
      <c r="FF189" s="36"/>
      <c r="FG189" s="36"/>
      <c r="FH189" s="50"/>
      <c r="FI189" s="50"/>
      <c r="FJ189" s="50"/>
      <c r="FK189" s="50"/>
      <c r="FL189" s="36"/>
      <c r="FM189" s="56"/>
      <c r="FN189" s="56"/>
      <c r="FO189" s="58"/>
      <c r="FP189" s="36"/>
      <c r="FQ189" s="36"/>
      <c r="FR189" s="36"/>
      <c r="FS189" s="50"/>
      <c r="FT189" s="50"/>
      <c r="FU189" s="50"/>
      <c r="FV189" s="50"/>
      <c r="FW189" s="36"/>
      <c r="FX189" s="56"/>
      <c r="FY189" s="56"/>
      <c r="FZ189" s="58"/>
      <c r="GA189" s="36"/>
      <c r="GB189" s="36"/>
      <c r="GC189" s="36"/>
      <c r="GD189" s="50"/>
      <c r="GE189" s="50"/>
      <c r="GF189" s="50"/>
      <c r="GG189" s="50"/>
      <c r="GH189" s="36"/>
      <c r="GI189" s="56"/>
      <c r="GJ189" s="56"/>
      <c r="GK189" s="58"/>
      <c r="GL189" s="36"/>
      <c r="GM189" s="36"/>
      <c r="GN189" s="36"/>
      <c r="GO189" s="50"/>
      <c r="GP189" s="50"/>
      <c r="GQ189" s="50"/>
      <c r="GR189" s="50"/>
      <c r="GS189" s="36"/>
      <c r="GT189" s="56"/>
      <c r="GU189" s="56"/>
      <c r="GV189" s="58"/>
      <c r="GW189" s="36"/>
      <c r="GX189" s="36"/>
      <c r="GY189" s="36"/>
      <c r="GZ189" s="50"/>
      <c r="HA189" s="50"/>
      <c r="HB189" s="50"/>
      <c r="HC189" s="50"/>
      <c r="HD189" s="36"/>
      <c r="HE189" s="56"/>
      <c r="HF189" s="56"/>
      <c r="HG189" s="58"/>
      <c r="HH189" s="36"/>
      <c r="HI189" s="36"/>
      <c r="HJ189" s="36"/>
      <c r="HK189" s="50"/>
      <c r="HL189" s="64"/>
      <c r="HM189" s="64"/>
      <c r="HN189" s="64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25" spans="1:1137">
      <c r="A190" s="4"/>
      <c r="N190" s="40"/>
      <c r="O190" s="56"/>
      <c r="P190" s="56"/>
      <c r="Q190" s="58"/>
      <c r="R190" s="36"/>
      <c r="S190" s="36"/>
      <c r="T190" s="36"/>
      <c r="U190" s="50"/>
      <c r="V190" s="50"/>
      <c r="W190" s="50"/>
      <c r="X190" s="50"/>
      <c r="Y190" s="36"/>
      <c r="Z190" s="56"/>
      <c r="AA190" s="56"/>
      <c r="AB190" s="58"/>
      <c r="AC190" s="36"/>
      <c r="AD190" s="36"/>
      <c r="AE190" s="36"/>
      <c r="AF190" s="50"/>
      <c r="AG190" s="50"/>
      <c r="AH190" s="50"/>
      <c r="AI190" s="50"/>
      <c r="AJ190" s="61"/>
      <c r="AK190" s="61"/>
      <c r="AL190" s="61"/>
      <c r="AM190" s="61"/>
      <c r="AN190" s="61"/>
      <c r="AO190" s="61"/>
      <c r="AP190" s="61"/>
      <c r="AQ190" s="50"/>
      <c r="AR190" s="50"/>
      <c r="AS190" s="50"/>
      <c r="AT190" s="50"/>
      <c r="AU190" s="46"/>
      <c r="AV190" s="56"/>
      <c r="AW190" s="56"/>
      <c r="AX190" s="58"/>
      <c r="AY190" s="36"/>
      <c r="AZ190" s="36"/>
      <c r="BA190" s="36"/>
      <c r="BB190" s="50"/>
      <c r="BC190" s="50"/>
      <c r="BD190" s="50"/>
      <c r="BE190" s="50"/>
      <c r="BF190" s="61"/>
      <c r="BG190" s="61"/>
      <c r="BH190" s="61"/>
      <c r="BI190" s="61"/>
      <c r="BJ190" s="61"/>
      <c r="BK190" s="61"/>
      <c r="BL190" s="61"/>
      <c r="BM190" s="50"/>
      <c r="BN190" s="50"/>
      <c r="BO190" s="50"/>
      <c r="BP190" s="50"/>
      <c r="BQ190" s="36"/>
      <c r="BR190" s="56"/>
      <c r="BS190" s="56"/>
      <c r="BT190" s="58"/>
      <c r="BU190" s="36"/>
      <c r="BV190" s="36"/>
      <c r="BW190" s="36"/>
      <c r="BX190" s="50"/>
      <c r="BY190" s="50"/>
      <c r="BZ190" s="50"/>
      <c r="CA190" s="50"/>
      <c r="CB190" s="36"/>
      <c r="CC190" s="56"/>
      <c r="CD190" s="56"/>
      <c r="CE190" s="58"/>
      <c r="CF190" s="36"/>
      <c r="CG190" s="36"/>
      <c r="CH190" s="36"/>
      <c r="CI190" s="50"/>
      <c r="CJ190" s="50"/>
      <c r="CK190" s="50"/>
      <c r="CL190" s="50"/>
      <c r="CM190" s="36"/>
      <c r="CN190" s="56"/>
      <c r="CO190" s="56"/>
      <c r="CP190" s="58"/>
      <c r="CQ190" s="36"/>
      <c r="CR190" s="36"/>
      <c r="CS190" s="36"/>
      <c r="CT190" s="50"/>
      <c r="CU190" s="50"/>
      <c r="CV190" s="50"/>
      <c r="CW190" s="50"/>
      <c r="CX190" s="36"/>
      <c r="CY190" s="56"/>
      <c r="CZ190" s="56"/>
      <c r="DA190" s="58"/>
      <c r="DB190" s="36"/>
      <c r="DC190" s="36"/>
      <c r="DD190" s="36"/>
      <c r="DE190" s="50"/>
      <c r="DF190" s="50"/>
      <c r="DG190" s="50"/>
      <c r="DH190" s="50"/>
      <c r="DI190" s="36"/>
      <c r="DJ190" s="56"/>
      <c r="DK190" s="56"/>
      <c r="DL190" s="58"/>
      <c r="DM190" s="36"/>
      <c r="DN190" s="36"/>
      <c r="DO190" s="36"/>
      <c r="DP190" s="50"/>
      <c r="DQ190" s="50"/>
      <c r="DR190" s="50"/>
      <c r="DS190" s="50"/>
      <c r="DT190" s="36"/>
      <c r="DU190" s="56"/>
      <c r="DV190" s="56"/>
      <c r="DW190" s="58"/>
      <c r="DX190" s="36"/>
      <c r="DY190" s="36"/>
      <c r="DZ190" s="36"/>
      <c r="EA190" s="50"/>
      <c r="EB190" s="50"/>
      <c r="EC190" s="50"/>
      <c r="ED190" s="50"/>
      <c r="EE190" s="36"/>
      <c r="EF190" s="56"/>
      <c r="EG190" s="56"/>
      <c r="EH190" s="58"/>
      <c r="EI190" s="36"/>
      <c r="EJ190" s="36"/>
      <c r="EK190" s="36"/>
      <c r="EL190" s="50"/>
      <c r="EM190" s="50"/>
      <c r="EN190" s="50"/>
      <c r="EO190" s="50"/>
      <c r="EP190" s="36"/>
      <c r="EQ190" s="56"/>
      <c r="ER190" s="56"/>
      <c r="ES190" s="58"/>
      <c r="ET190" s="36"/>
      <c r="EU190" s="36"/>
      <c r="EV190" s="36"/>
      <c r="EW190" s="50"/>
      <c r="EX190" s="50"/>
      <c r="EY190" s="50"/>
      <c r="EZ190" s="50"/>
      <c r="FA190" s="36"/>
      <c r="FB190" s="56"/>
      <c r="FC190" s="56"/>
      <c r="FD190" s="58"/>
      <c r="FE190" s="36"/>
      <c r="FF190" s="36"/>
      <c r="FG190" s="36"/>
      <c r="FH190" s="50"/>
      <c r="FI190" s="50"/>
      <c r="FJ190" s="50"/>
      <c r="FK190" s="50"/>
      <c r="FL190" s="36"/>
      <c r="FM190" s="56"/>
      <c r="FN190" s="56"/>
      <c r="FO190" s="58"/>
      <c r="FP190" s="36"/>
      <c r="FQ190" s="36"/>
      <c r="FR190" s="36"/>
      <c r="FS190" s="50"/>
      <c r="FT190" s="50"/>
      <c r="FU190" s="50"/>
      <c r="FV190" s="50"/>
      <c r="FW190" s="36"/>
      <c r="FX190" s="56"/>
      <c r="FY190" s="56"/>
      <c r="FZ190" s="58"/>
      <c r="GA190" s="36"/>
      <c r="GB190" s="36"/>
      <c r="GC190" s="36"/>
      <c r="GD190" s="50"/>
      <c r="GE190" s="50"/>
      <c r="GF190" s="50"/>
      <c r="GG190" s="50"/>
      <c r="GH190" s="36"/>
      <c r="GI190" s="56"/>
      <c r="GJ190" s="56"/>
      <c r="GK190" s="58"/>
      <c r="GL190" s="36"/>
      <c r="GM190" s="36"/>
      <c r="GN190" s="36"/>
      <c r="GO190" s="50"/>
      <c r="GP190" s="50"/>
      <c r="GQ190" s="50"/>
      <c r="GR190" s="50"/>
      <c r="GS190" s="36"/>
      <c r="GT190" s="56"/>
      <c r="GU190" s="56"/>
      <c r="GV190" s="58"/>
      <c r="GW190" s="36"/>
      <c r="GX190" s="36"/>
      <c r="GY190" s="36"/>
      <c r="GZ190" s="50"/>
      <c r="HA190" s="50"/>
      <c r="HB190" s="50"/>
      <c r="HC190" s="50"/>
      <c r="HD190" s="36"/>
      <c r="HE190" s="56"/>
      <c r="HF190" s="56"/>
      <c r="HG190" s="58"/>
      <c r="HH190" s="36"/>
      <c r="HI190" s="36"/>
      <c r="HJ190" s="36"/>
      <c r="HK190" s="50"/>
      <c r="HL190" s="64"/>
      <c r="HM190" s="64"/>
      <c r="HN190" s="64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6"/>
      <c r="AQJ190" s="66"/>
      <c r="AQK190" s="66"/>
      <c r="AQL190" s="66"/>
      <c r="AQM190" s="66"/>
      <c r="AQN190" s="66"/>
      <c r="AQO190" s="66"/>
      <c r="AQP190" s="66"/>
      <c r="AQQ190" s="66"/>
      <c r="AQR190" s="66"/>
      <c r="AQS190" s="66"/>
    </row>
    <row r="191" ht="15.25" spans="14:222">
      <c r="N191" s="40"/>
      <c r="O191" s="56"/>
      <c r="P191" s="56"/>
      <c r="Q191" s="58"/>
      <c r="R191" s="36"/>
      <c r="S191" s="36"/>
      <c r="T191" s="36"/>
      <c r="U191" s="50"/>
      <c r="V191" s="50"/>
      <c r="W191" s="50"/>
      <c r="X191" s="50"/>
      <c r="Y191" s="36"/>
      <c r="Z191" s="56"/>
      <c r="AA191" s="56"/>
      <c r="AB191" s="58"/>
      <c r="AC191" s="36"/>
      <c r="AD191" s="36"/>
      <c r="AE191" s="36"/>
      <c r="AF191" s="50"/>
      <c r="AG191" s="50"/>
      <c r="AH191" s="50"/>
      <c r="AI191" s="50"/>
      <c r="AJ191" s="61"/>
      <c r="AK191" s="61"/>
      <c r="AL191" s="61"/>
      <c r="AM191" s="61"/>
      <c r="AN191" s="61"/>
      <c r="AO191" s="61"/>
      <c r="AP191" s="61"/>
      <c r="AQ191" s="50"/>
      <c r="AR191" s="50"/>
      <c r="AS191" s="50"/>
      <c r="AT191" s="50"/>
      <c r="AU191" s="46"/>
      <c r="AV191" s="56"/>
      <c r="AW191" s="56"/>
      <c r="AX191" s="58"/>
      <c r="AY191" s="36"/>
      <c r="AZ191" s="36"/>
      <c r="BA191" s="36"/>
      <c r="BB191" s="50"/>
      <c r="BC191" s="50"/>
      <c r="BD191" s="50"/>
      <c r="BE191" s="50"/>
      <c r="BF191" s="61"/>
      <c r="BG191" s="61"/>
      <c r="BH191" s="61"/>
      <c r="BI191" s="61"/>
      <c r="BJ191" s="61"/>
      <c r="BK191" s="61"/>
      <c r="BL191" s="61"/>
      <c r="BM191" s="50"/>
      <c r="BN191" s="50"/>
      <c r="BO191" s="50"/>
      <c r="BP191" s="50"/>
      <c r="BQ191" s="36"/>
      <c r="BR191" s="56"/>
      <c r="BS191" s="56"/>
      <c r="BT191" s="58"/>
      <c r="BU191" s="36"/>
      <c r="BV191" s="36"/>
      <c r="BW191" s="36"/>
      <c r="BX191" s="50"/>
      <c r="BY191" s="50"/>
      <c r="BZ191" s="50"/>
      <c r="CA191" s="50"/>
      <c r="CB191" s="36"/>
      <c r="CC191" s="56"/>
      <c r="CD191" s="56"/>
      <c r="CE191" s="58"/>
      <c r="CF191" s="36"/>
      <c r="CG191" s="36"/>
      <c r="CH191" s="36"/>
      <c r="CI191" s="50"/>
      <c r="CJ191" s="50"/>
      <c r="CK191" s="50"/>
      <c r="CL191" s="50"/>
      <c r="CM191" s="36"/>
      <c r="CN191" s="56"/>
      <c r="CO191" s="56"/>
      <c r="CP191" s="58"/>
      <c r="CQ191" s="36"/>
      <c r="CR191" s="36"/>
      <c r="CS191" s="36"/>
      <c r="CT191" s="50"/>
      <c r="CU191" s="50"/>
      <c r="CV191" s="50"/>
      <c r="CW191" s="50"/>
      <c r="CX191" s="36"/>
      <c r="CY191" s="56"/>
      <c r="CZ191" s="56"/>
      <c r="DA191" s="58"/>
      <c r="DB191" s="36"/>
      <c r="DC191" s="36"/>
      <c r="DD191" s="36"/>
      <c r="DE191" s="50"/>
      <c r="DF191" s="50"/>
      <c r="DG191" s="50"/>
      <c r="DH191" s="50"/>
      <c r="DI191" s="36"/>
      <c r="DJ191" s="56"/>
      <c r="DK191" s="56"/>
      <c r="DL191" s="58"/>
      <c r="DM191" s="36"/>
      <c r="DN191" s="36"/>
      <c r="DO191" s="36"/>
      <c r="DP191" s="50"/>
      <c r="DQ191" s="50"/>
      <c r="DR191" s="50"/>
      <c r="DS191" s="50"/>
      <c r="DT191" s="36"/>
      <c r="DU191" s="56"/>
      <c r="DV191" s="56"/>
      <c r="DW191" s="58"/>
      <c r="DX191" s="36"/>
      <c r="DY191" s="36"/>
      <c r="DZ191" s="36"/>
      <c r="EA191" s="50"/>
      <c r="EB191" s="50"/>
      <c r="EC191" s="50"/>
      <c r="ED191" s="50"/>
      <c r="EE191" s="36"/>
      <c r="EF191" s="56"/>
      <c r="EG191" s="56"/>
      <c r="EH191" s="58"/>
      <c r="EI191" s="36"/>
      <c r="EJ191" s="36"/>
      <c r="EK191" s="36"/>
      <c r="EL191" s="50"/>
      <c r="EM191" s="50"/>
      <c r="EN191" s="50"/>
      <c r="EO191" s="50"/>
      <c r="EP191" s="36"/>
      <c r="EQ191" s="56"/>
      <c r="ER191" s="56"/>
      <c r="ES191" s="58"/>
      <c r="ET191" s="36"/>
      <c r="EU191" s="36"/>
      <c r="EV191" s="36"/>
      <c r="EW191" s="50"/>
      <c r="EX191" s="50"/>
      <c r="EY191" s="50"/>
      <c r="EZ191" s="50"/>
      <c r="FA191" s="36"/>
      <c r="FB191" s="56"/>
      <c r="FC191" s="56"/>
      <c r="FD191" s="58"/>
      <c r="FE191" s="36"/>
      <c r="FF191" s="36"/>
      <c r="FG191" s="36"/>
      <c r="FH191" s="50"/>
      <c r="FI191" s="50"/>
      <c r="FJ191" s="50"/>
      <c r="FK191" s="50"/>
      <c r="FL191" s="36"/>
      <c r="FM191" s="56"/>
      <c r="FN191" s="56"/>
      <c r="FO191" s="58"/>
      <c r="FP191" s="36"/>
      <c r="FQ191" s="36"/>
      <c r="FR191" s="36"/>
      <c r="FS191" s="50"/>
      <c r="FT191" s="50"/>
      <c r="FU191" s="50"/>
      <c r="FV191" s="50"/>
      <c r="FW191" s="36"/>
      <c r="FX191" s="56"/>
      <c r="FY191" s="56"/>
      <c r="FZ191" s="58"/>
      <c r="GA191" s="36"/>
      <c r="GB191" s="36"/>
      <c r="GC191" s="36"/>
      <c r="GD191" s="50"/>
      <c r="GE191" s="50"/>
      <c r="GF191" s="50"/>
      <c r="GG191" s="50"/>
      <c r="GH191" s="36"/>
      <c r="GI191" s="56"/>
      <c r="GJ191" s="56"/>
      <c r="GK191" s="58"/>
      <c r="GL191" s="36"/>
      <c r="GM191" s="36"/>
      <c r="GN191" s="36"/>
      <c r="GO191" s="50"/>
      <c r="GP191" s="50"/>
      <c r="GQ191" s="50"/>
      <c r="GR191" s="50"/>
      <c r="GS191" s="36"/>
      <c r="GT191" s="56"/>
      <c r="GU191" s="56"/>
      <c r="GV191" s="58"/>
      <c r="GW191" s="36"/>
      <c r="GX191" s="36"/>
      <c r="GY191" s="36"/>
      <c r="GZ191" s="50"/>
      <c r="HA191" s="50"/>
      <c r="HB191" s="50"/>
      <c r="HC191" s="50"/>
      <c r="HD191" s="36"/>
      <c r="HE191" s="56"/>
      <c r="HF191" s="56"/>
      <c r="HG191" s="58"/>
      <c r="HH191" s="36"/>
      <c r="HI191" s="36"/>
      <c r="HJ191" s="36"/>
      <c r="HK191" s="50"/>
      <c r="HL191" s="64"/>
      <c r="HM191" s="64"/>
      <c r="HN191" s="64"/>
    </row>
    <row r="192" ht="15.25" spans="14:222">
      <c r="N192" s="40"/>
      <c r="O192" s="56"/>
      <c r="P192" s="56"/>
      <c r="Q192" s="58"/>
      <c r="R192" s="36"/>
      <c r="S192" s="36"/>
      <c r="T192" s="36"/>
      <c r="U192" s="50"/>
      <c r="V192" s="50"/>
      <c r="W192" s="50"/>
      <c r="X192" s="50"/>
      <c r="Y192" s="36"/>
      <c r="Z192" s="56"/>
      <c r="AA192" s="56"/>
      <c r="AB192" s="58"/>
      <c r="AC192" s="36"/>
      <c r="AD192" s="36"/>
      <c r="AE192" s="36"/>
      <c r="AF192" s="50"/>
      <c r="AG192" s="50"/>
      <c r="AH192" s="50"/>
      <c r="AI192" s="50"/>
      <c r="AJ192" s="61"/>
      <c r="AK192" s="61"/>
      <c r="AL192" s="61"/>
      <c r="AM192" s="61"/>
      <c r="AN192" s="61"/>
      <c r="AO192" s="61"/>
      <c r="AP192" s="61"/>
      <c r="AQ192" s="50"/>
      <c r="AR192" s="50"/>
      <c r="AS192" s="50"/>
      <c r="AT192" s="50"/>
      <c r="AU192" s="46"/>
      <c r="AV192" s="56"/>
      <c r="AW192" s="56"/>
      <c r="AX192" s="58"/>
      <c r="AY192" s="36"/>
      <c r="AZ192" s="36"/>
      <c r="BA192" s="36"/>
      <c r="BB192" s="50"/>
      <c r="BC192" s="50"/>
      <c r="BD192" s="50"/>
      <c r="BE192" s="50"/>
      <c r="BF192" s="61"/>
      <c r="BG192" s="61"/>
      <c r="BH192" s="61"/>
      <c r="BI192" s="61"/>
      <c r="BJ192" s="61"/>
      <c r="BK192" s="61"/>
      <c r="BL192" s="61"/>
      <c r="BM192" s="50"/>
      <c r="BN192" s="50"/>
      <c r="BO192" s="50"/>
      <c r="BP192" s="50"/>
      <c r="BQ192" s="36"/>
      <c r="BR192" s="56"/>
      <c r="BS192" s="56"/>
      <c r="BT192" s="58"/>
      <c r="BU192" s="36"/>
      <c r="BV192" s="36"/>
      <c r="BW192" s="36"/>
      <c r="BX192" s="50"/>
      <c r="BY192" s="50"/>
      <c r="BZ192" s="50"/>
      <c r="CA192" s="50"/>
      <c r="CB192" s="36"/>
      <c r="CC192" s="56"/>
      <c r="CD192" s="56"/>
      <c r="CE192" s="58"/>
      <c r="CF192" s="36"/>
      <c r="CG192" s="36"/>
      <c r="CH192" s="36"/>
      <c r="CI192" s="50"/>
      <c r="CJ192" s="50"/>
      <c r="CK192" s="50"/>
      <c r="CL192" s="50"/>
      <c r="CM192" s="36"/>
      <c r="CN192" s="56"/>
      <c r="CO192" s="56"/>
      <c r="CP192" s="58"/>
      <c r="CQ192" s="36"/>
      <c r="CR192" s="36"/>
      <c r="CS192" s="36"/>
      <c r="CT192" s="50"/>
      <c r="CU192" s="50"/>
      <c r="CV192" s="50"/>
      <c r="CW192" s="50"/>
      <c r="CX192" s="36"/>
      <c r="CY192" s="56"/>
      <c r="CZ192" s="56"/>
      <c r="DA192" s="58"/>
      <c r="DB192" s="36"/>
      <c r="DC192" s="36"/>
      <c r="DD192" s="36"/>
      <c r="DE192" s="50"/>
      <c r="DF192" s="50"/>
      <c r="DG192" s="50"/>
      <c r="DH192" s="50"/>
      <c r="DI192" s="36"/>
      <c r="DJ192" s="56"/>
      <c r="DK192" s="56"/>
      <c r="DL192" s="58"/>
      <c r="DM192" s="36"/>
      <c r="DN192" s="36"/>
      <c r="DO192" s="36"/>
      <c r="DP192" s="50"/>
      <c r="DQ192" s="50"/>
      <c r="DR192" s="50"/>
      <c r="DS192" s="50"/>
      <c r="DT192" s="36"/>
      <c r="DU192" s="56"/>
      <c r="DV192" s="56"/>
      <c r="DW192" s="58"/>
      <c r="DX192" s="36"/>
      <c r="DY192" s="36"/>
      <c r="DZ192" s="36"/>
      <c r="EA192" s="50"/>
      <c r="EB192" s="50"/>
      <c r="EC192" s="50"/>
      <c r="ED192" s="50"/>
      <c r="EE192" s="36"/>
      <c r="EF192" s="56"/>
      <c r="EG192" s="56"/>
      <c r="EH192" s="58"/>
      <c r="EI192" s="36"/>
      <c r="EJ192" s="36"/>
      <c r="EK192" s="36"/>
      <c r="EL192" s="50"/>
      <c r="EM192" s="50"/>
      <c r="EN192" s="50"/>
      <c r="EO192" s="50"/>
      <c r="EP192" s="36"/>
      <c r="EQ192" s="56"/>
      <c r="ER192" s="56"/>
      <c r="ES192" s="58"/>
      <c r="ET192" s="36"/>
      <c r="EU192" s="36"/>
      <c r="EV192" s="36"/>
      <c r="EW192" s="50"/>
      <c r="EX192" s="50"/>
      <c r="EY192" s="50"/>
      <c r="EZ192" s="50"/>
      <c r="FA192" s="36"/>
      <c r="FB192" s="56"/>
      <c r="FC192" s="56"/>
      <c r="FD192" s="58"/>
      <c r="FE192" s="36"/>
      <c r="FF192" s="36"/>
      <c r="FG192" s="36"/>
      <c r="FH192" s="50"/>
      <c r="FI192" s="50"/>
      <c r="FJ192" s="50"/>
      <c r="FK192" s="50"/>
      <c r="FL192" s="36"/>
      <c r="FM192" s="56"/>
      <c r="FN192" s="56"/>
      <c r="FO192" s="58"/>
      <c r="FP192" s="36"/>
      <c r="FQ192" s="36"/>
      <c r="FR192" s="36"/>
      <c r="FS192" s="50"/>
      <c r="FT192" s="50"/>
      <c r="FU192" s="50"/>
      <c r="FV192" s="50"/>
      <c r="FW192" s="36"/>
      <c r="FX192" s="56"/>
      <c r="FY192" s="56"/>
      <c r="FZ192" s="58"/>
      <c r="GA192" s="36"/>
      <c r="GB192" s="36"/>
      <c r="GC192" s="36"/>
      <c r="GD192" s="50"/>
      <c r="GE192" s="50"/>
      <c r="GF192" s="50"/>
      <c r="GG192" s="50"/>
      <c r="GH192" s="36"/>
      <c r="GI192" s="56"/>
      <c r="GJ192" s="56"/>
      <c r="GK192" s="58"/>
      <c r="GL192" s="36"/>
      <c r="GM192" s="36"/>
      <c r="GN192" s="36"/>
      <c r="GO192" s="50"/>
      <c r="GP192" s="50"/>
      <c r="GQ192" s="50"/>
      <c r="GR192" s="50"/>
      <c r="GS192" s="36"/>
      <c r="GT192" s="56"/>
      <c r="GU192" s="56"/>
      <c r="GV192" s="58"/>
      <c r="GW192" s="36"/>
      <c r="GX192" s="36"/>
      <c r="GY192" s="36"/>
      <c r="GZ192" s="50"/>
      <c r="HA192" s="50"/>
      <c r="HB192" s="50"/>
      <c r="HC192" s="50"/>
      <c r="HD192" s="36"/>
      <c r="HE192" s="56"/>
      <c r="HF192" s="56"/>
      <c r="HG192" s="58"/>
      <c r="HH192" s="36"/>
      <c r="HI192" s="36"/>
      <c r="HJ192" s="36"/>
      <c r="HK192" s="50"/>
      <c r="HL192" s="64"/>
      <c r="HM192" s="64"/>
      <c r="HN192" s="64"/>
    </row>
    <row r="193" ht="15.25" spans="14:222">
      <c r="N193" s="40"/>
      <c r="O193" s="56"/>
      <c r="P193" s="56"/>
      <c r="Q193" s="58"/>
      <c r="R193" s="36"/>
      <c r="S193" s="36"/>
      <c r="T193" s="36"/>
      <c r="U193" s="50"/>
      <c r="V193" s="50"/>
      <c r="W193" s="50"/>
      <c r="X193" s="50"/>
      <c r="Y193" s="36"/>
      <c r="Z193" s="56"/>
      <c r="AA193" s="56"/>
      <c r="AB193" s="58"/>
      <c r="AC193" s="36"/>
      <c r="AD193" s="36"/>
      <c r="AE193" s="36"/>
      <c r="AF193" s="50"/>
      <c r="AG193" s="50"/>
      <c r="AH193" s="50"/>
      <c r="AI193" s="50"/>
      <c r="AJ193" s="61"/>
      <c r="AK193" s="61"/>
      <c r="AL193" s="61"/>
      <c r="AM193" s="61"/>
      <c r="AN193" s="61"/>
      <c r="AO193" s="61"/>
      <c r="AP193" s="61"/>
      <c r="AQ193" s="50"/>
      <c r="AR193" s="50"/>
      <c r="AS193" s="50"/>
      <c r="AT193" s="50"/>
      <c r="AU193" s="46"/>
      <c r="AV193" s="56"/>
      <c r="AW193" s="56"/>
      <c r="AX193" s="58"/>
      <c r="AY193" s="36"/>
      <c r="AZ193" s="36"/>
      <c r="BA193" s="36"/>
      <c r="BB193" s="50"/>
      <c r="BC193" s="50"/>
      <c r="BD193" s="50"/>
      <c r="BE193" s="50"/>
      <c r="BF193" s="61"/>
      <c r="BG193" s="61"/>
      <c r="BH193" s="61"/>
      <c r="BI193" s="61"/>
      <c r="BJ193" s="61"/>
      <c r="BK193" s="61"/>
      <c r="BL193" s="61"/>
      <c r="BM193" s="50"/>
      <c r="BN193" s="50"/>
      <c r="BO193" s="50"/>
      <c r="BP193" s="50"/>
      <c r="BQ193" s="36"/>
      <c r="BR193" s="56"/>
      <c r="BS193" s="56"/>
      <c r="BT193" s="58"/>
      <c r="BU193" s="36"/>
      <c r="BV193" s="36"/>
      <c r="BW193" s="36"/>
      <c r="BX193" s="50"/>
      <c r="BY193" s="50"/>
      <c r="BZ193" s="50"/>
      <c r="CA193" s="50"/>
      <c r="CB193" s="36"/>
      <c r="CC193" s="56"/>
      <c r="CD193" s="56"/>
      <c r="CE193" s="58"/>
      <c r="CF193" s="36"/>
      <c r="CG193" s="36"/>
      <c r="CH193" s="36"/>
      <c r="CI193" s="50"/>
      <c r="CJ193" s="50"/>
      <c r="CK193" s="50"/>
      <c r="CL193" s="50"/>
      <c r="CM193" s="36"/>
      <c r="CN193" s="56"/>
      <c r="CO193" s="56"/>
      <c r="CP193" s="58"/>
      <c r="CQ193" s="36"/>
      <c r="CR193" s="36"/>
      <c r="CS193" s="36"/>
      <c r="CT193" s="50"/>
      <c r="CU193" s="50"/>
      <c r="CV193" s="50"/>
      <c r="CW193" s="50"/>
      <c r="CX193" s="36"/>
      <c r="CY193" s="56"/>
      <c r="CZ193" s="56"/>
      <c r="DA193" s="58"/>
      <c r="DB193" s="36"/>
      <c r="DC193" s="36"/>
      <c r="DD193" s="36"/>
      <c r="DE193" s="50"/>
      <c r="DF193" s="50"/>
      <c r="DG193" s="50"/>
      <c r="DH193" s="50"/>
      <c r="DI193" s="36"/>
      <c r="DJ193" s="56"/>
      <c r="DK193" s="56"/>
      <c r="DL193" s="58"/>
      <c r="DM193" s="36"/>
      <c r="DN193" s="36"/>
      <c r="DO193" s="36"/>
      <c r="DP193" s="50"/>
      <c r="DQ193" s="50"/>
      <c r="DR193" s="50"/>
      <c r="DS193" s="50"/>
      <c r="DT193" s="36"/>
      <c r="DU193" s="56"/>
      <c r="DV193" s="56"/>
      <c r="DW193" s="58"/>
      <c r="DX193" s="36"/>
      <c r="DY193" s="36"/>
      <c r="DZ193" s="36"/>
      <c r="EA193" s="50"/>
      <c r="EB193" s="50"/>
      <c r="EC193" s="50"/>
      <c r="ED193" s="50"/>
      <c r="EE193" s="36"/>
      <c r="EF193" s="56"/>
      <c r="EG193" s="56"/>
      <c r="EH193" s="58"/>
      <c r="EI193" s="36"/>
      <c r="EJ193" s="36"/>
      <c r="EK193" s="36"/>
      <c r="EL193" s="50"/>
      <c r="EM193" s="50"/>
      <c r="EN193" s="50"/>
      <c r="EO193" s="50"/>
      <c r="EP193" s="36"/>
      <c r="EQ193" s="56"/>
      <c r="ER193" s="56"/>
      <c r="ES193" s="58"/>
      <c r="ET193" s="36"/>
      <c r="EU193" s="36"/>
      <c r="EV193" s="36"/>
      <c r="EW193" s="50"/>
      <c r="EX193" s="50"/>
      <c r="EY193" s="50"/>
      <c r="EZ193" s="50"/>
      <c r="FA193" s="36"/>
      <c r="FB193" s="56"/>
      <c r="FC193" s="56"/>
      <c r="FD193" s="58"/>
      <c r="FE193" s="36"/>
      <c r="FF193" s="36"/>
      <c r="FG193" s="36"/>
      <c r="FH193" s="50"/>
      <c r="FI193" s="50"/>
      <c r="FJ193" s="50"/>
      <c r="FK193" s="50"/>
      <c r="FL193" s="36"/>
      <c r="FM193" s="56"/>
      <c r="FN193" s="56"/>
      <c r="FO193" s="58"/>
      <c r="FP193" s="36"/>
      <c r="FQ193" s="36"/>
      <c r="FR193" s="36"/>
      <c r="FS193" s="50"/>
      <c r="FT193" s="50"/>
      <c r="FU193" s="50"/>
      <c r="FV193" s="50"/>
      <c r="FW193" s="36"/>
      <c r="FX193" s="56"/>
      <c r="FY193" s="56"/>
      <c r="FZ193" s="58"/>
      <c r="GA193" s="36"/>
      <c r="GB193" s="36"/>
      <c r="GC193" s="36"/>
      <c r="GD193" s="50"/>
      <c r="GE193" s="50"/>
      <c r="GF193" s="50"/>
      <c r="GG193" s="50"/>
      <c r="GH193" s="36"/>
      <c r="GI193" s="56"/>
      <c r="GJ193" s="56"/>
      <c r="GK193" s="58"/>
      <c r="GL193" s="36"/>
      <c r="GM193" s="36"/>
      <c r="GN193" s="36"/>
      <c r="GO193" s="50"/>
      <c r="GP193" s="50"/>
      <c r="GQ193" s="50"/>
      <c r="GR193" s="50"/>
      <c r="GS193" s="36"/>
      <c r="GT193" s="56"/>
      <c r="GU193" s="56"/>
      <c r="GV193" s="58"/>
      <c r="GW193" s="36"/>
      <c r="GX193" s="36"/>
      <c r="GY193" s="36"/>
      <c r="GZ193" s="50"/>
      <c r="HA193" s="50"/>
      <c r="HB193" s="50"/>
      <c r="HC193" s="50"/>
      <c r="HD193" s="36"/>
      <c r="HE193" s="56"/>
      <c r="HF193" s="56"/>
      <c r="HG193" s="58"/>
      <c r="HH193" s="36"/>
      <c r="HI193" s="36"/>
      <c r="HJ193" s="36"/>
      <c r="HK193" s="50"/>
      <c r="HL193" s="64"/>
      <c r="HM193" s="64"/>
      <c r="HN193" s="64"/>
    </row>
    <row r="194" ht="15.25" spans="14:222">
      <c r="N194" s="40"/>
      <c r="O194" s="56"/>
      <c r="P194" s="56"/>
      <c r="Q194" s="58"/>
      <c r="R194" s="36"/>
      <c r="S194" s="36"/>
      <c r="T194" s="36"/>
      <c r="U194" s="50"/>
      <c r="V194" s="50"/>
      <c r="W194" s="50"/>
      <c r="X194" s="50"/>
      <c r="Y194" s="36"/>
      <c r="Z194" s="56"/>
      <c r="AA194" s="56"/>
      <c r="AB194" s="58"/>
      <c r="AC194" s="36"/>
      <c r="AD194" s="36"/>
      <c r="AE194" s="36"/>
      <c r="AF194" s="50"/>
      <c r="AG194" s="50"/>
      <c r="AH194" s="50"/>
      <c r="AI194" s="50"/>
      <c r="AJ194" s="61"/>
      <c r="AK194" s="61"/>
      <c r="AL194" s="61"/>
      <c r="AM194" s="61"/>
      <c r="AN194" s="61"/>
      <c r="AO194" s="61"/>
      <c r="AP194" s="61"/>
      <c r="AQ194" s="50"/>
      <c r="AR194" s="50"/>
      <c r="AS194" s="50"/>
      <c r="AT194" s="50"/>
      <c r="AU194" s="46"/>
      <c r="AV194" s="56"/>
      <c r="AW194" s="56"/>
      <c r="AX194" s="58"/>
      <c r="AY194" s="36"/>
      <c r="AZ194" s="36"/>
      <c r="BA194" s="36"/>
      <c r="BB194" s="50"/>
      <c r="BC194" s="50"/>
      <c r="BD194" s="50"/>
      <c r="BE194" s="50"/>
      <c r="BF194" s="61"/>
      <c r="BG194" s="61"/>
      <c r="BH194" s="61"/>
      <c r="BI194" s="61"/>
      <c r="BJ194" s="61"/>
      <c r="BK194" s="61"/>
      <c r="BL194" s="61"/>
      <c r="BM194" s="50"/>
      <c r="BN194" s="50"/>
      <c r="BO194" s="50"/>
      <c r="BP194" s="50"/>
      <c r="BQ194" s="36"/>
      <c r="BR194" s="56"/>
      <c r="BS194" s="56"/>
      <c r="BT194" s="58"/>
      <c r="BU194" s="36"/>
      <c r="BV194" s="36"/>
      <c r="BW194" s="36"/>
      <c r="BX194" s="50"/>
      <c r="BY194" s="50"/>
      <c r="BZ194" s="50"/>
      <c r="CA194" s="50"/>
      <c r="CB194" s="36"/>
      <c r="CC194" s="56"/>
      <c r="CD194" s="56"/>
      <c r="CE194" s="58"/>
      <c r="CF194" s="36"/>
      <c r="CG194" s="36"/>
      <c r="CH194" s="36"/>
      <c r="CI194" s="50"/>
      <c r="CJ194" s="50"/>
      <c r="CK194" s="50"/>
      <c r="CL194" s="50"/>
      <c r="CM194" s="36"/>
      <c r="CN194" s="56"/>
      <c r="CO194" s="56"/>
      <c r="CP194" s="58"/>
      <c r="CQ194" s="36"/>
      <c r="CR194" s="36"/>
      <c r="CS194" s="36"/>
      <c r="CT194" s="50"/>
      <c r="CU194" s="50"/>
      <c r="CV194" s="50"/>
      <c r="CW194" s="50"/>
      <c r="CX194" s="36"/>
      <c r="CY194" s="56"/>
      <c r="CZ194" s="56"/>
      <c r="DA194" s="58"/>
      <c r="DB194" s="36"/>
      <c r="DC194" s="36"/>
      <c r="DD194" s="36"/>
      <c r="DE194" s="50"/>
      <c r="DF194" s="50"/>
      <c r="DG194" s="50"/>
      <c r="DH194" s="50"/>
      <c r="DI194" s="36"/>
      <c r="DJ194" s="56"/>
      <c r="DK194" s="56"/>
      <c r="DL194" s="58"/>
      <c r="DM194" s="36"/>
      <c r="DN194" s="36"/>
      <c r="DO194" s="36"/>
      <c r="DP194" s="50"/>
      <c r="DQ194" s="50"/>
      <c r="DR194" s="50"/>
      <c r="DS194" s="50"/>
      <c r="DT194" s="36"/>
      <c r="DU194" s="56"/>
      <c r="DV194" s="56"/>
      <c r="DW194" s="58"/>
      <c r="DX194" s="36"/>
      <c r="DY194" s="36"/>
      <c r="DZ194" s="36"/>
      <c r="EA194" s="50"/>
      <c r="EB194" s="50"/>
      <c r="EC194" s="50"/>
      <c r="ED194" s="50"/>
      <c r="EE194" s="36"/>
      <c r="EF194" s="56"/>
      <c r="EG194" s="56"/>
      <c r="EH194" s="58"/>
      <c r="EI194" s="36"/>
      <c r="EJ194" s="36"/>
      <c r="EK194" s="36"/>
      <c r="EL194" s="50"/>
      <c r="EM194" s="50"/>
      <c r="EN194" s="50"/>
      <c r="EO194" s="50"/>
      <c r="EP194" s="36"/>
      <c r="EQ194" s="56"/>
      <c r="ER194" s="56"/>
      <c r="ES194" s="58"/>
      <c r="ET194" s="36"/>
      <c r="EU194" s="36"/>
      <c r="EV194" s="36"/>
      <c r="EW194" s="50"/>
      <c r="EX194" s="50"/>
      <c r="EY194" s="50"/>
      <c r="EZ194" s="50"/>
      <c r="FA194" s="36"/>
      <c r="FB194" s="56"/>
      <c r="FC194" s="56"/>
      <c r="FD194" s="58"/>
      <c r="FE194" s="36"/>
      <c r="FF194" s="36"/>
      <c r="FG194" s="36"/>
      <c r="FH194" s="50"/>
      <c r="FI194" s="50"/>
      <c r="FJ194" s="50"/>
      <c r="FK194" s="50"/>
      <c r="FL194" s="36"/>
      <c r="FM194" s="56"/>
      <c r="FN194" s="56"/>
      <c r="FO194" s="58"/>
      <c r="FP194" s="36"/>
      <c r="FQ194" s="36"/>
      <c r="FR194" s="36"/>
      <c r="FS194" s="50"/>
      <c r="FT194" s="50"/>
      <c r="FU194" s="50"/>
      <c r="FV194" s="50"/>
      <c r="FW194" s="36"/>
      <c r="FX194" s="56"/>
      <c r="FY194" s="56"/>
      <c r="FZ194" s="58"/>
      <c r="GA194" s="36"/>
      <c r="GB194" s="36"/>
      <c r="GC194" s="36"/>
      <c r="GD194" s="50"/>
      <c r="GE194" s="50"/>
      <c r="GF194" s="50"/>
      <c r="GG194" s="50"/>
      <c r="GH194" s="36"/>
      <c r="GI194" s="56"/>
      <c r="GJ194" s="56"/>
      <c r="GK194" s="58"/>
      <c r="GL194" s="36"/>
      <c r="GM194" s="36"/>
      <c r="GN194" s="36"/>
      <c r="GO194" s="50"/>
      <c r="GP194" s="50"/>
      <c r="GQ194" s="50"/>
      <c r="GR194" s="50"/>
      <c r="GS194" s="36"/>
      <c r="GT194" s="56"/>
      <c r="GU194" s="56"/>
      <c r="GV194" s="58"/>
      <c r="GW194" s="36"/>
      <c r="GX194" s="36"/>
      <c r="GY194" s="36"/>
      <c r="GZ194" s="50"/>
      <c r="HA194" s="50"/>
      <c r="HB194" s="50"/>
      <c r="HC194" s="50"/>
      <c r="HD194" s="36"/>
      <c r="HE194" s="56"/>
      <c r="HF194" s="56"/>
      <c r="HG194" s="58"/>
      <c r="HH194" s="36"/>
      <c r="HI194" s="36"/>
      <c r="HJ194" s="36"/>
      <c r="HK194" s="50"/>
      <c r="HL194" s="64"/>
      <c r="HM194" s="64"/>
      <c r="HN194" s="64"/>
    </row>
    <row r="195" ht="15.25" spans="14:222">
      <c r="N195" s="67"/>
      <c r="O195" s="68"/>
      <c r="P195" s="68"/>
      <c r="Q195" s="69"/>
      <c r="R195" s="66"/>
      <c r="S195" s="66"/>
      <c r="T195" s="66"/>
      <c r="U195" s="70"/>
      <c r="V195" s="70"/>
      <c r="W195" s="70"/>
      <c r="X195" s="70"/>
      <c r="Y195" s="66"/>
      <c r="Z195" s="68"/>
      <c r="AA195" s="68"/>
      <c r="AB195" s="69"/>
      <c r="AC195" s="66"/>
      <c r="AD195" s="66"/>
      <c r="AE195" s="66"/>
      <c r="AF195" s="70"/>
      <c r="AG195" s="70"/>
      <c r="AH195" s="70"/>
      <c r="AI195" s="70"/>
      <c r="AJ195" s="71"/>
      <c r="AK195" s="71"/>
      <c r="AL195" s="71"/>
      <c r="AM195" s="71"/>
      <c r="AN195" s="71"/>
      <c r="AO195" s="71"/>
      <c r="AP195" s="71"/>
      <c r="AQ195" s="70"/>
      <c r="AR195" s="70"/>
      <c r="AS195" s="70"/>
      <c r="AT195" s="70"/>
      <c r="AU195" s="72"/>
      <c r="AV195" s="68"/>
      <c r="AW195" s="68"/>
      <c r="AX195" s="69"/>
      <c r="AY195" s="66"/>
      <c r="AZ195" s="66"/>
      <c r="BA195" s="66"/>
      <c r="BB195" s="70"/>
      <c r="BC195" s="70"/>
      <c r="BD195" s="70"/>
      <c r="BE195" s="70"/>
      <c r="BF195" s="71"/>
      <c r="BG195" s="71"/>
      <c r="BH195" s="71"/>
      <c r="BI195" s="71"/>
      <c r="BJ195" s="71"/>
      <c r="BK195" s="71"/>
      <c r="BL195" s="71"/>
      <c r="BM195" s="70"/>
      <c r="BN195" s="70"/>
      <c r="BO195" s="70"/>
      <c r="BP195" s="70"/>
      <c r="BQ195" s="66"/>
      <c r="BR195" s="68"/>
      <c r="BS195" s="68"/>
      <c r="BT195" s="69"/>
      <c r="BU195" s="66"/>
      <c r="BV195" s="66"/>
      <c r="BW195" s="66"/>
      <c r="BX195" s="70"/>
      <c r="BY195" s="70"/>
      <c r="BZ195" s="70"/>
      <c r="CA195" s="70"/>
      <c r="CB195" s="66"/>
      <c r="CC195" s="68"/>
      <c r="CD195" s="68"/>
      <c r="CE195" s="69"/>
      <c r="CF195" s="66"/>
      <c r="CG195" s="66"/>
      <c r="CH195" s="66"/>
      <c r="CI195" s="70"/>
      <c r="CJ195" s="70"/>
      <c r="CK195" s="70"/>
      <c r="CL195" s="70"/>
      <c r="CM195" s="66"/>
      <c r="CN195" s="68"/>
      <c r="CO195" s="68"/>
      <c r="CP195" s="69"/>
      <c r="CQ195" s="66"/>
      <c r="CR195" s="66"/>
      <c r="CS195" s="66"/>
      <c r="CT195" s="70"/>
      <c r="CU195" s="70"/>
      <c r="CV195" s="70"/>
      <c r="CW195" s="70"/>
      <c r="CX195" s="66"/>
      <c r="CY195" s="68"/>
      <c r="CZ195" s="68"/>
      <c r="DA195" s="69"/>
      <c r="DB195" s="66"/>
      <c r="DC195" s="66"/>
      <c r="DD195" s="66"/>
      <c r="DE195" s="70"/>
      <c r="DF195" s="70"/>
      <c r="DG195" s="70"/>
      <c r="DH195" s="70"/>
      <c r="DI195" s="66"/>
      <c r="DJ195" s="68"/>
      <c r="DK195" s="68"/>
      <c r="DL195" s="69"/>
      <c r="DM195" s="66"/>
      <c r="DN195" s="66"/>
      <c r="DO195" s="66"/>
      <c r="DP195" s="70"/>
      <c r="DQ195" s="70"/>
      <c r="DR195" s="70"/>
      <c r="DS195" s="70"/>
      <c r="DT195" s="66"/>
      <c r="DU195" s="68"/>
      <c r="DV195" s="68"/>
      <c r="DW195" s="69"/>
      <c r="DX195" s="66"/>
      <c r="DY195" s="66"/>
      <c r="DZ195" s="66"/>
      <c r="EA195" s="70"/>
      <c r="EB195" s="70"/>
      <c r="EC195" s="70"/>
      <c r="ED195" s="70"/>
      <c r="EE195" s="66"/>
      <c r="EF195" s="68"/>
      <c r="EG195" s="68"/>
      <c r="EH195" s="69"/>
      <c r="EI195" s="66"/>
      <c r="EJ195" s="66"/>
      <c r="EK195" s="66"/>
      <c r="EL195" s="70"/>
      <c r="EM195" s="70"/>
      <c r="EN195" s="70"/>
      <c r="EO195" s="70"/>
      <c r="EP195" s="66"/>
      <c r="EQ195" s="68"/>
      <c r="ER195" s="68"/>
      <c r="ES195" s="69"/>
      <c r="ET195" s="66"/>
      <c r="EU195" s="66"/>
      <c r="EV195" s="66"/>
      <c r="EW195" s="70"/>
      <c r="EX195" s="70"/>
      <c r="EY195" s="70"/>
      <c r="EZ195" s="70"/>
      <c r="FA195" s="66"/>
      <c r="FB195" s="68"/>
      <c r="FC195" s="68"/>
      <c r="FD195" s="69"/>
      <c r="FE195" s="66"/>
      <c r="FF195" s="66"/>
      <c r="FG195" s="66"/>
      <c r="FH195" s="70"/>
      <c r="FI195" s="70"/>
      <c r="FJ195" s="70"/>
      <c r="FK195" s="70"/>
      <c r="FL195" s="66"/>
      <c r="FM195" s="68"/>
      <c r="FN195" s="68"/>
      <c r="FO195" s="69"/>
      <c r="FP195" s="66"/>
      <c r="FQ195" s="66"/>
      <c r="FR195" s="66"/>
      <c r="FS195" s="70"/>
      <c r="FT195" s="70"/>
      <c r="FU195" s="70"/>
      <c r="FV195" s="70"/>
      <c r="FW195" s="66"/>
      <c r="FX195" s="68"/>
      <c r="FY195" s="68"/>
      <c r="FZ195" s="69"/>
      <c r="GA195" s="66"/>
      <c r="GB195" s="66"/>
      <c r="GC195" s="66"/>
      <c r="GD195" s="70"/>
      <c r="GE195" s="70"/>
      <c r="GF195" s="70"/>
      <c r="GG195" s="70"/>
      <c r="GH195" s="66"/>
      <c r="GI195" s="68"/>
      <c r="GJ195" s="68"/>
      <c r="GK195" s="69"/>
      <c r="GL195" s="66"/>
      <c r="GM195" s="66"/>
      <c r="GN195" s="66"/>
      <c r="GO195" s="70"/>
      <c r="GP195" s="70"/>
      <c r="GQ195" s="70"/>
      <c r="GR195" s="70"/>
      <c r="GS195" s="66"/>
      <c r="GT195" s="68"/>
      <c r="GU195" s="68"/>
      <c r="GV195" s="69"/>
      <c r="GW195" s="66"/>
      <c r="GX195" s="66"/>
      <c r="GY195" s="66"/>
      <c r="GZ195" s="70"/>
      <c r="HA195" s="70"/>
      <c r="HB195" s="70"/>
      <c r="HC195" s="70"/>
      <c r="HD195" s="66"/>
      <c r="HE195" s="68"/>
      <c r="HF195" s="68"/>
      <c r="HG195" s="69"/>
      <c r="HH195" s="66"/>
      <c r="HI195" s="66"/>
      <c r="HJ195" s="66"/>
      <c r="HK195" s="70"/>
      <c r="HL195" s="73"/>
      <c r="HM195" s="73"/>
      <c r="HN195" s="73"/>
    </row>
  </sheetData>
  <mergeCells count="213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  <mergeCell ref="B117:I117"/>
    <mergeCell ref="N117:U117"/>
    <mergeCell ref="Y117:AF117"/>
    <mergeCell ref="AJ117:AQ117"/>
    <mergeCell ref="AU117:BB117"/>
    <mergeCell ref="BF117:BM117"/>
    <mergeCell ref="BQ117:BX117"/>
    <mergeCell ref="CB117:CI117"/>
    <mergeCell ref="CM117:CT117"/>
    <mergeCell ref="CX117:DE117"/>
    <mergeCell ref="DI117:DP117"/>
    <mergeCell ref="DT117:EA117"/>
    <mergeCell ref="EE117:EL117"/>
    <mergeCell ref="EP117:EW117"/>
    <mergeCell ref="FA117:FH117"/>
    <mergeCell ref="FL117:FS117"/>
    <mergeCell ref="FW117:GD117"/>
    <mergeCell ref="GH117:GO117"/>
    <mergeCell ref="GS117:HC117"/>
    <mergeCell ref="HD117:HK117"/>
    <mergeCell ref="HO117:HV117"/>
    <mergeCell ref="IB117:IL117"/>
    <mergeCell ref="IM117:IW117"/>
    <mergeCell ref="IX117:JH117"/>
    <mergeCell ref="JI117:JS117"/>
    <mergeCell ref="JT117:KD117"/>
    <mergeCell ref="KE117:KO117"/>
    <mergeCell ref="KP117:KZ117"/>
    <mergeCell ref="LA117:LK117"/>
    <mergeCell ref="LL117:LV117"/>
    <mergeCell ref="LW117:MG117"/>
    <mergeCell ref="MH117:MR117"/>
    <mergeCell ref="MS117:NC117"/>
    <mergeCell ref="ND117:NN117"/>
    <mergeCell ref="NO117:NY117"/>
    <mergeCell ref="NZ117:OJ117"/>
    <mergeCell ref="OK117:OU117"/>
    <mergeCell ref="OV117:PF117"/>
    <mergeCell ref="PG117:PQ117"/>
    <mergeCell ref="PR117:QB117"/>
    <mergeCell ref="QC117:QM117"/>
    <mergeCell ref="QN117:QX117"/>
    <mergeCell ref="QY117:RI117"/>
    <mergeCell ref="RJ117:RT117"/>
    <mergeCell ref="RU117:SE117"/>
    <mergeCell ref="SF117:SP117"/>
    <mergeCell ref="SQ117:TA117"/>
    <mergeCell ref="TB117:TL117"/>
    <mergeCell ref="TM117:TW117"/>
    <mergeCell ref="TX117:UH117"/>
    <mergeCell ref="UI117:US117"/>
    <mergeCell ref="UT117:VD117"/>
    <mergeCell ref="VE117:VO117"/>
    <mergeCell ref="VP117:VZ117"/>
    <mergeCell ref="WA117:WK117"/>
    <mergeCell ref="WL117:WV117"/>
    <mergeCell ref="WW117:XG117"/>
    <mergeCell ref="XH117:XR117"/>
    <mergeCell ref="XS117:YC117"/>
    <mergeCell ref="YD117:YN117"/>
    <mergeCell ref="YO117:YY117"/>
    <mergeCell ref="YZ117:ZJ117"/>
    <mergeCell ref="ZK117:ZU117"/>
    <mergeCell ref="ZV117:AAF117"/>
    <mergeCell ref="AAG117:AAQ117"/>
    <mergeCell ref="AAR117:ABB117"/>
    <mergeCell ref="ABC117:ABM117"/>
    <mergeCell ref="ABN117:ABX117"/>
    <mergeCell ref="ABY117:ACI117"/>
    <mergeCell ref="ACJ117:ACT117"/>
    <mergeCell ref="ACU117:ADE117"/>
    <mergeCell ref="ADF117:ADP117"/>
    <mergeCell ref="ADQ117:AEA117"/>
    <mergeCell ref="AEB117:AEL117"/>
    <mergeCell ref="AEM117:AEW117"/>
    <mergeCell ref="AEX117:AFH117"/>
    <mergeCell ref="AFI117:AFS117"/>
    <mergeCell ref="AFT117:AGD117"/>
    <mergeCell ref="AGE117:AGO117"/>
    <mergeCell ref="AGP117:AGZ117"/>
    <mergeCell ref="AHA117:AHK117"/>
    <mergeCell ref="AHL117:AHV117"/>
    <mergeCell ref="AHW117:AIG117"/>
    <mergeCell ref="AIH117:AIR117"/>
    <mergeCell ref="AIS117:AJC117"/>
    <mergeCell ref="AJD117:AJN117"/>
    <mergeCell ref="AJO117:AJY117"/>
    <mergeCell ref="AJZ117:AKJ117"/>
    <mergeCell ref="AKK117:AKU117"/>
    <mergeCell ref="AKV117:ALF117"/>
    <mergeCell ref="ALG117:ALQ117"/>
    <mergeCell ref="ALR117:AMB117"/>
    <mergeCell ref="AMC117:AMM117"/>
    <mergeCell ref="AMN117:AMX117"/>
    <mergeCell ref="AMY117:ANI117"/>
    <mergeCell ref="ANJ117:ANT117"/>
    <mergeCell ref="ANU117:AOE117"/>
    <mergeCell ref="AOF117:AOP117"/>
    <mergeCell ref="AOQ117:APA117"/>
    <mergeCell ref="APB117:APL117"/>
    <mergeCell ref="APM117:APW117"/>
    <mergeCell ref="APX117:AQH117"/>
    <mergeCell ref="AQI117:AQS117"/>
    <mergeCell ref="AQT117:ARD117"/>
    <mergeCell ref="ARE117:ARO117"/>
    <mergeCell ref="ARP117:ARZ11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冰岛</vt:lpstr>
      <vt:lpstr>中国大陆</vt:lpstr>
      <vt:lpstr>香港</vt:lpstr>
      <vt:lpstr>澳门</vt:lpstr>
      <vt:lpstr>台湾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杨崇俊</cp:lastModifiedBy>
  <dcterms:created xsi:type="dcterms:W3CDTF">2020-04-14T13:11:00Z</dcterms:created>
  <dcterms:modified xsi:type="dcterms:W3CDTF">2020-05-16T23:39:31Z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