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430" windowHeight="7740" tabRatio="982" activeTab="1"/>
  </bookViews>
  <sheets>
    <sheet name="全球" sheetId="32" r:id="rId1"/>
    <sheet name="全球2" sheetId="61" r:id="rId2"/>
    <sheet name="美国" sheetId="3" r:id="rId3"/>
    <sheet name="西班牙" sheetId="4" r:id="rId4"/>
    <sheet name="意大利" sheetId="2" r:id="rId5"/>
    <sheet name="法国" sheetId="5" r:id="rId6"/>
    <sheet name="法国CDC" sheetId="60" r:id="rId7"/>
    <sheet name="德国" sheetId="6" r:id="rId8"/>
    <sheet name="英国" sheetId="7" r:id="rId9"/>
    <sheet name="中国" sheetId="31" r:id="rId10"/>
    <sheet name="伊朗" sheetId="9" r:id="rId11"/>
    <sheet name="土耳其" sheetId="10" r:id="rId12"/>
    <sheet name="比利时" sheetId="11" r:id="rId13"/>
    <sheet name="荷兰" sheetId="13" r:id="rId14"/>
    <sheet name="加拿大" sheetId="12" r:id="rId15"/>
    <sheet name="瑞士" sheetId="14" r:id="rId16"/>
    <sheet name="巴西" sheetId="15" r:id="rId17"/>
    <sheet name="俄罗斯" sheetId="17" r:id="rId18"/>
    <sheet name="葡萄牙" sheetId="16" r:id="rId19"/>
    <sheet name="奥地利" sheetId="18" r:id="rId20"/>
    <sheet name="以色列" sheetId="19" r:id="rId21"/>
    <sheet name="印度" sheetId="20" r:id="rId22"/>
    <sheet name="爱尔兰" sheetId="22" r:id="rId23"/>
    <sheet name="瑞典" sheetId="23" r:id="rId24"/>
    <sheet name="韩国" sheetId="1" r:id="rId25"/>
    <sheet name="秘鲁" sheetId="21" r:id="rId26"/>
    <sheet name="智利" sheetId="24" r:id="rId27"/>
    <sheet name="日本" sheetId="25" r:id="rId28"/>
    <sheet name="厄瓜多尔" sheetId="26" r:id="rId29"/>
    <sheet name="波兰" sheetId="27" r:id="rId30"/>
    <sheet name="罗马尼亚" sheetId="33" r:id="rId31"/>
    <sheet name="挪威" sheetId="34" r:id="rId32"/>
    <sheet name="澳大利亚" sheetId="35" r:id="rId33"/>
    <sheet name="丹麦" sheetId="37" r:id="rId34"/>
    <sheet name="捷克" sheetId="38" r:id="rId35"/>
    <sheet name="巴基斯坦" sheetId="39" r:id="rId36"/>
    <sheet name="墨西哥" sheetId="40" r:id="rId37"/>
    <sheet name="沙特阿拉伯" sheetId="36" r:id="rId38"/>
    <sheet name="菲律宾" sheetId="41" r:id="rId39"/>
    <sheet name="马来西亚" sheetId="42" r:id="rId40"/>
    <sheet name="印度尼西亚" sheetId="43" r:id="rId41"/>
    <sheet name="阿联酋" sheetId="44" r:id="rId42"/>
    <sheet name="塞尔维亚" sheetId="45" r:id="rId43"/>
    <sheet name="巴拿马" sheetId="46" r:id="rId44"/>
    <sheet name="卢森堡" sheetId="47" r:id="rId45"/>
    <sheet name="卡塔尔" sheetId="48" r:id="rId46"/>
    <sheet name="多米尼加" sheetId="49" r:id="rId47"/>
    <sheet name="乌克兰" sheetId="50" r:id="rId48"/>
    <sheet name="芬兰" sheetId="51" r:id="rId49"/>
    <sheet name="白俄罗斯" sheetId="52" r:id="rId50"/>
    <sheet name="新加坡" sheetId="53" r:id="rId51"/>
    <sheet name="哥伦比亚" sheetId="54" r:id="rId52"/>
    <sheet name="泰国" sheetId="55" r:id="rId53"/>
    <sheet name="阿根廷" sheetId="56" r:id="rId54"/>
    <sheet name="南非" sheetId="57" r:id="rId55"/>
    <sheet name="埃及" sheetId="58" r:id="rId56"/>
    <sheet name="希腊" sheetId="59" r:id="rId57"/>
    <sheet name="孟加拉" sheetId="62" r:id="rId58"/>
    <sheet name="摩洛哥" sheetId="63" r:id="rId59"/>
    <sheet name="阿尔及利亚" sheetId="64" r:id="rId60"/>
    <sheet name="摩尔多瓦" sheetId="65" r:id="rId61"/>
    <sheet name="科威特" sheetId="66" r:id="rId62"/>
    <sheet name="匈牙利" sheetId="67" r:id="rId63"/>
    <sheet name="哈萨克斯坦" sheetId="68" r:id="rId64"/>
    <sheet name="巴林" sheetId="69" r:id="rId65"/>
    <sheet name="克罗地亚" sheetId="70" r:id="rId66"/>
    <sheet name="中国大陆" sheetId="8" r:id="rId67"/>
    <sheet name="香港" sheetId="28" r:id="rId68"/>
    <sheet name="澳门" sheetId="29" r:id="rId69"/>
    <sheet name="台湾" sheetId="30" r:id="rId70"/>
  </sheets>
  <calcPr calcId="144525"/>
</workbook>
</file>

<file path=xl/sharedStrings.xml><?xml version="1.0" encoding="utf-8"?>
<sst xmlns="http://schemas.openxmlformats.org/spreadsheetml/2006/main" count="7385" uniqueCount="84">
  <si>
    <t>国家地区</t>
  </si>
  <si>
    <t>日期</t>
  </si>
  <si>
    <t>累计确诊</t>
  </si>
  <si>
    <t>新增确诊</t>
  </si>
  <si>
    <t>累计死亡</t>
  </si>
  <si>
    <t>新增死亡</t>
  </si>
  <si>
    <t>累计治愈</t>
  </si>
  <si>
    <t>仍在治疗</t>
  </si>
  <si>
    <t>重症病例</t>
  </si>
  <si>
    <t>百万人口确诊率</t>
  </si>
  <si>
    <t>百万人口死亡率</t>
  </si>
  <si>
    <t>总检测数</t>
  </si>
  <si>
    <t>百万人口检测率</t>
  </si>
  <si>
    <t>全球</t>
  </si>
  <si>
    <t>全球2</t>
  </si>
  <si>
    <t>美国</t>
  </si>
  <si>
    <t>西班牙</t>
  </si>
  <si>
    <t>意大利</t>
  </si>
  <si>
    <t>法国</t>
  </si>
  <si>
    <t>法国CDC</t>
  </si>
  <si>
    <t>德国</t>
  </si>
  <si>
    <t>英国</t>
  </si>
  <si>
    <t>N/A</t>
  </si>
  <si>
    <t>中国</t>
  </si>
  <si>
    <t>伊朗</t>
  </si>
  <si>
    <t>土耳其</t>
  </si>
  <si>
    <t>比利时</t>
  </si>
  <si>
    <t>荷兰</t>
  </si>
  <si>
    <t>加拿大</t>
  </si>
  <si>
    <t>瑞士</t>
  </si>
  <si>
    <t>巴西</t>
  </si>
  <si>
    <t>俄罗斯</t>
  </si>
  <si>
    <t>葡萄牙</t>
  </si>
  <si>
    <t>奥地利</t>
  </si>
  <si>
    <t>以色列</t>
  </si>
  <si>
    <t>印度</t>
  </si>
  <si>
    <t>爱尔兰</t>
  </si>
  <si>
    <t>瑞典</t>
  </si>
  <si>
    <t>韩国</t>
  </si>
  <si>
    <t>秘鲁</t>
  </si>
  <si>
    <t>智利</t>
  </si>
  <si>
    <t>日本</t>
  </si>
  <si>
    <t>厄瓜多尔</t>
  </si>
  <si>
    <t>波兰</t>
  </si>
  <si>
    <t>罗马尼亚</t>
  </si>
  <si>
    <t>挪威</t>
  </si>
  <si>
    <t>澳大利亚</t>
  </si>
  <si>
    <t>丹麦</t>
  </si>
  <si>
    <t>捷克</t>
  </si>
  <si>
    <t>巴基斯坦</t>
  </si>
  <si>
    <t>墨西哥</t>
  </si>
  <si>
    <t>沙特阿拉伯</t>
  </si>
  <si>
    <t>菲律宾</t>
  </si>
  <si>
    <t>马来西亚</t>
  </si>
  <si>
    <t>印度尼西亚</t>
  </si>
  <si>
    <t>阿联酋</t>
  </si>
  <si>
    <t>塞尔维亚</t>
  </si>
  <si>
    <t>巴拿马</t>
  </si>
  <si>
    <t>卢森堡</t>
  </si>
  <si>
    <t>卡塔尔</t>
  </si>
  <si>
    <t>多米尼加</t>
  </si>
  <si>
    <t>乌克兰</t>
  </si>
  <si>
    <t>芬兰</t>
  </si>
  <si>
    <t>白俄罗斯</t>
  </si>
  <si>
    <t>新加坡</t>
  </si>
  <si>
    <t>哥伦比亚</t>
  </si>
  <si>
    <t>泰国</t>
  </si>
  <si>
    <t>阿根廷</t>
  </si>
  <si>
    <t>南非</t>
  </si>
  <si>
    <t>埃及</t>
  </si>
  <si>
    <t>希腊</t>
  </si>
  <si>
    <t>孟加拉</t>
  </si>
  <si>
    <t>摩洛哥</t>
  </si>
  <si>
    <t>阿尔及利亚</t>
  </si>
  <si>
    <t>摩尔多瓦</t>
  </si>
  <si>
    <t>科威特</t>
  </si>
  <si>
    <t>匈牙利</t>
  </si>
  <si>
    <t>哈萨克斯坦</t>
  </si>
  <si>
    <t>巴林</t>
  </si>
  <si>
    <t>克罗地亚</t>
  </si>
  <si>
    <t>中国大陆</t>
  </si>
  <si>
    <t>香港</t>
  </si>
  <si>
    <t>澳门</t>
  </si>
  <si>
    <t>台湾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</si>
</sst>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/d;@"/>
    <numFmt numFmtId="177" formatCode="0_ "/>
    <numFmt numFmtId="178" formatCode="0.0_ "/>
    <numFmt numFmtId="179" formatCode="0.00_ "/>
    <numFmt numFmtId="180" formatCode="#,##0.00_ "/>
    <numFmt numFmtId="181" formatCode="#,##0.0_ "/>
    <numFmt numFmtId="182" formatCode="#,##0.0"/>
  </numFmts>
  <fonts count="25">
    <font>
      <sz val="11"/>
      <color theme="1"/>
      <name val="宋体"/>
      <charset val="134"/>
      <scheme val="minor"/>
    </font>
    <font>
      <sz val="10"/>
      <color rgb="FF000000"/>
      <name val="Times New Roman"/>
      <charset val="204"/>
    </font>
    <font>
      <b/>
      <sz val="12"/>
      <color rgb="FF666666"/>
      <name val="宋体"/>
      <charset val="204"/>
    </font>
    <font>
      <b/>
      <sz val="11.6"/>
      <color rgb="FF363945"/>
      <name val="Arial"/>
      <charset val="204"/>
    </font>
    <font>
      <b/>
      <sz val="8"/>
      <color rgb="FF666666"/>
      <name val="宋体"/>
      <charset val="204"/>
    </font>
    <font>
      <b/>
      <sz val="11.6"/>
      <color rgb="FF363945"/>
      <name val="Arial"/>
      <charset val="134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3" fillId="17" borderId="11" applyNumberFormat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22" fillId="21" borderId="10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 applyFill="1" applyBorder="1" applyAlignment="1">
      <alignment horizontal="left" vertical="top"/>
    </xf>
    <xf numFmtId="0" fontId="0" fillId="0" borderId="0" xfId="0" applyFont="1" applyFill="1" applyAlignment="1">
      <alignment horizontal="left"/>
    </xf>
    <xf numFmtId="0" fontId="2" fillId="2" borderId="1" xfId="0" applyFont="1" applyFill="1" applyBorder="1" applyAlignment="1">
      <alignment horizontal="justify" wrapText="1"/>
    </xf>
    <xf numFmtId="0" fontId="3" fillId="2" borderId="2" xfId="0" applyFont="1" applyFill="1" applyBorder="1" applyAlignment="1">
      <alignment horizontal="right" vertical="top" wrapText="1"/>
    </xf>
    <xf numFmtId="0" fontId="3" fillId="2" borderId="2" xfId="0" applyNumberFormat="1" applyFont="1" applyFill="1" applyBorder="1" applyAlignment="1">
      <alignment horizontal="right" vertical="top" wrapText="1"/>
    </xf>
    <xf numFmtId="3" fontId="3" fillId="2" borderId="2" xfId="0" applyNumberFormat="1" applyFont="1" applyFill="1" applyBorder="1" applyAlignment="1">
      <alignment horizontal="right" vertical="top" wrapText="1"/>
    </xf>
    <xf numFmtId="0" fontId="4" fillId="2" borderId="1" xfId="0" applyFont="1" applyFill="1" applyBorder="1" applyAlignment="1">
      <alignment horizontal="justify" wrapText="1"/>
    </xf>
    <xf numFmtId="3" fontId="3" fillId="2" borderId="3" xfId="0" applyNumberFormat="1" applyFont="1" applyFill="1" applyBorder="1" applyAlignment="1">
      <alignment horizontal="right" vertical="top" wrapText="1"/>
    </xf>
    <xf numFmtId="0" fontId="3" fillId="2" borderId="3" xfId="0" applyFont="1" applyFill="1" applyBorder="1" applyAlignment="1">
      <alignment horizontal="right" vertical="top" wrapText="1"/>
    </xf>
    <xf numFmtId="0" fontId="3" fillId="3" borderId="2" xfId="0" applyFont="1" applyFill="1" applyBorder="1" applyAlignment="1">
      <alignment horizontal="right" vertical="top" wrapText="1"/>
    </xf>
    <xf numFmtId="3" fontId="3" fillId="4" borderId="2" xfId="0" applyNumberFormat="1" applyFont="1" applyFill="1" applyBorder="1" applyAlignment="1">
      <alignment horizontal="right" vertical="top" wrapText="1"/>
    </xf>
    <xf numFmtId="177" fontId="4" fillId="2" borderId="1" xfId="0" applyNumberFormat="1" applyFont="1" applyFill="1" applyBorder="1" applyAlignment="1">
      <alignment horizontal="justify" wrapText="1"/>
    </xf>
    <xf numFmtId="177" fontId="1" fillId="0" borderId="0" xfId="0" applyNumberFormat="1" applyFont="1" applyFill="1" applyBorder="1" applyAlignment="1">
      <alignment horizontal="left" vertical="top"/>
    </xf>
    <xf numFmtId="177" fontId="3" fillId="2" borderId="2" xfId="0" applyNumberFormat="1" applyFont="1" applyFill="1" applyBorder="1" applyAlignment="1">
      <alignment horizontal="right" vertical="top" wrapText="1"/>
    </xf>
    <xf numFmtId="177" fontId="3" fillId="2" borderId="3" xfId="0" applyNumberFormat="1" applyFont="1" applyFill="1" applyBorder="1" applyAlignment="1">
      <alignment horizontal="right" vertical="top" wrapText="1"/>
    </xf>
    <xf numFmtId="177" fontId="3" fillId="3" borderId="2" xfId="0" applyNumberFormat="1" applyFont="1" applyFill="1" applyBorder="1" applyAlignment="1">
      <alignment horizontal="right" vertical="top" wrapText="1"/>
    </xf>
    <xf numFmtId="177" fontId="3" fillId="4" borderId="2" xfId="0" applyNumberFormat="1" applyFont="1" applyFill="1" applyBorder="1" applyAlignment="1">
      <alignment horizontal="right" vertical="top" wrapText="1"/>
    </xf>
    <xf numFmtId="178" fontId="1" fillId="0" borderId="0" xfId="0" applyNumberFormat="1" applyFont="1" applyFill="1" applyBorder="1" applyAlignment="1">
      <alignment horizontal="left" vertical="top"/>
    </xf>
    <xf numFmtId="178" fontId="4" fillId="2" borderId="1" xfId="0" applyNumberFormat="1" applyFont="1" applyFill="1" applyBorder="1" applyAlignment="1">
      <alignment horizontal="justify" wrapText="1"/>
    </xf>
    <xf numFmtId="178" fontId="3" fillId="2" borderId="2" xfId="0" applyNumberFormat="1" applyFont="1" applyFill="1" applyBorder="1" applyAlignment="1">
      <alignment horizontal="right" vertical="top" wrapText="1"/>
    </xf>
    <xf numFmtId="178" fontId="3" fillId="2" borderId="3" xfId="0" applyNumberFormat="1" applyFont="1" applyFill="1" applyBorder="1" applyAlignment="1">
      <alignment horizontal="right" vertical="top" wrapText="1"/>
    </xf>
    <xf numFmtId="178" fontId="3" fillId="3" borderId="2" xfId="0" applyNumberFormat="1" applyFont="1" applyFill="1" applyBorder="1" applyAlignment="1">
      <alignment horizontal="right" vertical="top" wrapText="1"/>
    </xf>
    <xf numFmtId="178" fontId="3" fillId="4" borderId="2" xfId="0" applyNumberFormat="1" applyFont="1" applyFill="1" applyBorder="1" applyAlignment="1">
      <alignment horizontal="right" vertical="top" wrapText="1"/>
    </xf>
    <xf numFmtId="179" fontId="1" fillId="0" borderId="0" xfId="0" applyNumberFormat="1" applyFont="1" applyFill="1" applyBorder="1" applyAlignment="1">
      <alignment horizontal="left" vertical="top"/>
    </xf>
    <xf numFmtId="179" fontId="4" fillId="2" borderId="1" xfId="0" applyNumberFormat="1" applyFont="1" applyFill="1" applyBorder="1" applyAlignment="1">
      <alignment horizontal="justify" wrapText="1"/>
    </xf>
    <xf numFmtId="179" fontId="3" fillId="2" borderId="2" xfId="0" applyNumberFormat="1" applyFont="1" applyFill="1" applyBorder="1" applyAlignment="1">
      <alignment horizontal="right" vertical="top" wrapText="1"/>
    </xf>
    <xf numFmtId="179" fontId="3" fillId="3" borderId="2" xfId="0" applyNumberFormat="1" applyFont="1" applyFill="1" applyBorder="1" applyAlignment="1">
      <alignment horizontal="right" vertical="top" wrapText="1"/>
    </xf>
    <xf numFmtId="179" fontId="3" fillId="4" borderId="2" xfId="0" applyNumberFormat="1" applyFont="1" applyFill="1" applyBorder="1" applyAlignment="1">
      <alignment horizontal="right" vertical="top" wrapText="1"/>
    </xf>
    <xf numFmtId="181" fontId="3" fillId="2" borderId="2" xfId="0" applyNumberFormat="1" applyFont="1" applyFill="1" applyBorder="1" applyAlignment="1">
      <alignment horizontal="right" vertical="top" wrapText="1"/>
    </xf>
    <xf numFmtId="182" fontId="3" fillId="2" borderId="2" xfId="0" applyNumberFormat="1" applyFont="1" applyFill="1" applyBorder="1" applyAlignment="1">
      <alignment horizontal="right" vertical="top" wrapText="1"/>
    </xf>
    <xf numFmtId="4" fontId="3" fillId="2" borderId="2" xfId="0" applyNumberFormat="1" applyFont="1" applyFill="1" applyBorder="1" applyAlignment="1">
      <alignment horizontal="right" vertical="top" wrapText="1"/>
    </xf>
    <xf numFmtId="182" fontId="3" fillId="2" borderId="3" xfId="0" applyNumberFormat="1" applyFont="1" applyFill="1" applyBorder="1" applyAlignment="1">
      <alignment horizontal="right" vertical="top" wrapText="1"/>
    </xf>
    <xf numFmtId="180" fontId="3" fillId="2" borderId="2" xfId="0" applyNumberFormat="1" applyFont="1" applyFill="1" applyBorder="1" applyAlignment="1">
      <alignment horizontal="right" vertical="top" wrapText="1"/>
    </xf>
    <xf numFmtId="181" fontId="3" fillId="2" borderId="3" xfId="0" applyNumberFormat="1" applyFont="1" applyFill="1" applyBorder="1" applyAlignment="1">
      <alignment horizontal="right" vertical="top" wrapText="1"/>
    </xf>
    <xf numFmtId="3" fontId="5" fillId="4" borderId="2" xfId="0" applyNumberFormat="1" applyFont="1" applyFill="1" applyBorder="1" applyAlignment="1">
      <alignment horizontal="righ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3" Type="http://schemas.openxmlformats.org/officeDocument/2006/relationships/sharedStrings" Target="sharedStrings.xml"/><Relationship Id="rId72" Type="http://schemas.openxmlformats.org/officeDocument/2006/relationships/styles" Target="styles.xml"/><Relationship Id="rId71" Type="http://schemas.openxmlformats.org/officeDocument/2006/relationships/theme" Target="theme/theme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0</xdr:colOff>
      <xdr:row>79</xdr:row>
      <xdr:rowOff>9525</xdr:rowOff>
    </xdr:from>
    <xdr:to>
      <xdr:col>4</xdr:col>
      <xdr:colOff>259715</xdr:colOff>
      <xdr:row>79</xdr:row>
      <xdr:rowOff>182880</xdr:rowOff>
    </xdr:to>
    <xdr:sp>
      <xdr:nvSpPr>
        <xdr:cNvPr id="190" name="Host Control  1"/>
        <xdr:cNvSpPr/>
      </xdr:nvSpPr>
      <xdr:spPr>
        <a:xfrm>
          <a:off x="2714625" y="15547975"/>
          <a:ext cx="259715" cy="1733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79</xdr:row>
      <xdr:rowOff>0</xdr:rowOff>
    </xdr:from>
    <xdr:to>
      <xdr:col>5</xdr:col>
      <xdr:colOff>502285</xdr:colOff>
      <xdr:row>80</xdr:row>
      <xdr:rowOff>53975</xdr:rowOff>
    </xdr:to>
    <xdr:sp>
      <xdr:nvSpPr>
        <xdr:cNvPr id="191" name="Host Control  1"/>
        <xdr:cNvSpPr/>
      </xdr:nvSpPr>
      <xdr:spPr>
        <a:xfrm>
          <a:off x="2714625" y="15538450"/>
          <a:ext cx="1183640" cy="2476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79</xdr:row>
      <xdr:rowOff>0</xdr:rowOff>
    </xdr:from>
    <xdr:to>
      <xdr:col>3</xdr:col>
      <xdr:colOff>0</xdr:colOff>
      <xdr:row>80</xdr:row>
      <xdr:rowOff>0</xdr:rowOff>
    </xdr:to>
    <xdr:sp>
      <xdr:nvSpPr>
        <xdr:cNvPr id="192" name="Host Control  2"/>
        <xdr:cNvSpPr/>
      </xdr:nvSpPr>
      <xdr:spPr>
        <a:xfrm>
          <a:off x="2033270" y="15538450"/>
          <a:ext cx="0" cy="1936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79</xdr:row>
      <xdr:rowOff>0</xdr:rowOff>
    </xdr:from>
    <xdr:to>
      <xdr:col>5</xdr:col>
      <xdr:colOff>239395</xdr:colOff>
      <xdr:row>80</xdr:row>
      <xdr:rowOff>3175</xdr:rowOff>
    </xdr:to>
    <xdr:sp>
      <xdr:nvSpPr>
        <xdr:cNvPr id="193" name="Host Control  1"/>
        <xdr:cNvSpPr/>
      </xdr:nvSpPr>
      <xdr:spPr>
        <a:xfrm>
          <a:off x="2714625" y="15538450"/>
          <a:ext cx="920750" cy="196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79</xdr:row>
      <xdr:rowOff>0</xdr:rowOff>
    </xdr:from>
    <xdr:to>
      <xdr:col>5</xdr:col>
      <xdr:colOff>239395</xdr:colOff>
      <xdr:row>80</xdr:row>
      <xdr:rowOff>3175</xdr:rowOff>
    </xdr:to>
    <xdr:sp>
      <xdr:nvSpPr>
        <xdr:cNvPr id="194" name="Host Control  1"/>
        <xdr:cNvSpPr/>
      </xdr:nvSpPr>
      <xdr:spPr>
        <a:xfrm>
          <a:off x="2714625" y="15538450"/>
          <a:ext cx="920750" cy="196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79</xdr:row>
      <xdr:rowOff>0</xdr:rowOff>
    </xdr:from>
    <xdr:to>
      <xdr:col>5</xdr:col>
      <xdr:colOff>239395</xdr:colOff>
      <xdr:row>80</xdr:row>
      <xdr:rowOff>3175</xdr:rowOff>
    </xdr:to>
    <xdr:sp>
      <xdr:nvSpPr>
        <xdr:cNvPr id="195" name="Host Control  1"/>
        <xdr:cNvSpPr/>
      </xdr:nvSpPr>
      <xdr:spPr>
        <a:xfrm>
          <a:off x="2714625" y="15538450"/>
          <a:ext cx="920750" cy="196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79</xdr:row>
      <xdr:rowOff>0</xdr:rowOff>
    </xdr:from>
    <xdr:to>
      <xdr:col>6</xdr:col>
      <xdr:colOff>497205</xdr:colOff>
      <xdr:row>80</xdr:row>
      <xdr:rowOff>53975</xdr:rowOff>
    </xdr:to>
    <xdr:sp>
      <xdr:nvSpPr>
        <xdr:cNvPr id="196" name="Host Control  1"/>
        <xdr:cNvSpPr/>
      </xdr:nvSpPr>
      <xdr:spPr>
        <a:xfrm>
          <a:off x="3395980" y="15538450"/>
          <a:ext cx="1178560" cy="2476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0</xdr:colOff>
      <xdr:row>80</xdr:row>
      <xdr:rowOff>3175</xdr:rowOff>
    </xdr:to>
    <xdr:sp>
      <xdr:nvSpPr>
        <xdr:cNvPr id="197" name="Host Control  2"/>
        <xdr:cNvSpPr/>
      </xdr:nvSpPr>
      <xdr:spPr>
        <a:xfrm>
          <a:off x="2714625" y="15538450"/>
          <a:ext cx="0" cy="196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79</xdr:row>
      <xdr:rowOff>0</xdr:rowOff>
    </xdr:from>
    <xdr:to>
      <xdr:col>5</xdr:col>
      <xdr:colOff>239395</xdr:colOff>
      <xdr:row>80</xdr:row>
      <xdr:rowOff>3175</xdr:rowOff>
    </xdr:to>
    <xdr:sp>
      <xdr:nvSpPr>
        <xdr:cNvPr id="198" name="Host Control  1"/>
        <xdr:cNvSpPr/>
      </xdr:nvSpPr>
      <xdr:spPr>
        <a:xfrm>
          <a:off x="2714625" y="15538450"/>
          <a:ext cx="920750" cy="196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79</xdr:row>
      <xdr:rowOff>0</xdr:rowOff>
    </xdr:from>
    <xdr:to>
      <xdr:col>5</xdr:col>
      <xdr:colOff>239395</xdr:colOff>
      <xdr:row>80</xdr:row>
      <xdr:rowOff>3175</xdr:rowOff>
    </xdr:to>
    <xdr:sp>
      <xdr:nvSpPr>
        <xdr:cNvPr id="199" name="Host Control  1"/>
        <xdr:cNvSpPr/>
      </xdr:nvSpPr>
      <xdr:spPr>
        <a:xfrm>
          <a:off x="2714625" y="15538450"/>
          <a:ext cx="920750" cy="196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0</xdr:colOff>
      <xdr:row>80</xdr:row>
      <xdr:rowOff>3175</xdr:rowOff>
    </xdr:to>
    <xdr:sp>
      <xdr:nvSpPr>
        <xdr:cNvPr id="200" name="Host Control  2"/>
        <xdr:cNvSpPr/>
      </xdr:nvSpPr>
      <xdr:spPr>
        <a:xfrm>
          <a:off x="2714625" y="15538450"/>
          <a:ext cx="0" cy="196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79</xdr:row>
      <xdr:rowOff>0</xdr:rowOff>
    </xdr:from>
    <xdr:to>
      <xdr:col>5</xdr:col>
      <xdr:colOff>239395</xdr:colOff>
      <xdr:row>80</xdr:row>
      <xdr:rowOff>3175</xdr:rowOff>
    </xdr:to>
    <xdr:sp>
      <xdr:nvSpPr>
        <xdr:cNvPr id="201" name="Host Control  1"/>
        <xdr:cNvSpPr/>
      </xdr:nvSpPr>
      <xdr:spPr>
        <a:xfrm>
          <a:off x="2714625" y="15538450"/>
          <a:ext cx="920750" cy="196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79</xdr:row>
      <xdr:rowOff>0</xdr:rowOff>
    </xdr:from>
    <xdr:to>
      <xdr:col>5</xdr:col>
      <xdr:colOff>239395</xdr:colOff>
      <xdr:row>80</xdr:row>
      <xdr:rowOff>3175</xdr:rowOff>
    </xdr:to>
    <xdr:sp>
      <xdr:nvSpPr>
        <xdr:cNvPr id="202" name="Host Control  1"/>
        <xdr:cNvSpPr/>
      </xdr:nvSpPr>
      <xdr:spPr>
        <a:xfrm>
          <a:off x="2714625" y="15538450"/>
          <a:ext cx="920750" cy="196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0</xdr:colOff>
      <xdr:row>80</xdr:row>
      <xdr:rowOff>3175</xdr:rowOff>
    </xdr:to>
    <xdr:sp>
      <xdr:nvSpPr>
        <xdr:cNvPr id="203" name="Host Control  2"/>
        <xdr:cNvSpPr/>
      </xdr:nvSpPr>
      <xdr:spPr>
        <a:xfrm>
          <a:off x="2714625" y="15538450"/>
          <a:ext cx="0" cy="196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0</xdr:colOff>
      <xdr:row>80</xdr:row>
      <xdr:rowOff>3175</xdr:rowOff>
    </xdr:to>
    <xdr:sp>
      <xdr:nvSpPr>
        <xdr:cNvPr id="204" name="Host Control  2"/>
        <xdr:cNvSpPr/>
      </xdr:nvSpPr>
      <xdr:spPr>
        <a:xfrm>
          <a:off x="2714625" y="15538450"/>
          <a:ext cx="0" cy="196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79</xdr:row>
      <xdr:rowOff>0</xdr:rowOff>
    </xdr:from>
    <xdr:to>
      <xdr:col>2</xdr:col>
      <xdr:colOff>571500</xdr:colOff>
      <xdr:row>80</xdr:row>
      <xdr:rowOff>0</xdr:rowOff>
    </xdr:to>
    <xdr:sp>
      <xdr:nvSpPr>
        <xdr:cNvPr id="205" name="Host Control  4"/>
        <xdr:cNvSpPr/>
      </xdr:nvSpPr>
      <xdr:spPr>
        <a:xfrm>
          <a:off x="1351915" y="15538450"/>
          <a:ext cx="571500" cy="1936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44450</xdr:rowOff>
    </xdr:to>
    <xdr:sp>
      <xdr:nvSpPr>
        <xdr:cNvPr id="206" name="Host Control  6"/>
        <xdr:cNvSpPr/>
      </xdr:nvSpPr>
      <xdr:spPr>
        <a:xfrm>
          <a:off x="742315" y="15538450"/>
          <a:ext cx="1351915" cy="2381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44450</xdr:rowOff>
    </xdr:to>
    <xdr:sp>
      <xdr:nvSpPr>
        <xdr:cNvPr id="207" name="Host Control  6"/>
        <xdr:cNvSpPr/>
      </xdr:nvSpPr>
      <xdr:spPr>
        <a:xfrm>
          <a:off x="742315" y="15538450"/>
          <a:ext cx="1351915" cy="2381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79</xdr:row>
      <xdr:rowOff>0</xdr:rowOff>
    </xdr:from>
    <xdr:to>
      <xdr:col>3</xdr:col>
      <xdr:colOff>393065</xdr:colOff>
      <xdr:row>80</xdr:row>
      <xdr:rowOff>44450</xdr:rowOff>
    </xdr:to>
    <xdr:sp>
      <xdr:nvSpPr>
        <xdr:cNvPr id="208" name="Host Control  2"/>
        <xdr:cNvSpPr/>
      </xdr:nvSpPr>
      <xdr:spPr>
        <a:xfrm>
          <a:off x="1351915" y="15538450"/>
          <a:ext cx="1074420" cy="2381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38100</xdr:rowOff>
    </xdr:to>
    <xdr:sp>
      <xdr:nvSpPr>
        <xdr:cNvPr id="209" name="Host Control  6"/>
        <xdr:cNvSpPr/>
      </xdr:nvSpPr>
      <xdr:spPr>
        <a:xfrm>
          <a:off x="742315" y="15538450"/>
          <a:ext cx="1351915" cy="2317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25400</xdr:rowOff>
    </xdr:to>
    <xdr:sp>
      <xdr:nvSpPr>
        <xdr:cNvPr id="210" name="Host Control  6"/>
        <xdr:cNvSpPr/>
      </xdr:nvSpPr>
      <xdr:spPr>
        <a:xfrm>
          <a:off x="742315" y="15538450"/>
          <a:ext cx="135191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31750</xdr:rowOff>
    </xdr:to>
    <xdr:sp>
      <xdr:nvSpPr>
        <xdr:cNvPr id="211" name="Host Control  6"/>
        <xdr:cNvSpPr/>
      </xdr:nvSpPr>
      <xdr:spPr>
        <a:xfrm>
          <a:off x="742315" y="15538450"/>
          <a:ext cx="1351915" cy="2254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25400</xdr:rowOff>
    </xdr:to>
    <xdr:sp>
      <xdr:nvSpPr>
        <xdr:cNvPr id="212" name="Host Control  6"/>
        <xdr:cNvSpPr/>
      </xdr:nvSpPr>
      <xdr:spPr>
        <a:xfrm>
          <a:off x="742315" y="15538450"/>
          <a:ext cx="135191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41275</xdr:rowOff>
    </xdr:to>
    <xdr:sp>
      <xdr:nvSpPr>
        <xdr:cNvPr id="213" name="Host Control  6"/>
        <xdr:cNvSpPr/>
      </xdr:nvSpPr>
      <xdr:spPr>
        <a:xfrm>
          <a:off x="742315" y="15538450"/>
          <a:ext cx="1351915" cy="2349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34925</xdr:rowOff>
    </xdr:to>
    <xdr:sp>
      <xdr:nvSpPr>
        <xdr:cNvPr id="214" name="Host Control  6"/>
        <xdr:cNvSpPr/>
      </xdr:nvSpPr>
      <xdr:spPr>
        <a:xfrm>
          <a:off x="742315" y="15538450"/>
          <a:ext cx="1351915" cy="2286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63500</xdr:rowOff>
    </xdr:to>
    <xdr:sp>
      <xdr:nvSpPr>
        <xdr:cNvPr id="215" name="Host Control  6"/>
        <xdr:cNvSpPr/>
      </xdr:nvSpPr>
      <xdr:spPr>
        <a:xfrm>
          <a:off x="742315" y="15538450"/>
          <a:ext cx="1351915" cy="2571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427990</xdr:colOff>
      <xdr:row>79</xdr:row>
      <xdr:rowOff>0</xdr:rowOff>
    </xdr:from>
    <xdr:to>
      <xdr:col>3</xdr:col>
      <xdr:colOff>488950</xdr:colOff>
      <xdr:row>80</xdr:row>
      <xdr:rowOff>44450</xdr:rowOff>
    </xdr:to>
    <xdr:sp>
      <xdr:nvSpPr>
        <xdr:cNvPr id="216" name="Host Control  6"/>
        <xdr:cNvSpPr/>
      </xdr:nvSpPr>
      <xdr:spPr>
        <a:xfrm>
          <a:off x="1170305" y="15538450"/>
          <a:ext cx="1351915" cy="2381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31750</xdr:rowOff>
    </xdr:to>
    <xdr:sp>
      <xdr:nvSpPr>
        <xdr:cNvPr id="217" name="Host Control  6"/>
        <xdr:cNvSpPr/>
      </xdr:nvSpPr>
      <xdr:spPr>
        <a:xfrm>
          <a:off x="742315" y="15538450"/>
          <a:ext cx="1351915" cy="2254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25400</xdr:rowOff>
    </xdr:to>
    <xdr:sp>
      <xdr:nvSpPr>
        <xdr:cNvPr id="218" name="Host Control  6"/>
        <xdr:cNvSpPr/>
      </xdr:nvSpPr>
      <xdr:spPr>
        <a:xfrm>
          <a:off x="742315" y="15538450"/>
          <a:ext cx="135191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31750</xdr:rowOff>
    </xdr:to>
    <xdr:sp>
      <xdr:nvSpPr>
        <xdr:cNvPr id="219" name="Host Control  6"/>
        <xdr:cNvSpPr/>
      </xdr:nvSpPr>
      <xdr:spPr>
        <a:xfrm>
          <a:off x="742315" y="15538450"/>
          <a:ext cx="1351915" cy="2254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25400</xdr:rowOff>
    </xdr:to>
    <xdr:sp>
      <xdr:nvSpPr>
        <xdr:cNvPr id="220" name="Host Control  6"/>
        <xdr:cNvSpPr/>
      </xdr:nvSpPr>
      <xdr:spPr>
        <a:xfrm>
          <a:off x="742315" y="15538450"/>
          <a:ext cx="135191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31750</xdr:rowOff>
    </xdr:to>
    <xdr:sp>
      <xdr:nvSpPr>
        <xdr:cNvPr id="221" name="Host Control  6"/>
        <xdr:cNvSpPr/>
      </xdr:nvSpPr>
      <xdr:spPr>
        <a:xfrm>
          <a:off x="742315" y="15538450"/>
          <a:ext cx="1351915" cy="2254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25400</xdr:rowOff>
    </xdr:to>
    <xdr:sp>
      <xdr:nvSpPr>
        <xdr:cNvPr id="222" name="Host Control  6"/>
        <xdr:cNvSpPr/>
      </xdr:nvSpPr>
      <xdr:spPr>
        <a:xfrm>
          <a:off x="742315" y="15538450"/>
          <a:ext cx="135191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31750</xdr:rowOff>
    </xdr:to>
    <xdr:sp>
      <xdr:nvSpPr>
        <xdr:cNvPr id="223" name="Host Control  6"/>
        <xdr:cNvSpPr/>
      </xdr:nvSpPr>
      <xdr:spPr>
        <a:xfrm>
          <a:off x="742315" y="15538450"/>
          <a:ext cx="1351915" cy="2254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25400</xdr:rowOff>
    </xdr:to>
    <xdr:sp>
      <xdr:nvSpPr>
        <xdr:cNvPr id="224" name="Host Control  6"/>
        <xdr:cNvSpPr/>
      </xdr:nvSpPr>
      <xdr:spPr>
        <a:xfrm>
          <a:off x="742315" y="15538450"/>
          <a:ext cx="135191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31750</xdr:rowOff>
    </xdr:to>
    <xdr:sp>
      <xdr:nvSpPr>
        <xdr:cNvPr id="225" name="Host Control  6"/>
        <xdr:cNvSpPr/>
      </xdr:nvSpPr>
      <xdr:spPr>
        <a:xfrm>
          <a:off x="742315" y="15538450"/>
          <a:ext cx="1351915" cy="2254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25400</xdr:rowOff>
    </xdr:to>
    <xdr:sp>
      <xdr:nvSpPr>
        <xdr:cNvPr id="226" name="Host Control  6"/>
        <xdr:cNvSpPr/>
      </xdr:nvSpPr>
      <xdr:spPr>
        <a:xfrm>
          <a:off x="742315" y="15538450"/>
          <a:ext cx="135191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31750</xdr:rowOff>
    </xdr:to>
    <xdr:sp>
      <xdr:nvSpPr>
        <xdr:cNvPr id="227" name="Host Control  6"/>
        <xdr:cNvSpPr/>
      </xdr:nvSpPr>
      <xdr:spPr>
        <a:xfrm>
          <a:off x="742315" y="15538450"/>
          <a:ext cx="1351915" cy="2254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25400</xdr:rowOff>
    </xdr:to>
    <xdr:sp>
      <xdr:nvSpPr>
        <xdr:cNvPr id="228" name="Host Control  6"/>
        <xdr:cNvSpPr/>
      </xdr:nvSpPr>
      <xdr:spPr>
        <a:xfrm>
          <a:off x="742315" y="15538450"/>
          <a:ext cx="135191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31750</xdr:rowOff>
    </xdr:to>
    <xdr:sp>
      <xdr:nvSpPr>
        <xdr:cNvPr id="229" name="Host Control  6"/>
        <xdr:cNvSpPr/>
      </xdr:nvSpPr>
      <xdr:spPr>
        <a:xfrm>
          <a:off x="742315" y="15538450"/>
          <a:ext cx="1351915" cy="2254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25400</xdr:rowOff>
    </xdr:to>
    <xdr:sp>
      <xdr:nvSpPr>
        <xdr:cNvPr id="230" name="Host Control  6"/>
        <xdr:cNvSpPr/>
      </xdr:nvSpPr>
      <xdr:spPr>
        <a:xfrm>
          <a:off x="742315" y="15538450"/>
          <a:ext cx="135191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31750</xdr:rowOff>
    </xdr:to>
    <xdr:sp>
      <xdr:nvSpPr>
        <xdr:cNvPr id="231" name="Host Control  6"/>
        <xdr:cNvSpPr/>
      </xdr:nvSpPr>
      <xdr:spPr>
        <a:xfrm>
          <a:off x="742315" y="15538450"/>
          <a:ext cx="1351915" cy="2254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25400</xdr:rowOff>
    </xdr:to>
    <xdr:sp>
      <xdr:nvSpPr>
        <xdr:cNvPr id="232" name="Host Control  6"/>
        <xdr:cNvSpPr/>
      </xdr:nvSpPr>
      <xdr:spPr>
        <a:xfrm>
          <a:off x="742315" y="15538450"/>
          <a:ext cx="135191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31750</xdr:rowOff>
    </xdr:to>
    <xdr:sp>
      <xdr:nvSpPr>
        <xdr:cNvPr id="233" name="Host Control  6"/>
        <xdr:cNvSpPr/>
      </xdr:nvSpPr>
      <xdr:spPr>
        <a:xfrm>
          <a:off x="742315" y="15538450"/>
          <a:ext cx="1351915" cy="2254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25400</xdr:rowOff>
    </xdr:to>
    <xdr:sp>
      <xdr:nvSpPr>
        <xdr:cNvPr id="234" name="Host Control  6"/>
        <xdr:cNvSpPr/>
      </xdr:nvSpPr>
      <xdr:spPr>
        <a:xfrm>
          <a:off x="742315" y="15538450"/>
          <a:ext cx="135191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31750</xdr:rowOff>
    </xdr:to>
    <xdr:sp>
      <xdr:nvSpPr>
        <xdr:cNvPr id="235" name="Host Control  6"/>
        <xdr:cNvSpPr/>
      </xdr:nvSpPr>
      <xdr:spPr>
        <a:xfrm>
          <a:off x="742315" y="15538450"/>
          <a:ext cx="1351915" cy="2254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25400</xdr:rowOff>
    </xdr:to>
    <xdr:sp>
      <xdr:nvSpPr>
        <xdr:cNvPr id="236" name="Host Control  6"/>
        <xdr:cNvSpPr/>
      </xdr:nvSpPr>
      <xdr:spPr>
        <a:xfrm>
          <a:off x="742315" y="15538450"/>
          <a:ext cx="135191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31750</xdr:rowOff>
    </xdr:to>
    <xdr:sp>
      <xdr:nvSpPr>
        <xdr:cNvPr id="237" name="Host Control  6"/>
        <xdr:cNvSpPr/>
      </xdr:nvSpPr>
      <xdr:spPr>
        <a:xfrm>
          <a:off x="742315" y="15538450"/>
          <a:ext cx="1351915" cy="2254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25400</xdr:rowOff>
    </xdr:to>
    <xdr:sp>
      <xdr:nvSpPr>
        <xdr:cNvPr id="238" name="Host Control  6"/>
        <xdr:cNvSpPr/>
      </xdr:nvSpPr>
      <xdr:spPr>
        <a:xfrm>
          <a:off x="742315" y="15538450"/>
          <a:ext cx="135191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31750</xdr:rowOff>
    </xdr:to>
    <xdr:sp>
      <xdr:nvSpPr>
        <xdr:cNvPr id="239" name="Host Control  6"/>
        <xdr:cNvSpPr/>
      </xdr:nvSpPr>
      <xdr:spPr>
        <a:xfrm>
          <a:off x="742315" y="15538450"/>
          <a:ext cx="1351915" cy="2254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25400</xdr:rowOff>
    </xdr:to>
    <xdr:sp>
      <xdr:nvSpPr>
        <xdr:cNvPr id="240" name="Host Control  6"/>
        <xdr:cNvSpPr/>
      </xdr:nvSpPr>
      <xdr:spPr>
        <a:xfrm>
          <a:off x="742315" y="15538450"/>
          <a:ext cx="135191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31750</xdr:rowOff>
    </xdr:to>
    <xdr:sp>
      <xdr:nvSpPr>
        <xdr:cNvPr id="241" name="Host Control  6"/>
        <xdr:cNvSpPr/>
      </xdr:nvSpPr>
      <xdr:spPr>
        <a:xfrm>
          <a:off x="742315" y="15538450"/>
          <a:ext cx="1351915" cy="2254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25400</xdr:rowOff>
    </xdr:to>
    <xdr:sp>
      <xdr:nvSpPr>
        <xdr:cNvPr id="242" name="Host Control  6"/>
        <xdr:cNvSpPr/>
      </xdr:nvSpPr>
      <xdr:spPr>
        <a:xfrm>
          <a:off x="742315" y="15538450"/>
          <a:ext cx="135191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31750</xdr:rowOff>
    </xdr:to>
    <xdr:sp>
      <xdr:nvSpPr>
        <xdr:cNvPr id="243" name="Host Control  6"/>
        <xdr:cNvSpPr/>
      </xdr:nvSpPr>
      <xdr:spPr>
        <a:xfrm>
          <a:off x="742315" y="15538450"/>
          <a:ext cx="1351915" cy="2254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25400</xdr:rowOff>
    </xdr:to>
    <xdr:sp>
      <xdr:nvSpPr>
        <xdr:cNvPr id="244" name="Host Control  6"/>
        <xdr:cNvSpPr/>
      </xdr:nvSpPr>
      <xdr:spPr>
        <a:xfrm>
          <a:off x="742315" y="15538450"/>
          <a:ext cx="135191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79</xdr:row>
      <xdr:rowOff>9525</xdr:rowOff>
    </xdr:from>
    <xdr:to>
      <xdr:col>4</xdr:col>
      <xdr:colOff>259715</xdr:colOff>
      <xdr:row>79</xdr:row>
      <xdr:rowOff>182880</xdr:rowOff>
    </xdr:to>
    <xdr:sp>
      <xdr:nvSpPr>
        <xdr:cNvPr id="245" name="Host Control  1"/>
        <xdr:cNvSpPr/>
      </xdr:nvSpPr>
      <xdr:spPr>
        <a:xfrm>
          <a:off x="2714625" y="15547975"/>
          <a:ext cx="259715" cy="17335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79</xdr:row>
      <xdr:rowOff>0</xdr:rowOff>
    </xdr:from>
    <xdr:to>
      <xdr:col>5</xdr:col>
      <xdr:colOff>502285</xdr:colOff>
      <xdr:row>80</xdr:row>
      <xdr:rowOff>53975</xdr:rowOff>
    </xdr:to>
    <xdr:sp>
      <xdr:nvSpPr>
        <xdr:cNvPr id="246" name="Host Control  1"/>
        <xdr:cNvSpPr/>
      </xdr:nvSpPr>
      <xdr:spPr>
        <a:xfrm>
          <a:off x="2714625" y="15538450"/>
          <a:ext cx="1183640" cy="2476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0</xdr:colOff>
      <xdr:row>79</xdr:row>
      <xdr:rowOff>0</xdr:rowOff>
    </xdr:from>
    <xdr:to>
      <xdr:col>3</xdr:col>
      <xdr:colOff>0</xdr:colOff>
      <xdr:row>80</xdr:row>
      <xdr:rowOff>0</xdr:rowOff>
    </xdr:to>
    <xdr:sp>
      <xdr:nvSpPr>
        <xdr:cNvPr id="247" name="Host Control  2"/>
        <xdr:cNvSpPr/>
      </xdr:nvSpPr>
      <xdr:spPr>
        <a:xfrm>
          <a:off x="2033270" y="15538450"/>
          <a:ext cx="0" cy="1936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79</xdr:row>
      <xdr:rowOff>0</xdr:rowOff>
    </xdr:from>
    <xdr:to>
      <xdr:col>5</xdr:col>
      <xdr:colOff>239395</xdr:colOff>
      <xdr:row>80</xdr:row>
      <xdr:rowOff>3175</xdr:rowOff>
    </xdr:to>
    <xdr:sp>
      <xdr:nvSpPr>
        <xdr:cNvPr id="248" name="Host Control  1"/>
        <xdr:cNvSpPr/>
      </xdr:nvSpPr>
      <xdr:spPr>
        <a:xfrm>
          <a:off x="2714625" y="15538450"/>
          <a:ext cx="920750" cy="196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79</xdr:row>
      <xdr:rowOff>0</xdr:rowOff>
    </xdr:from>
    <xdr:to>
      <xdr:col>5</xdr:col>
      <xdr:colOff>239395</xdr:colOff>
      <xdr:row>80</xdr:row>
      <xdr:rowOff>3175</xdr:rowOff>
    </xdr:to>
    <xdr:sp>
      <xdr:nvSpPr>
        <xdr:cNvPr id="249" name="Host Control  1"/>
        <xdr:cNvSpPr/>
      </xdr:nvSpPr>
      <xdr:spPr>
        <a:xfrm>
          <a:off x="2714625" y="15538450"/>
          <a:ext cx="920750" cy="196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79</xdr:row>
      <xdr:rowOff>0</xdr:rowOff>
    </xdr:from>
    <xdr:to>
      <xdr:col>5</xdr:col>
      <xdr:colOff>239395</xdr:colOff>
      <xdr:row>80</xdr:row>
      <xdr:rowOff>3175</xdr:rowOff>
    </xdr:to>
    <xdr:sp>
      <xdr:nvSpPr>
        <xdr:cNvPr id="250" name="Host Control  1"/>
        <xdr:cNvSpPr/>
      </xdr:nvSpPr>
      <xdr:spPr>
        <a:xfrm>
          <a:off x="2714625" y="15538450"/>
          <a:ext cx="920750" cy="196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5</xdr:col>
      <xdr:colOff>0</xdr:colOff>
      <xdr:row>79</xdr:row>
      <xdr:rowOff>0</xdr:rowOff>
    </xdr:from>
    <xdr:to>
      <xdr:col>6</xdr:col>
      <xdr:colOff>497205</xdr:colOff>
      <xdr:row>80</xdr:row>
      <xdr:rowOff>53975</xdr:rowOff>
    </xdr:to>
    <xdr:sp>
      <xdr:nvSpPr>
        <xdr:cNvPr id="251" name="Host Control  1"/>
        <xdr:cNvSpPr/>
      </xdr:nvSpPr>
      <xdr:spPr>
        <a:xfrm>
          <a:off x="3395980" y="15538450"/>
          <a:ext cx="1178560" cy="2476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0</xdr:colOff>
      <xdr:row>80</xdr:row>
      <xdr:rowOff>3175</xdr:rowOff>
    </xdr:to>
    <xdr:sp>
      <xdr:nvSpPr>
        <xdr:cNvPr id="252" name="Host Control  2"/>
        <xdr:cNvSpPr/>
      </xdr:nvSpPr>
      <xdr:spPr>
        <a:xfrm>
          <a:off x="2714625" y="15538450"/>
          <a:ext cx="0" cy="196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79</xdr:row>
      <xdr:rowOff>0</xdr:rowOff>
    </xdr:from>
    <xdr:to>
      <xdr:col>5</xdr:col>
      <xdr:colOff>239395</xdr:colOff>
      <xdr:row>80</xdr:row>
      <xdr:rowOff>3175</xdr:rowOff>
    </xdr:to>
    <xdr:sp>
      <xdr:nvSpPr>
        <xdr:cNvPr id="253" name="Host Control  1"/>
        <xdr:cNvSpPr/>
      </xdr:nvSpPr>
      <xdr:spPr>
        <a:xfrm>
          <a:off x="2714625" y="15538450"/>
          <a:ext cx="920750" cy="196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79</xdr:row>
      <xdr:rowOff>0</xdr:rowOff>
    </xdr:from>
    <xdr:to>
      <xdr:col>5</xdr:col>
      <xdr:colOff>239395</xdr:colOff>
      <xdr:row>80</xdr:row>
      <xdr:rowOff>3175</xdr:rowOff>
    </xdr:to>
    <xdr:sp>
      <xdr:nvSpPr>
        <xdr:cNvPr id="254" name="Host Control  1"/>
        <xdr:cNvSpPr/>
      </xdr:nvSpPr>
      <xdr:spPr>
        <a:xfrm>
          <a:off x="2714625" y="15538450"/>
          <a:ext cx="920750" cy="196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0</xdr:colOff>
      <xdr:row>80</xdr:row>
      <xdr:rowOff>3175</xdr:rowOff>
    </xdr:to>
    <xdr:sp>
      <xdr:nvSpPr>
        <xdr:cNvPr id="255" name="Host Control  2"/>
        <xdr:cNvSpPr/>
      </xdr:nvSpPr>
      <xdr:spPr>
        <a:xfrm>
          <a:off x="2714625" y="15538450"/>
          <a:ext cx="0" cy="196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79</xdr:row>
      <xdr:rowOff>0</xdr:rowOff>
    </xdr:from>
    <xdr:to>
      <xdr:col>5</xdr:col>
      <xdr:colOff>239395</xdr:colOff>
      <xdr:row>80</xdr:row>
      <xdr:rowOff>3175</xdr:rowOff>
    </xdr:to>
    <xdr:sp>
      <xdr:nvSpPr>
        <xdr:cNvPr id="256" name="Host Control  1"/>
        <xdr:cNvSpPr/>
      </xdr:nvSpPr>
      <xdr:spPr>
        <a:xfrm>
          <a:off x="2714625" y="15538450"/>
          <a:ext cx="920750" cy="196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79</xdr:row>
      <xdr:rowOff>0</xdr:rowOff>
    </xdr:from>
    <xdr:to>
      <xdr:col>5</xdr:col>
      <xdr:colOff>239395</xdr:colOff>
      <xdr:row>80</xdr:row>
      <xdr:rowOff>3175</xdr:rowOff>
    </xdr:to>
    <xdr:sp>
      <xdr:nvSpPr>
        <xdr:cNvPr id="257" name="Host Control  1"/>
        <xdr:cNvSpPr/>
      </xdr:nvSpPr>
      <xdr:spPr>
        <a:xfrm>
          <a:off x="2714625" y="15538450"/>
          <a:ext cx="920750" cy="196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0</xdr:colOff>
      <xdr:row>80</xdr:row>
      <xdr:rowOff>3175</xdr:rowOff>
    </xdr:to>
    <xdr:sp>
      <xdr:nvSpPr>
        <xdr:cNvPr id="258" name="Host Control  2"/>
        <xdr:cNvSpPr/>
      </xdr:nvSpPr>
      <xdr:spPr>
        <a:xfrm>
          <a:off x="2714625" y="15538450"/>
          <a:ext cx="0" cy="196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79</xdr:row>
      <xdr:rowOff>0</xdr:rowOff>
    </xdr:from>
    <xdr:to>
      <xdr:col>4</xdr:col>
      <xdr:colOff>0</xdr:colOff>
      <xdr:row>80</xdr:row>
      <xdr:rowOff>3175</xdr:rowOff>
    </xdr:to>
    <xdr:sp>
      <xdr:nvSpPr>
        <xdr:cNvPr id="259" name="Host Control  2"/>
        <xdr:cNvSpPr/>
      </xdr:nvSpPr>
      <xdr:spPr>
        <a:xfrm>
          <a:off x="2714625" y="15538450"/>
          <a:ext cx="0" cy="1968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79</xdr:row>
      <xdr:rowOff>0</xdr:rowOff>
    </xdr:from>
    <xdr:to>
      <xdr:col>2</xdr:col>
      <xdr:colOff>571500</xdr:colOff>
      <xdr:row>80</xdr:row>
      <xdr:rowOff>0</xdr:rowOff>
    </xdr:to>
    <xdr:sp>
      <xdr:nvSpPr>
        <xdr:cNvPr id="260" name="Host Control  4"/>
        <xdr:cNvSpPr/>
      </xdr:nvSpPr>
      <xdr:spPr>
        <a:xfrm>
          <a:off x="1351915" y="15538450"/>
          <a:ext cx="571500" cy="1936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44450</xdr:rowOff>
    </xdr:to>
    <xdr:sp>
      <xdr:nvSpPr>
        <xdr:cNvPr id="261" name="Host Control  6"/>
        <xdr:cNvSpPr/>
      </xdr:nvSpPr>
      <xdr:spPr>
        <a:xfrm>
          <a:off x="742315" y="15538450"/>
          <a:ext cx="1351915" cy="2381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44450</xdr:rowOff>
    </xdr:to>
    <xdr:sp>
      <xdr:nvSpPr>
        <xdr:cNvPr id="262" name="Host Control  6"/>
        <xdr:cNvSpPr/>
      </xdr:nvSpPr>
      <xdr:spPr>
        <a:xfrm>
          <a:off x="742315" y="15538450"/>
          <a:ext cx="1351915" cy="2381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0</xdr:colOff>
      <xdr:row>79</xdr:row>
      <xdr:rowOff>0</xdr:rowOff>
    </xdr:from>
    <xdr:to>
      <xdr:col>3</xdr:col>
      <xdr:colOff>393065</xdr:colOff>
      <xdr:row>80</xdr:row>
      <xdr:rowOff>44450</xdr:rowOff>
    </xdr:to>
    <xdr:sp>
      <xdr:nvSpPr>
        <xdr:cNvPr id="263" name="Host Control  2"/>
        <xdr:cNvSpPr/>
      </xdr:nvSpPr>
      <xdr:spPr>
        <a:xfrm>
          <a:off x="1351915" y="15538450"/>
          <a:ext cx="1074420" cy="2381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38100</xdr:rowOff>
    </xdr:to>
    <xdr:sp>
      <xdr:nvSpPr>
        <xdr:cNvPr id="264" name="Host Control  6"/>
        <xdr:cNvSpPr/>
      </xdr:nvSpPr>
      <xdr:spPr>
        <a:xfrm>
          <a:off x="742315" y="15538450"/>
          <a:ext cx="1351915" cy="2317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25400</xdr:rowOff>
    </xdr:to>
    <xdr:sp>
      <xdr:nvSpPr>
        <xdr:cNvPr id="265" name="Host Control  6"/>
        <xdr:cNvSpPr/>
      </xdr:nvSpPr>
      <xdr:spPr>
        <a:xfrm>
          <a:off x="742315" y="15538450"/>
          <a:ext cx="135191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31750</xdr:rowOff>
    </xdr:to>
    <xdr:sp>
      <xdr:nvSpPr>
        <xdr:cNvPr id="266" name="Host Control  6"/>
        <xdr:cNvSpPr/>
      </xdr:nvSpPr>
      <xdr:spPr>
        <a:xfrm>
          <a:off x="742315" y="15538450"/>
          <a:ext cx="1351915" cy="2254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25400</xdr:rowOff>
    </xdr:to>
    <xdr:sp>
      <xdr:nvSpPr>
        <xdr:cNvPr id="267" name="Host Control  6"/>
        <xdr:cNvSpPr/>
      </xdr:nvSpPr>
      <xdr:spPr>
        <a:xfrm>
          <a:off x="742315" y="15538450"/>
          <a:ext cx="135191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41275</xdr:rowOff>
    </xdr:to>
    <xdr:sp>
      <xdr:nvSpPr>
        <xdr:cNvPr id="268" name="Host Control  6"/>
        <xdr:cNvSpPr/>
      </xdr:nvSpPr>
      <xdr:spPr>
        <a:xfrm>
          <a:off x="742315" y="15538450"/>
          <a:ext cx="1351915" cy="2349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34925</xdr:rowOff>
    </xdr:to>
    <xdr:sp>
      <xdr:nvSpPr>
        <xdr:cNvPr id="269" name="Host Control  6"/>
        <xdr:cNvSpPr/>
      </xdr:nvSpPr>
      <xdr:spPr>
        <a:xfrm>
          <a:off x="742315" y="15538450"/>
          <a:ext cx="1351915" cy="2286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63500</xdr:rowOff>
    </xdr:to>
    <xdr:sp>
      <xdr:nvSpPr>
        <xdr:cNvPr id="270" name="Host Control  6"/>
        <xdr:cNvSpPr/>
      </xdr:nvSpPr>
      <xdr:spPr>
        <a:xfrm>
          <a:off x="742315" y="15538450"/>
          <a:ext cx="1351915" cy="2571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427990</xdr:colOff>
      <xdr:row>79</xdr:row>
      <xdr:rowOff>0</xdr:rowOff>
    </xdr:from>
    <xdr:to>
      <xdr:col>3</xdr:col>
      <xdr:colOff>488950</xdr:colOff>
      <xdr:row>80</xdr:row>
      <xdr:rowOff>44450</xdr:rowOff>
    </xdr:to>
    <xdr:sp>
      <xdr:nvSpPr>
        <xdr:cNvPr id="271" name="Host Control  6"/>
        <xdr:cNvSpPr/>
      </xdr:nvSpPr>
      <xdr:spPr>
        <a:xfrm>
          <a:off x="1170305" y="15538450"/>
          <a:ext cx="1351915" cy="2381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31750</xdr:rowOff>
    </xdr:to>
    <xdr:sp>
      <xdr:nvSpPr>
        <xdr:cNvPr id="272" name="Host Control  6"/>
        <xdr:cNvSpPr/>
      </xdr:nvSpPr>
      <xdr:spPr>
        <a:xfrm>
          <a:off x="742315" y="15538450"/>
          <a:ext cx="1351915" cy="2254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25400</xdr:rowOff>
    </xdr:to>
    <xdr:sp>
      <xdr:nvSpPr>
        <xdr:cNvPr id="273" name="Host Control  6"/>
        <xdr:cNvSpPr/>
      </xdr:nvSpPr>
      <xdr:spPr>
        <a:xfrm>
          <a:off x="742315" y="15538450"/>
          <a:ext cx="135191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31750</xdr:rowOff>
    </xdr:to>
    <xdr:sp>
      <xdr:nvSpPr>
        <xdr:cNvPr id="274" name="Host Control  6"/>
        <xdr:cNvSpPr/>
      </xdr:nvSpPr>
      <xdr:spPr>
        <a:xfrm>
          <a:off x="742315" y="15538450"/>
          <a:ext cx="1351915" cy="2254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25400</xdr:rowOff>
    </xdr:to>
    <xdr:sp>
      <xdr:nvSpPr>
        <xdr:cNvPr id="275" name="Host Control  6"/>
        <xdr:cNvSpPr/>
      </xdr:nvSpPr>
      <xdr:spPr>
        <a:xfrm>
          <a:off x="742315" y="15538450"/>
          <a:ext cx="135191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31750</xdr:rowOff>
    </xdr:to>
    <xdr:sp>
      <xdr:nvSpPr>
        <xdr:cNvPr id="276" name="Host Control  6"/>
        <xdr:cNvSpPr/>
      </xdr:nvSpPr>
      <xdr:spPr>
        <a:xfrm>
          <a:off x="742315" y="15538450"/>
          <a:ext cx="1351915" cy="2254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25400</xdr:rowOff>
    </xdr:to>
    <xdr:sp>
      <xdr:nvSpPr>
        <xdr:cNvPr id="277" name="Host Control  6"/>
        <xdr:cNvSpPr/>
      </xdr:nvSpPr>
      <xdr:spPr>
        <a:xfrm>
          <a:off x="742315" y="15538450"/>
          <a:ext cx="135191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31750</xdr:rowOff>
    </xdr:to>
    <xdr:sp>
      <xdr:nvSpPr>
        <xdr:cNvPr id="278" name="Host Control  6"/>
        <xdr:cNvSpPr/>
      </xdr:nvSpPr>
      <xdr:spPr>
        <a:xfrm>
          <a:off x="742315" y="15538450"/>
          <a:ext cx="1351915" cy="2254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25400</xdr:rowOff>
    </xdr:to>
    <xdr:sp>
      <xdr:nvSpPr>
        <xdr:cNvPr id="279" name="Host Control  6"/>
        <xdr:cNvSpPr/>
      </xdr:nvSpPr>
      <xdr:spPr>
        <a:xfrm>
          <a:off x="742315" y="15538450"/>
          <a:ext cx="135191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31750</xdr:rowOff>
    </xdr:to>
    <xdr:sp>
      <xdr:nvSpPr>
        <xdr:cNvPr id="280" name="Host Control  6"/>
        <xdr:cNvSpPr/>
      </xdr:nvSpPr>
      <xdr:spPr>
        <a:xfrm>
          <a:off x="742315" y="15538450"/>
          <a:ext cx="1351915" cy="2254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25400</xdr:rowOff>
    </xdr:to>
    <xdr:sp>
      <xdr:nvSpPr>
        <xdr:cNvPr id="281" name="Host Control  6"/>
        <xdr:cNvSpPr/>
      </xdr:nvSpPr>
      <xdr:spPr>
        <a:xfrm>
          <a:off x="742315" y="15538450"/>
          <a:ext cx="135191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31750</xdr:rowOff>
    </xdr:to>
    <xdr:sp>
      <xdr:nvSpPr>
        <xdr:cNvPr id="282" name="Host Control  6"/>
        <xdr:cNvSpPr/>
      </xdr:nvSpPr>
      <xdr:spPr>
        <a:xfrm>
          <a:off x="742315" y="15538450"/>
          <a:ext cx="1351915" cy="2254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25400</xdr:rowOff>
    </xdr:to>
    <xdr:sp>
      <xdr:nvSpPr>
        <xdr:cNvPr id="283" name="Host Control  6"/>
        <xdr:cNvSpPr/>
      </xdr:nvSpPr>
      <xdr:spPr>
        <a:xfrm>
          <a:off x="742315" y="15538450"/>
          <a:ext cx="135191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31750</xdr:rowOff>
    </xdr:to>
    <xdr:sp>
      <xdr:nvSpPr>
        <xdr:cNvPr id="284" name="Host Control  6"/>
        <xdr:cNvSpPr/>
      </xdr:nvSpPr>
      <xdr:spPr>
        <a:xfrm>
          <a:off x="742315" y="15538450"/>
          <a:ext cx="1351915" cy="2254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25400</xdr:rowOff>
    </xdr:to>
    <xdr:sp>
      <xdr:nvSpPr>
        <xdr:cNvPr id="285" name="Host Control  6"/>
        <xdr:cNvSpPr/>
      </xdr:nvSpPr>
      <xdr:spPr>
        <a:xfrm>
          <a:off x="742315" y="15538450"/>
          <a:ext cx="135191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31750</xdr:rowOff>
    </xdr:to>
    <xdr:sp>
      <xdr:nvSpPr>
        <xdr:cNvPr id="286" name="Host Control  6"/>
        <xdr:cNvSpPr/>
      </xdr:nvSpPr>
      <xdr:spPr>
        <a:xfrm>
          <a:off x="742315" y="15538450"/>
          <a:ext cx="1351915" cy="2254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25400</xdr:rowOff>
    </xdr:to>
    <xdr:sp>
      <xdr:nvSpPr>
        <xdr:cNvPr id="287" name="Host Control  6"/>
        <xdr:cNvSpPr/>
      </xdr:nvSpPr>
      <xdr:spPr>
        <a:xfrm>
          <a:off x="742315" y="15538450"/>
          <a:ext cx="135191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31750</xdr:rowOff>
    </xdr:to>
    <xdr:sp>
      <xdr:nvSpPr>
        <xdr:cNvPr id="288" name="Host Control  6"/>
        <xdr:cNvSpPr/>
      </xdr:nvSpPr>
      <xdr:spPr>
        <a:xfrm>
          <a:off x="742315" y="15538450"/>
          <a:ext cx="1351915" cy="2254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25400</xdr:rowOff>
    </xdr:to>
    <xdr:sp>
      <xdr:nvSpPr>
        <xdr:cNvPr id="289" name="Host Control  6"/>
        <xdr:cNvSpPr/>
      </xdr:nvSpPr>
      <xdr:spPr>
        <a:xfrm>
          <a:off x="742315" y="15538450"/>
          <a:ext cx="135191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31750</xdr:rowOff>
    </xdr:to>
    <xdr:sp>
      <xdr:nvSpPr>
        <xdr:cNvPr id="290" name="Host Control  6"/>
        <xdr:cNvSpPr/>
      </xdr:nvSpPr>
      <xdr:spPr>
        <a:xfrm>
          <a:off x="742315" y="15538450"/>
          <a:ext cx="1351915" cy="2254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25400</xdr:rowOff>
    </xdr:to>
    <xdr:sp>
      <xdr:nvSpPr>
        <xdr:cNvPr id="291" name="Host Control  6"/>
        <xdr:cNvSpPr/>
      </xdr:nvSpPr>
      <xdr:spPr>
        <a:xfrm>
          <a:off x="742315" y="15538450"/>
          <a:ext cx="135191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31750</xdr:rowOff>
    </xdr:to>
    <xdr:sp>
      <xdr:nvSpPr>
        <xdr:cNvPr id="292" name="Host Control  6"/>
        <xdr:cNvSpPr/>
      </xdr:nvSpPr>
      <xdr:spPr>
        <a:xfrm>
          <a:off x="742315" y="15538450"/>
          <a:ext cx="1351915" cy="2254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25400</xdr:rowOff>
    </xdr:to>
    <xdr:sp>
      <xdr:nvSpPr>
        <xdr:cNvPr id="293" name="Host Control  6"/>
        <xdr:cNvSpPr/>
      </xdr:nvSpPr>
      <xdr:spPr>
        <a:xfrm>
          <a:off x="742315" y="15538450"/>
          <a:ext cx="135191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31750</xdr:rowOff>
    </xdr:to>
    <xdr:sp>
      <xdr:nvSpPr>
        <xdr:cNvPr id="294" name="Host Control  6"/>
        <xdr:cNvSpPr/>
      </xdr:nvSpPr>
      <xdr:spPr>
        <a:xfrm>
          <a:off x="742315" y="15538450"/>
          <a:ext cx="1351915" cy="2254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25400</xdr:rowOff>
    </xdr:to>
    <xdr:sp>
      <xdr:nvSpPr>
        <xdr:cNvPr id="295" name="Host Control  6"/>
        <xdr:cNvSpPr/>
      </xdr:nvSpPr>
      <xdr:spPr>
        <a:xfrm>
          <a:off x="742315" y="15538450"/>
          <a:ext cx="1351915" cy="2190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31750</xdr:rowOff>
    </xdr:to>
    <xdr:sp>
      <xdr:nvSpPr>
        <xdr:cNvPr id="296" name="Host Control  6"/>
        <xdr:cNvSpPr/>
      </xdr:nvSpPr>
      <xdr:spPr>
        <a:xfrm>
          <a:off x="742315" y="15538450"/>
          <a:ext cx="1351915" cy="22542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79</xdr:row>
      <xdr:rowOff>0</xdr:rowOff>
    </xdr:from>
    <xdr:to>
      <xdr:col>3</xdr:col>
      <xdr:colOff>60960</xdr:colOff>
      <xdr:row>80</xdr:row>
      <xdr:rowOff>25400</xdr:rowOff>
    </xdr:to>
    <xdr:sp>
      <xdr:nvSpPr>
        <xdr:cNvPr id="297" name="Host Control  6"/>
        <xdr:cNvSpPr/>
      </xdr:nvSpPr>
      <xdr:spPr>
        <a:xfrm>
          <a:off x="742315" y="15538450"/>
          <a:ext cx="1351915" cy="219075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73" workbookViewId="0">
      <selection activeCell="I85" sqref="I85:K86"/>
    </sheetView>
  </sheetViews>
  <sheetFormatPr defaultColWidth="8.72727272727273" defaultRowHeight="14"/>
  <cols>
    <col min="1" max="1" width="10.6272727272727" customWidth="1"/>
    <col min="2" max="2" width="8.72727272727273" style="1"/>
    <col min="3" max="3" width="12.0909090909091" style="2" customWidth="1"/>
    <col min="4" max="13" width="9.75454545454545" style="2" customWidth="1"/>
  </cols>
  <sheetData>
    <row r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ht="15.25" spans="1:13">
      <c r="A2" t="s">
        <v>13</v>
      </c>
      <c r="B2" s="1">
        <v>43862</v>
      </c>
      <c r="C2" s="5">
        <v>14543</v>
      </c>
      <c r="D2" s="5"/>
      <c r="E2" s="5">
        <v>304</v>
      </c>
      <c r="F2" s="5"/>
      <c r="G2" s="5"/>
      <c r="H2" s="5"/>
      <c r="I2" s="5"/>
      <c r="J2" s="5"/>
      <c r="K2" s="5"/>
      <c r="L2" s="5"/>
      <c r="M2" s="5"/>
    </row>
    <row r="3" ht="15.25" spans="1:13">
      <c r="A3" t="s">
        <v>13</v>
      </c>
      <c r="B3" s="1">
        <v>43863</v>
      </c>
      <c r="C3" s="5">
        <v>17384</v>
      </c>
      <c r="D3" s="5">
        <v>2841</v>
      </c>
      <c r="E3" s="5">
        <v>362</v>
      </c>
      <c r="F3" s="5">
        <v>58</v>
      </c>
      <c r="G3" s="5"/>
      <c r="H3" s="5"/>
      <c r="I3" s="5"/>
      <c r="J3" s="5"/>
      <c r="K3" s="5"/>
      <c r="L3" s="5"/>
      <c r="M3" s="5"/>
    </row>
    <row r="4" ht="15.25" spans="1:13">
      <c r="A4" t="s">
        <v>13</v>
      </c>
      <c r="B4" s="1">
        <v>43864</v>
      </c>
      <c r="C4" s="5">
        <v>20624</v>
      </c>
      <c r="D4" s="5">
        <v>3240</v>
      </c>
      <c r="E4" s="5">
        <v>426</v>
      </c>
      <c r="F4" s="5">
        <v>64</v>
      </c>
      <c r="G4" s="5"/>
      <c r="H4" s="5"/>
      <c r="I4" s="5"/>
      <c r="J4" s="5"/>
      <c r="K4" s="5"/>
      <c r="L4" s="5"/>
      <c r="M4" s="5"/>
    </row>
    <row r="5" ht="15.25" spans="1:13">
      <c r="A5" t="s">
        <v>13</v>
      </c>
      <c r="B5" s="1">
        <v>43865</v>
      </c>
      <c r="C5" s="5">
        <v>24522</v>
      </c>
      <c r="D5" s="5">
        <v>3898</v>
      </c>
      <c r="E5" s="5">
        <v>492</v>
      </c>
      <c r="F5" s="5">
        <v>66</v>
      </c>
      <c r="G5" s="5"/>
      <c r="H5" s="5"/>
      <c r="I5" s="5"/>
      <c r="J5" s="5"/>
      <c r="K5" s="5"/>
      <c r="L5" s="5"/>
      <c r="M5" s="5"/>
    </row>
    <row r="6" ht="15.25" spans="1:13">
      <c r="A6" t="s">
        <v>13</v>
      </c>
      <c r="B6" s="1">
        <v>43866</v>
      </c>
      <c r="C6" s="5">
        <v>28251</v>
      </c>
      <c r="D6" s="5">
        <v>3729</v>
      </c>
      <c r="E6" s="5">
        <v>565</v>
      </c>
      <c r="F6" s="5">
        <v>73</v>
      </c>
      <c r="G6" s="5"/>
      <c r="H6" s="5"/>
      <c r="I6" s="5"/>
      <c r="J6" s="5"/>
      <c r="K6" s="5"/>
      <c r="L6" s="5"/>
      <c r="M6" s="5"/>
    </row>
    <row r="7" ht="15.25" spans="1:13">
      <c r="A7" t="s">
        <v>13</v>
      </c>
      <c r="B7" s="1">
        <v>43867</v>
      </c>
      <c r="C7" s="5">
        <v>31427</v>
      </c>
      <c r="D7" s="5">
        <v>3176</v>
      </c>
      <c r="E7" s="5">
        <v>638</v>
      </c>
      <c r="F7" s="5">
        <v>73</v>
      </c>
      <c r="G7" s="5"/>
      <c r="H7" s="5"/>
      <c r="I7" s="5"/>
      <c r="J7" s="5"/>
      <c r="K7" s="5"/>
      <c r="L7" s="5"/>
      <c r="M7" s="5"/>
    </row>
    <row r="8" ht="15.25" spans="1:13">
      <c r="A8" t="s">
        <v>13</v>
      </c>
      <c r="B8" s="1">
        <v>43868</v>
      </c>
      <c r="C8" s="5">
        <v>34868</v>
      </c>
      <c r="D8" s="5">
        <v>3441</v>
      </c>
      <c r="E8" s="5">
        <v>724</v>
      </c>
      <c r="F8" s="5">
        <v>86</v>
      </c>
      <c r="G8" s="5"/>
      <c r="H8" s="5"/>
      <c r="I8" s="5"/>
      <c r="J8" s="5"/>
      <c r="K8" s="5"/>
      <c r="L8" s="5"/>
      <c r="M8" s="5"/>
    </row>
    <row r="9" ht="15.25" spans="1:13">
      <c r="A9" t="s">
        <v>13</v>
      </c>
      <c r="B9" s="1">
        <v>43869</v>
      </c>
      <c r="C9" s="5">
        <v>37539</v>
      </c>
      <c r="D9" s="5">
        <v>2671</v>
      </c>
      <c r="E9" s="5">
        <v>813</v>
      </c>
      <c r="F9" s="5">
        <v>89</v>
      </c>
      <c r="G9" s="5"/>
      <c r="H9" s="5"/>
      <c r="I9" s="5"/>
      <c r="J9" s="5"/>
      <c r="K9" s="5"/>
      <c r="L9" s="5"/>
      <c r="M9" s="5"/>
    </row>
    <row r="10" ht="15.25" spans="1:13">
      <c r="A10" t="s">
        <v>13</v>
      </c>
      <c r="B10" s="1">
        <v>43870</v>
      </c>
      <c r="C10" s="5">
        <v>40542</v>
      </c>
      <c r="D10" s="5">
        <v>3003</v>
      </c>
      <c r="E10" s="5">
        <v>910</v>
      </c>
      <c r="F10" s="5">
        <v>97</v>
      </c>
      <c r="G10" s="5"/>
      <c r="H10" s="5"/>
      <c r="I10" s="5"/>
      <c r="J10" s="5"/>
      <c r="K10" s="5"/>
      <c r="L10" s="5"/>
      <c r="M10" s="5"/>
    </row>
    <row r="11" ht="15.25" spans="1:13">
      <c r="A11" t="s">
        <v>13</v>
      </c>
      <c r="B11" s="1">
        <v>43871</v>
      </c>
      <c r="C11" s="5">
        <v>43027</v>
      </c>
      <c r="D11" s="5">
        <v>2485</v>
      </c>
      <c r="E11" s="5">
        <v>1018</v>
      </c>
      <c r="F11" s="5">
        <v>108</v>
      </c>
      <c r="G11" s="5"/>
      <c r="H11" s="5"/>
      <c r="I11" s="5"/>
      <c r="J11" s="5"/>
      <c r="K11" s="5"/>
      <c r="L11" s="5"/>
      <c r="M11" s="5"/>
    </row>
    <row r="12" ht="15.25" spans="1:13">
      <c r="A12" t="s">
        <v>13</v>
      </c>
      <c r="B12" s="1">
        <v>43872</v>
      </c>
      <c r="C12" s="5">
        <v>45125</v>
      </c>
      <c r="D12" s="5">
        <v>2098</v>
      </c>
      <c r="E12" s="5">
        <v>1115</v>
      </c>
      <c r="F12" s="5">
        <v>97</v>
      </c>
      <c r="G12" s="5"/>
      <c r="H12" s="5"/>
      <c r="I12" s="5"/>
      <c r="J12" s="5"/>
      <c r="K12" s="5"/>
      <c r="L12" s="5"/>
      <c r="M12" s="5"/>
    </row>
    <row r="13" ht="15.25" spans="1:13">
      <c r="A13" t="s">
        <v>13</v>
      </c>
      <c r="B13" s="1">
        <v>43873</v>
      </c>
      <c r="C13" s="5">
        <v>60323</v>
      </c>
      <c r="D13" s="5">
        <v>15198</v>
      </c>
      <c r="E13" s="5">
        <v>1261</v>
      </c>
      <c r="F13" s="5">
        <v>146</v>
      </c>
      <c r="G13" s="5"/>
      <c r="H13" s="5"/>
      <c r="I13" s="5"/>
      <c r="J13" s="5"/>
      <c r="K13" s="5"/>
      <c r="L13" s="5"/>
      <c r="M13" s="5"/>
    </row>
    <row r="14" ht="15.25" spans="1:13">
      <c r="A14" t="s">
        <v>13</v>
      </c>
      <c r="B14" s="1">
        <v>43874</v>
      </c>
      <c r="C14" s="5">
        <v>64379</v>
      </c>
      <c r="D14" s="5">
        <v>4056</v>
      </c>
      <c r="E14" s="5">
        <v>1382</v>
      </c>
      <c r="F14" s="5">
        <v>121</v>
      </c>
      <c r="G14" s="5"/>
      <c r="H14" s="5"/>
      <c r="I14" s="5"/>
      <c r="J14" s="5"/>
      <c r="K14" s="5"/>
      <c r="L14" s="5"/>
      <c r="M14" s="5"/>
    </row>
    <row r="15" ht="15.25" spans="1:13">
      <c r="A15" t="s">
        <v>13</v>
      </c>
      <c r="B15" s="1">
        <v>43875</v>
      </c>
      <c r="C15" s="5">
        <v>67081</v>
      </c>
      <c r="D15" s="5">
        <v>2702</v>
      </c>
      <c r="E15" s="5">
        <v>1526</v>
      </c>
      <c r="F15" s="5">
        <v>144</v>
      </c>
      <c r="G15" s="5"/>
      <c r="H15" s="5"/>
      <c r="I15" s="5"/>
      <c r="J15" s="5"/>
      <c r="K15" s="5"/>
      <c r="L15" s="5"/>
      <c r="M15" s="5"/>
    </row>
    <row r="16" ht="15.25" spans="1:13">
      <c r="A16" t="s">
        <v>13</v>
      </c>
      <c r="B16" s="1">
        <v>43876</v>
      </c>
      <c r="C16" s="5">
        <v>69110</v>
      </c>
      <c r="D16" s="5">
        <v>2029</v>
      </c>
      <c r="E16" s="5">
        <v>1668</v>
      </c>
      <c r="F16" s="5">
        <v>142</v>
      </c>
      <c r="G16" s="5"/>
      <c r="H16" s="5"/>
      <c r="I16" s="5"/>
      <c r="J16" s="5"/>
      <c r="K16" s="5"/>
      <c r="L16" s="5"/>
      <c r="M16" s="5"/>
    </row>
    <row r="17" ht="15.25" spans="1:13">
      <c r="A17" t="s">
        <v>13</v>
      </c>
      <c r="B17" s="1">
        <v>43877</v>
      </c>
      <c r="C17" s="5">
        <v>71318</v>
      </c>
      <c r="D17" s="5">
        <v>2208</v>
      </c>
      <c r="E17" s="5">
        <v>1775</v>
      </c>
      <c r="F17" s="5">
        <v>107</v>
      </c>
      <c r="G17" s="5"/>
      <c r="H17" s="5"/>
      <c r="I17" s="5"/>
      <c r="J17" s="5"/>
      <c r="K17" s="5"/>
      <c r="L17" s="5"/>
      <c r="M17" s="5"/>
    </row>
    <row r="18" ht="15.25" spans="1:13">
      <c r="A18" t="s">
        <v>13</v>
      </c>
      <c r="B18" s="1">
        <v>43878</v>
      </c>
      <c r="C18" s="5">
        <v>73322</v>
      </c>
      <c r="D18" s="5">
        <v>2004</v>
      </c>
      <c r="E18" s="5">
        <v>1873</v>
      </c>
      <c r="F18" s="5">
        <v>98</v>
      </c>
      <c r="G18" s="5"/>
      <c r="H18" s="5"/>
      <c r="I18" s="5"/>
      <c r="J18" s="5"/>
      <c r="K18" s="5"/>
      <c r="L18" s="5"/>
      <c r="M18" s="5"/>
    </row>
    <row r="19" ht="15.25" spans="1:13">
      <c r="A19" t="s">
        <v>13</v>
      </c>
      <c r="B19" s="1">
        <v>43879</v>
      </c>
      <c r="C19" s="5">
        <v>75083</v>
      </c>
      <c r="D19" s="5">
        <v>1761</v>
      </c>
      <c r="E19" s="5">
        <v>2009</v>
      </c>
      <c r="F19" s="5">
        <v>136</v>
      </c>
      <c r="G19" s="5"/>
      <c r="H19" s="5"/>
      <c r="I19" s="5"/>
      <c r="J19" s="5"/>
      <c r="K19" s="5"/>
      <c r="L19" s="5"/>
      <c r="M19" s="5"/>
    </row>
    <row r="20" ht="15.25" spans="1:13">
      <c r="A20" t="s">
        <v>13</v>
      </c>
      <c r="B20" s="1">
        <v>43880</v>
      </c>
      <c r="C20" s="5">
        <v>75599</v>
      </c>
      <c r="D20" s="5">
        <v>516</v>
      </c>
      <c r="E20" s="5">
        <v>2124</v>
      </c>
      <c r="F20" s="5">
        <v>115</v>
      </c>
      <c r="G20" s="5"/>
      <c r="H20" s="5"/>
      <c r="I20" s="5"/>
      <c r="J20" s="5"/>
      <c r="K20" s="5"/>
      <c r="L20" s="5"/>
      <c r="M20" s="5"/>
    </row>
    <row r="21" ht="15.25" spans="1:13">
      <c r="A21" t="s">
        <v>13</v>
      </c>
      <c r="B21" s="1">
        <v>43881</v>
      </c>
      <c r="C21" s="5">
        <v>77086</v>
      </c>
      <c r="D21" s="5">
        <v>1487</v>
      </c>
      <c r="E21" s="5">
        <v>2247</v>
      </c>
      <c r="F21" s="5">
        <v>123</v>
      </c>
      <c r="G21" s="5"/>
      <c r="H21" s="5"/>
      <c r="I21" s="5"/>
      <c r="J21" s="5"/>
      <c r="K21" s="5"/>
      <c r="L21" s="5"/>
      <c r="M21" s="5"/>
    </row>
    <row r="22" ht="15.25" spans="1:13">
      <c r="A22" t="s">
        <v>13</v>
      </c>
      <c r="B22" s="1">
        <v>43882</v>
      </c>
      <c r="C22" s="5">
        <v>77592</v>
      </c>
      <c r="D22" s="5">
        <v>506</v>
      </c>
      <c r="E22" s="5">
        <v>2356</v>
      </c>
      <c r="F22" s="5">
        <v>109</v>
      </c>
      <c r="G22" s="5"/>
      <c r="H22" s="5"/>
      <c r="I22" s="5"/>
      <c r="J22" s="5"/>
      <c r="K22" s="5"/>
      <c r="L22" s="5"/>
      <c r="M22" s="5"/>
    </row>
    <row r="23" ht="15.25" spans="1:13">
      <c r="A23" t="s">
        <v>13</v>
      </c>
      <c r="B23" s="1">
        <v>43883</v>
      </c>
      <c r="C23" s="5">
        <v>78248</v>
      </c>
      <c r="D23" s="5">
        <v>656</v>
      </c>
      <c r="E23" s="5">
        <v>2456</v>
      </c>
      <c r="F23" s="5">
        <v>100</v>
      </c>
      <c r="G23" s="5"/>
      <c r="H23" s="5"/>
      <c r="I23" s="5"/>
      <c r="J23" s="5"/>
      <c r="K23" s="5"/>
      <c r="L23" s="5"/>
      <c r="M23" s="5"/>
    </row>
    <row r="24" ht="15.25" spans="1:13">
      <c r="A24" t="s">
        <v>13</v>
      </c>
      <c r="B24" s="1">
        <v>43884</v>
      </c>
      <c r="C24" s="5">
        <v>79031</v>
      </c>
      <c r="D24" s="5">
        <v>783</v>
      </c>
      <c r="E24" s="5">
        <v>2612</v>
      </c>
      <c r="F24" s="5">
        <v>156</v>
      </c>
      <c r="G24" s="5"/>
      <c r="H24" s="5"/>
      <c r="I24" s="5"/>
      <c r="J24" s="5"/>
      <c r="K24" s="5"/>
      <c r="L24" s="5"/>
      <c r="M24" s="5"/>
    </row>
    <row r="25" ht="15.25" spans="1:13">
      <c r="A25" t="s">
        <v>13</v>
      </c>
      <c r="B25" s="1">
        <v>43885</v>
      </c>
      <c r="C25" s="5">
        <v>79848</v>
      </c>
      <c r="D25" s="5">
        <v>817</v>
      </c>
      <c r="E25" s="5">
        <v>2689</v>
      </c>
      <c r="F25" s="5">
        <v>77</v>
      </c>
      <c r="G25" s="5"/>
      <c r="H25" s="5"/>
      <c r="I25" s="5"/>
      <c r="J25" s="5"/>
      <c r="K25" s="5"/>
      <c r="L25" s="5"/>
      <c r="M25" s="5"/>
    </row>
    <row r="26" ht="15.25" spans="1:13">
      <c r="A26" t="s">
        <v>13</v>
      </c>
      <c r="B26" s="1">
        <v>43886</v>
      </c>
      <c r="C26" s="5">
        <v>80649</v>
      </c>
      <c r="D26" s="5">
        <v>801</v>
      </c>
      <c r="E26" s="5">
        <v>2752</v>
      </c>
      <c r="F26" s="5">
        <v>63</v>
      </c>
      <c r="G26" s="5"/>
      <c r="H26" s="5"/>
      <c r="I26" s="5"/>
      <c r="J26" s="5"/>
      <c r="K26" s="5"/>
      <c r="L26" s="5"/>
      <c r="M26" s="5"/>
    </row>
    <row r="27" ht="15.25" spans="1:13">
      <c r="A27" t="s">
        <v>13</v>
      </c>
      <c r="B27" s="1">
        <v>43887</v>
      </c>
      <c r="C27" s="5">
        <v>81548</v>
      </c>
      <c r="D27" s="5">
        <v>899</v>
      </c>
      <c r="E27" s="5">
        <v>2791</v>
      </c>
      <c r="F27" s="5">
        <v>39</v>
      </c>
      <c r="G27" s="5"/>
      <c r="H27" s="5"/>
      <c r="I27" s="5"/>
      <c r="J27" s="5"/>
      <c r="K27" s="5"/>
      <c r="L27" s="5"/>
      <c r="M27" s="5"/>
    </row>
    <row r="28" ht="15.25" spans="1:13">
      <c r="A28" t="s">
        <v>13</v>
      </c>
      <c r="B28" s="1">
        <v>43888</v>
      </c>
      <c r="C28" s="5">
        <v>82623</v>
      </c>
      <c r="D28" s="5">
        <v>1075</v>
      </c>
      <c r="E28" s="5">
        <v>2848</v>
      </c>
      <c r="F28" s="5">
        <v>57</v>
      </c>
      <c r="G28" s="5"/>
      <c r="H28" s="5"/>
      <c r="I28" s="5"/>
      <c r="J28" s="5"/>
      <c r="K28" s="5"/>
      <c r="L28" s="5"/>
      <c r="M28" s="5"/>
    </row>
    <row r="29" ht="15.25" spans="1:13">
      <c r="A29" t="s">
        <v>13</v>
      </c>
      <c r="B29" s="1">
        <v>43889</v>
      </c>
      <c r="C29" s="5">
        <v>84080</v>
      </c>
      <c r="D29" s="5">
        <v>1457</v>
      </c>
      <c r="E29" s="5">
        <v>2905</v>
      </c>
      <c r="F29" s="5">
        <v>57</v>
      </c>
      <c r="G29" s="5"/>
      <c r="H29" s="5"/>
      <c r="I29" s="5"/>
      <c r="J29" s="5"/>
      <c r="K29" s="5"/>
      <c r="L29" s="5"/>
      <c r="M29" s="5"/>
    </row>
    <row r="30" ht="15.25" spans="1:13">
      <c r="A30" t="s">
        <v>13</v>
      </c>
      <c r="B30" s="1">
        <v>43890</v>
      </c>
      <c r="C30" s="5">
        <v>85977</v>
      </c>
      <c r="D30" s="5">
        <v>1897</v>
      </c>
      <c r="E30" s="5">
        <v>2959</v>
      </c>
      <c r="F30" s="5">
        <v>54</v>
      </c>
      <c r="G30" s="5"/>
      <c r="H30" s="5"/>
      <c r="I30" s="5"/>
      <c r="J30" s="5"/>
      <c r="K30" s="5"/>
      <c r="L30" s="5"/>
      <c r="M30" s="5"/>
    </row>
    <row r="31" ht="15.25" spans="1:13">
      <c r="A31" t="s">
        <v>13</v>
      </c>
      <c r="B31" s="1">
        <v>43891</v>
      </c>
      <c r="C31" s="5">
        <v>87343</v>
      </c>
      <c r="D31" s="5">
        <v>1366</v>
      </c>
      <c r="E31" s="5">
        <v>3019</v>
      </c>
      <c r="F31" s="5">
        <v>60</v>
      </c>
      <c r="G31" s="5"/>
      <c r="H31" s="5"/>
      <c r="I31" s="5"/>
      <c r="J31" s="5"/>
      <c r="K31" s="5"/>
      <c r="L31" s="5"/>
      <c r="M31" s="5"/>
    </row>
    <row r="32" ht="15.25" spans="1:13">
      <c r="A32" t="s">
        <v>13</v>
      </c>
      <c r="B32" s="1">
        <v>43892</v>
      </c>
      <c r="C32" s="5">
        <v>89076</v>
      </c>
      <c r="D32" s="5">
        <v>1733</v>
      </c>
      <c r="E32" s="5">
        <v>3074</v>
      </c>
      <c r="F32" s="5">
        <v>55</v>
      </c>
      <c r="G32" s="5"/>
      <c r="H32" s="5"/>
      <c r="I32" s="5"/>
      <c r="J32" s="5"/>
      <c r="K32" s="5"/>
      <c r="L32" s="5"/>
      <c r="M32" s="5"/>
    </row>
    <row r="33" ht="15.25" spans="1:13">
      <c r="A33" t="s">
        <v>13</v>
      </c>
      <c r="B33" s="1">
        <v>43893</v>
      </c>
      <c r="C33" s="5">
        <v>90988</v>
      </c>
      <c r="D33" s="5">
        <v>1912</v>
      </c>
      <c r="E33" s="5">
        <v>3150</v>
      </c>
      <c r="F33" s="5">
        <v>76</v>
      </c>
      <c r="G33" s="5"/>
      <c r="H33" s="5"/>
      <c r="I33" s="5"/>
      <c r="J33" s="5"/>
      <c r="K33" s="5"/>
      <c r="L33" s="5"/>
      <c r="M33" s="5"/>
    </row>
    <row r="34" ht="15.25" spans="1:13">
      <c r="A34" t="s">
        <v>13</v>
      </c>
      <c r="B34" s="1">
        <v>43894</v>
      </c>
      <c r="C34" s="5">
        <v>93233</v>
      </c>
      <c r="D34" s="5">
        <v>2245</v>
      </c>
      <c r="E34" s="5">
        <v>3229</v>
      </c>
      <c r="F34" s="5">
        <v>79</v>
      </c>
      <c r="G34" s="5"/>
      <c r="H34" s="5"/>
      <c r="I34" s="5"/>
      <c r="J34" s="5"/>
      <c r="K34" s="5"/>
      <c r="L34" s="5"/>
      <c r="M34" s="5"/>
    </row>
    <row r="35" ht="15.25" spans="1:13">
      <c r="A35" t="s">
        <v>13</v>
      </c>
      <c r="B35" s="1">
        <v>43895</v>
      </c>
      <c r="C35" s="5">
        <v>95478</v>
      </c>
      <c r="D35" s="5">
        <v>2245</v>
      </c>
      <c r="E35" s="5">
        <v>3312</v>
      </c>
      <c r="F35" s="5">
        <v>83</v>
      </c>
      <c r="G35" s="5"/>
      <c r="H35" s="5"/>
      <c r="I35" s="5"/>
      <c r="J35" s="5"/>
      <c r="K35" s="5"/>
      <c r="L35" s="5"/>
      <c r="M35" s="5"/>
    </row>
    <row r="36" ht="15.25" spans="1:13">
      <c r="A36" t="s">
        <v>13</v>
      </c>
      <c r="B36" s="1">
        <v>43896</v>
      </c>
      <c r="C36" s="5">
        <v>98294</v>
      </c>
      <c r="D36" s="5">
        <v>2816</v>
      </c>
      <c r="E36" s="5">
        <v>3408</v>
      </c>
      <c r="F36" s="5">
        <v>96</v>
      </c>
      <c r="G36" s="5"/>
      <c r="H36" s="5"/>
      <c r="I36" s="5"/>
      <c r="J36" s="5"/>
      <c r="K36" s="5"/>
      <c r="L36" s="5"/>
      <c r="M36" s="5"/>
    </row>
    <row r="37" ht="15.25" spans="1:13">
      <c r="A37" t="s">
        <v>13</v>
      </c>
      <c r="B37" s="1">
        <v>43897</v>
      </c>
      <c r="C37" s="6">
        <v>102090</v>
      </c>
      <c r="D37" s="5">
        <v>3796</v>
      </c>
      <c r="E37" s="6">
        <v>3521</v>
      </c>
      <c r="F37" s="5">
        <v>113</v>
      </c>
      <c r="G37" s="6">
        <v>55932</v>
      </c>
      <c r="H37" s="6">
        <v>42637</v>
      </c>
      <c r="I37" s="6">
        <v>6395</v>
      </c>
      <c r="J37" s="6"/>
      <c r="K37" s="6"/>
      <c r="L37" s="6"/>
      <c r="M37" s="6"/>
    </row>
    <row r="38" ht="15.25" spans="1:13">
      <c r="A38" t="s">
        <v>13</v>
      </c>
      <c r="B38" s="1">
        <v>43898</v>
      </c>
      <c r="C38" s="5">
        <v>106106</v>
      </c>
      <c r="D38" s="5">
        <v>4016</v>
      </c>
      <c r="E38" s="5">
        <v>3621</v>
      </c>
      <c r="F38" s="5">
        <v>100</v>
      </c>
      <c r="G38" s="5">
        <v>58519</v>
      </c>
      <c r="H38" s="6">
        <v>43966</v>
      </c>
      <c r="I38" s="5">
        <v>6253</v>
      </c>
      <c r="J38" s="5"/>
      <c r="K38" s="5"/>
      <c r="L38" s="5"/>
      <c r="M38" s="5"/>
    </row>
    <row r="39" ht="15.25" spans="1:13">
      <c r="A39" t="s">
        <v>13</v>
      </c>
      <c r="B39" s="1">
        <v>43899</v>
      </c>
      <c r="C39" s="5">
        <v>110157</v>
      </c>
      <c r="D39" s="5">
        <v>4051</v>
      </c>
      <c r="E39" s="5">
        <v>3848</v>
      </c>
      <c r="F39" s="5">
        <v>227</v>
      </c>
      <c r="G39" s="5">
        <v>60789</v>
      </c>
      <c r="H39" s="6">
        <v>45520</v>
      </c>
      <c r="I39" s="5">
        <v>6135</v>
      </c>
      <c r="J39" s="5"/>
      <c r="K39" s="5"/>
      <c r="L39" s="5"/>
      <c r="M39" s="5"/>
    </row>
    <row r="40" ht="15.25" spans="1:13">
      <c r="A40" t="s">
        <v>13</v>
      </c>
      <c r="B40" s="1">
        <v>43900</v>
      </c>
      <c r="C40" s="5">
        <v>114452</v>
      </c>
      <c r="D40" s="5">
        <v>4295</v>
      </c>
      <c r="E40" s="5">
        <v>4012</v>
      </c>
      <c r="F40" s="5">
        <v>164</v>
      </c>
      <c r="G40" s="5">
        <v>62776</v>
      </c>
      <c r="H40" s="6">
        <v>47664</v>
      </c>
      <c r="I40" s="5">
        <v>6094</v>
      </c>
      <c r="J40" s="5"/>
      <c r="K40" s="5"/>
      <c r="L40" s="5"/>
      <c r="M40" s="5"/>
    </row>
    <row r="41" ht="15.25" spans="1:13">
      <c r="A41" t="s">
        <v>13</v>
      </c>
      <c r="B41" s="1">
        <v>43901</v>
      </c>
      <c r="C41" s="5">
        <v>118905</v>
      </c>
      <c r="D41" s="5">
        <v>4453</v>
      </c>
      <c r="E41" s="5">
        <v>4270</v>
      </c>
      <c r="F41" s="5">
        <v>258</v>
      </c>
      <c r="G41" s="5">
        <v>65114</v>
      </c>
      <c r="H41" s="6">
        <v>49521</v>
      </c>
      <c r="I41" s="5">
        <v>6046</v>
      </c>
      <c r="J41" s="5"/>
      <c r="K41" s="5"/>
      <c r="L41" s="5"/>
      <c r="M41" s="5"/>
    </row>
    <row r="42" ht="15.25" spans="1:13">
      <c r="A42" t="s">
        <v>13</v>
      </c>
      <c r="B42" s="1">
        <v>43902</v>
      </c>
      <c r="C42" s="5">
        <v>126061</v>
      </c>
      <c r="D42" s="5">
        <v>7156</v>
      </c>
      <c r="E42" s="5">
        <v>4616</v>
      </c>
      <c r="F42" s="5">
        <v>346</v>
      </c>
      <c r="G42" s="5">
        <v>67057</v>
      </c>
      <c r="H42" s="6">
        <v>54388</v>
      </c>
      <c r="I42" s="5">
        <v>5944</v>
      </c>
      <c r="J42" s="5"/>
      <c r="K42" s="5"/>
      <c r="L42" s="5"/>
      <c r="M42" s="5"/>
    </row>
    <row r="43" ht="15.25" spans="1:13">
      <c r="A43" t="s">
        <v>13</v>
      </c>
      <c r="B43" s="1">
        <v>43903</v>
      </c>
      <c r="C43" s="5">
        <v>134540</v>
      </c>
      <c r="D43" s="5">
        <v>8479</v>
      </c>
      <c r="E43" s="5">
        <v>4971</v>
      </c>
      <c r="F43" s="5">
        <v>355</v>
      </c>
      <c r="G43" s="5">
        <v>68932</v>
      </c>
      <c r="H43" s="6">
        <v>60637</v>
      </c>
      <c r="I43" s="5">
        <v>5994</v>
      </c>
      <c r="J43" s="5"/>
      <c r="K43" s="5"/>
      <c r="L43" s="5"/>
      <c r="M43" s="5"/>
    </row>
    <row r="44" ht="15.25" spans="1:13">
      <c r="A44" t="s">
        <v>13</v>
      </c>
      <c r="B44" s="1">
        <v>43904</v>
      </c>
      <c r="C44" s="5">
        <v>145341</v>
      </c>
      <c r="D44" s="5">
        <v>10801</v>
      </c>
      <c r="E44" s="5">
        <v>5416</v>
      </c>
      <c r="F44" s="5">
        <v>445</v>
      </c>
      <c r="G44" s="5">
        <v>70931</v>
      </c>
      <c r="H44" s="6">
        <v>68994</v>
      </c>
      <c r="I44" s="5">
        <v>5990</v>
      </c>
      <c r="J44" s="5">
        <v>18.6</v>
      </c>
      <c r="K44" s="5"/>
      <c r="L44" s="5"/>
      <c r="M44" s="5"/>
    </row>
    <row r="45" ht="15.25" spans="1:13">
      <c r="A45" t="s">
        <v>13</v>
      </c>
      <c r="B45" s="1">
        <v>43905</v>
      </c>
      <c r="C45" s="5">
        <v>156433</v>
      </c>
      <c r="D45" s="5">
        <v>11092</v>
      </c>
      <c r="E45" s="5">
        <v>5821</v>
      </c>
      <c r="F45" s="5">
        <v>405</v>
      </c>
      <c r="G45" s="5">
        <v>74466</v>
      </c>
      <c r="H45" s="6">
        <v>76146</v>
      </c>
      <c r="I45" s="5">
        <v>5909</v>
      </c>
      <c r="J45" s="5">
        <v>20.1</v>
      </c>
      <c r="K45" s="5"/>
      <c r="L45" s="5"/>
      <c r="M45" s="5"/>
    </row>
    <row r="46" ht="15.25" spans="1:13">
      <c r="A46" t="s">
        <v>13</v>
      </c>
      <c r="B46" s="1">
        <v>43906</v>
      </c>
      <c r="C46" s="5">
        <v>169362</v>
      </c>
      <c r="D46" s="5">
        <v>12929</v>
      </c>
      <c r="E46" s="5">
        <v>6501</v>
      </c>
      <c r="F46" s="5">
        <v>680</v>
      </c>
      <c r="G46" s="5">
        <v>76618</v>
      </c>
      <c r="H46" s="6">
        <v>86243</v>
      </c>
      <c r="I46" s="5">
        <v>5921</v>
      </c>
      <c r="J46" s="5">
        <v>21.7</v>
      </c>
      <c r="K46" s="5"/>
      <c r="L46" s="5"/>
      <c r="M46" s="5"/>
    </row>
    <row r="47" ht="15.25" spans="1:13">
      <c r="A47" t="s">
        <v>13</v>
      </c>
      <c r="B47" s="1">
        <v>43907</v>
      </c>
      <c r="C47" s="5">
        <v>181917</v>
      </c>
      <c r="D47" s="5">
        <v>12555</v>
      </c>
      <c r="E47" s="5">
        <v>7139</v>
      </c>
      <c r="F47" s="5">
        <v>638</v>
      </c>
      <c r="G47" s="5">
        <v>78340</v>
      </c>
      <c r="H47" s="6">
        <v>96438</v>
      </c>
      <c r="I47" s="5">
        <v>6162</v>
      </c>
      <c r="J47" s="5">
        <v>23.3</v>
      </c>
      <c r="K47" s="5"/>
      <c r="L47" s="5"/>
      <c r="M47" s="5"/>
    </row>
    <row r="48" ht="15.25" spans="1:13">
      <c r="A48" t="s">
        <v>13</v>
      </c>
      <c r="B48" s="1">
        <v>43908</v>
      </c>
      <c r="C48" s="5">
        <v>198212</v>
      </c>
      <c r="D48" s="5">
        <v>16295</v>
      </c>
      <c r="E48" s="5">
        <v>7965</v>
      </c>
      <c r="F48" s="5">
        <v>826</v>
      </c>
      <c r="G48" s="5">
        <v>81734</v>
      </c>
      <c r="H48" s="6">
        <v>108513</v>
      </c>
      <c r="I48" s="5">
        <v>7020</v>
      </c>
      <c r="J48" s="5">
        <v>25.4</v>
      </c>
      <c r="K48" s="5"/>
      <c r="L48" s="5"/>
      <c r="M48" s="5"/>
    </row>
    <row r="49" ht="15.25" spans="1:13">
      <c r="A49" t="s">
        <v>13</v>
      </c>
      <c r="B49" s="1">
        <v>43909</v>
      </c>
      <c r="C49" s="5">
        <v>218723</v>
      </c>
      <c r="D49" s="5">
        <v>20511</v>
      </c>
      <c r="E49" s="5">
        <v>8943</v>
      </c>
      <c r="F49" s="5">
        <v>978</v>
      </c>
      <c r="G49" s="5">
        <v>84386</v>
      </c>
      <c r="H49" s="6">
        <v>125394</v>
      </c>
      <c r="I49" s="5">
        <v>7158</v>
      </c>
      <c r="J49" s="5">
        <v>28.1</v>
      </c>
      <c r="K49" s="5"/>
      <c r="L49" s="5"/>
      <c r="M49" s="5"/>
    </row>
    <row r="50" ht="15.25" spans="1:13">
      <c r="A50" t="s">
        <v>13</v>
      </c>
      <c r="B50" s="1">
        <v>43910</v>
      </c>
      <c r="C50" s="5">
        <v>244914</v>
      </c>
      <c r="D50" s="5">
        <v>26191</v>
      </c>
      <c r="E50" s="5">
        <v>10031</v>
      </c>
      <c r="F50" s="5">
        <v>1088</v>
      </c>
      <c r="G50" s="5">
        <v>87408</v>
      </c>
      <c r="H50" s="6">
        <v>147475</v>
      </c>
      <c r="I50" s="5">
        <v>7516</v>
      </c>
      <c r="J50" s="5">
        <v>31.4</v>
      </c>
      <c r="K50" s="5"/>
      <c r="L50" s="5"/>
      <c r="M50" s="5"/>
    </row>
    <row r="51" ht="15.25" spans="1:13">
      <c r="A51" t="s">
        <v>13</v>
      </c>
      <c r="B51" s="1">
        <v>43911</v>
      </c>
      <c r="C51" s="5">
        <v>282868</v>
      </c>
      <c r="D51" s="5">
        <v>37954</v>
      </c>
      <c r="E51" s="5">
        <v>11822</v>
      </c>
      <c r="F51" s="5">
        <v>1791</v>
      </c>
      <c r="G51" s="5">
        <v>93510</v>
      </c>
      <c r="H51" s="6">
        <v>177536</v>
      </c>
      <c r="I51" s="5">
        <v>8094</v>
      </c>
      <c r="J51" s="5">
        <v>36.3</v>
      </c>
      <c r="K51" s="5"/>
      <c r="L51" s="5"/>
      <c r="M51" s="5"/>
    </row>
    <row r="52" ht="15.25" spans="1:13">
      <c r="A52" t="s">
        <v>13</v>
      </c>
      <c r="B52" s="1">
        <v>43912</v>
      </c>
      <c r="C52" s="5">
        <v>306892</v>
      </c>
      <c r="D52" s="5">
        <v>24024</v>
      </c>
      <c r="E52" s="5">
        <v>13025</v>
      </c>
      <c r="F52" s="5">
        <v>1203</v>
      </c>
      <c r="G52" s="5">
        <v>94798</v>
      </c>
      <c r="H52" s="6">
        <v>199069</v>
      </c>
      <c r="I52" s="5">
        <v>9382</v>
      </c>
      <c r="J52" s="5">
        <v>39.4</v>
      </c>
      <c r="K52" s="5"/>
      <c r="L52" s="5"/>
      <c r="M52" s="5"/>
    </row>
    <row r="53" ht="15.25" spans="1:13">
      <c r="A53" t="s">
        <v>13</v>
      </c>
      <c r="B53" s="1">
        <v>43913</v>
      </c>
      <c r="C53" s="5">
        <v>335403</v>
      </c>
      <c r="D53" s="5">
        <v>28511</v>
      </c>
      <c r="E53" s="5">
        <v>14611</v>
      </c>
      <c r="F53" s="5">
        <v>1586</v>
      </c>
      <c r="G53" s="5">
        <v>97636</v>
      </c>
      <c r="H53" s="6">
        <v>223156</v>
      </c>
      <c r="I53" s="5">
        <v>10640</v>
      </c>
      <c r="J53" s="5">
        <v>43</v>
      </c>
      <c r="K53" s="5"/>
      <c r="L53" s="5"/>
      <c r="M53" s="5"/>
    </row>
    <row r="54" ht="15.25" spans="1:13">
      <c r="A54" t="s">
        <v>13</v>
      </c>
      <c r="B54" s="1">
        <v>43914</v>
      </c>
      <c r="C54" s="5">
        <v>378392</v>
      </c>
      <c r="D54" s="5">
        <v>42989</v>
      </c>
      <c r="E54" s="5">
        <v>16491</v>
      </c>
      <c r="F54" s="5">
        <v>1880</v>
      </c>
      <c r="G54" s="5">
        <v>101584</v>
      </c>
      <c r="H54" s="6">
        <v>260317</v>
      </c>
      <c r="I54" s="5">
        <v>12211</v>
      </c>
      <c r="J54" s="5">
        <v>48.5</v>
      </c>
      <c r="K54" s="5"/>
      <c r="L54" s="5"/>
      <c r="M54" s="5"/>
    </row>
    <row r="55" ht="15.25" spans="1:13">
      <c r="A55" t="s">
        <v>13</v>
      </c>
      <c r="B55" s="1">
        <v>43915</v>
      </c>
      <c r="C55" s="7">
        <v>420718</v>
      </c>
      <c r="D55" s="5">
        <v>42326</v>
      </c>
      <c r="E55" s="7">
        <v>18800</v>
      </c>
      <c r="F55" s="5">
        <v>2309</v>
      </c>
      <c r="G55" s="7">
        <v>108323</v>
      </c>
      <c r="H55" s="6">
        <v>293595</v>
      </c>
      <c r="I55" s="7">
        <v>13262</v>
      </c>
      <c r="J55" s="7">
        <v>54</v>
      </c>
      <c r="K55" s="21">
        <v>2.4</v>
      </c>
      <c r="L55" s="7"/>
      <c r="M55" s="7"/>
    </row>
    <row r="56" ht="15.25" spans="1:13">
      <c r="A56" t="s">
        <v>13</v>
      </c>
      <c r="B56" s="1">
        <v>43916</v>
      </c>
      <c r="C56" s="7">
        <v>467269</v>
      </c>
      <c r="D56" s="5">
        <v>46551</v>
      </c>
      <c r="E56" s="7">
        <v>21160</v>
      </c>
      <c r="F56" s="5">
        <v>2360</v>
      </c>
      <c r="G56" s="7">
        <v>113808</v>
      </c>
      <c r="H56" s="6">
        <v>332301</v>
      </c>
      <c r="I56" s="7">
        <v>14909</v>
      </c>
      <c r="J56" s="30">
        <v>59.9</v>
      </c>
      <c r="K56" s="21">
        <v>2.7</v>
      </c>
      <c r="L56" s="7"/>
      <c r="M56" s="7"/>
    </row>
    <row r="57" ht="15.25" spans="1:13">
      <c r="A57" t="s">
        <v>13</v>
      </c>
      <c r="B57" s="1">
        <v>43917</v>
      </c>
      <c r="C57" s="7">
        <v>526006</v>
      </c>
      <c r="D57" s="5">
        <v>58737</v>
      </c>
      <c r="E57" s="7">
        <v>23721</v>
      </c>
      <c r="F57" s="5">
        <v>2561</v>
      </c>
      <c r="G57" s="7">
        <v>123337</v>
      </c>
      <c r="H57" s="6">
        <v>378948</v>
      </c>
      <c r="I57" s="7">
        <v>19430</v>
      </c>
      <c r="J57" s="30">
        <v>67.5</v>
      </c>
      <c r="K57" s="15">
        <v>3</v>
      </c>
      <c r="L57" s="7"/>
      <c r="M57" s="7"/>
    </row>
    <row r="58" ht="15.25" spans="1:13">
      <c r="A58" t="s">
        <v>13</v>
      </c>
      <c r="B58" s="1">
        <v>43918</v>
      </c>
      <c r="C58" s="7">
        <v>590628</v>
      </c>
      <c r="D58" s="5">
        <v>64622</v>
      </c>
      <c r="E58" s="7">
        <v>26966</v>
      </c>
      <c r="F58" s="5">
        <v>3245</v>
      </c>
      <c r="G58" s="7">
        <v>132490</v>
      </c>
      <c r="H58" s="6">
        <v>431172</v>
      </c>
      <c r="I58" s="7">
        <v>22086</v>
      </c>
      <c r="J58" s="30">
        <v>75.8</v>
      </c>
      <c r="K58" s="21">
        <v>3.5</v>
      </c>
      <c r="L58" s="7"/>
      <c r="M58" s="7"/>
    </row>
    <row r="59" ht="15.25" spans="1:13">
      <c r="A59" t="s">
        <v>13</v>
      </c>
      <c r="B59" s="1">
        <v>43919</v>
      </c>
      <c r="C59" s="7">
        <v>658672</v>
      </c>
      <c r="D59" s="5">
        <v>68044</v>
      </c>
      <c r="E59" s="7">
        <v>30471</v>
      </c>
      <c r="F59" s="5">
        <v>3505</v>
      </c>
      <c r="G59" s="7">
        <v>141420</v>
      </c>
      <c r="H59" s="6">
        <v>486781</v>
      </c>
      <c r="I59" s="7">
        <v>25248</v>
      </c>
      <c r="J59" s="30">
        <v>84.5</v>
      </c>
      <c r="K59" s="21">
        <v>3.9</v>
      </c>
      <c r="L59" s="7"/>
      <c r="M59" s="7"/>
    </row>
    <row r="60" ht="15.25" spans="1:13">
      <c r="A60" t="s">
        <v>13</v>
      </c>
      <c r="B60" s="1">
        <v>43920</v>
      </c>
      <c r="C60" s="7">
        <v>718897</v>
      </c>
      <c r="D60" s="5">
        <v>60225</v>
      </c>
      <c r="E60" s="7">
        <v>33897</v>
      </c>
      <c r="F60" s="5">
        <v>3426</v>
      </c>
      <c r="G60" s="7">
        <v>150918</v>
      </c>
      <c r="H60" s="6">
        <v>534082</v>
      </c>
      <c r="I60" s="7">
        <v>26743</v>
      </c>
      <c r="J60" s="30">
        <v>92.2</v>
      </c>
      <c r="K60" s="21">
        <v>4.3</v>
      </c>
      <c r="L60" s="7"/>
      <c r="M60" s="7"/>
    </row>
    <row r="61" ht="15.25" spans="1:13">
      <c r="A61" t="s">
        <v>13</v>
      </c>
      <c r="B61" s="1">
        <v>43921</v>
      </c>
      <c r="C61" s="7">
        <v>780506</v>
      </c>
      <c r="D61" s="5">
        <v>61609</v>
      </c>
      <c r="E61" s="7">
        <v>37551</v>
      </c>
      <c r="F61" s="5">
        <v>3654</v>
      </c>
      <c r="G61" s="7">
        <v>164631</v>
      </c>
      <c r="H61" s="6">
        <v>578324</v>
      </c>
      <c r="I61" s="7">
        <v>29467</v>
      </c>
      <c r="J61" s="30">
        <v>100.1</v>
      </c>
      <c r="K61" s="21">
        <v>4.8</v>
      </c>
      <c r="L61" s="7"/>
      <c r="M61" s="7"/>
    </row>
    <row r="62" ht="15.25" spans="1:13">
      <c r="A62" t="s">
        <v>13</v>
      </c>
      <c r="B62" s="1">
        <v>43922</v>
      </c>
      <c r="C62" s="7">
        <v>854039</v>
      </c>
      <c r="D62" s="5">
        <v>73533</v>
      </c>
      <c r="E62" s="7">
        <v>42014</v>
      </c>
      <c r="F62" s="5">
        <v>4463</v>
      </c>
      <c r="G62" s="7">
        <v>176906</v>
      </c>
      <c r="H62" s="6">
        <v>635119</v>
      </c>
      <c r="I62" s="7">
        <v>32280</v>
      </c>
      <c r="J62" s="30">
        <v>109.6</v>
      </c>
      <c r="K62" s="21">
        <v>5.4</v>
      </c>
      <c r="L62" s="7"/>
      <c r="M62" s="7"/>
    </row>
    <row r="63" ht="15.25" spans="1:13">
      <c r="A63" t="s">
        <v>13</v>
      </c>
      <c r="B63" s="1">
        <v>43923</v>
      </c>
      <c r="C63" s="7">
        <v>930819</v>
      </c>
      <c r="D63" s="5">
        <v>76780</v>
      </c>
      <c r="E63" s="7">
        <v>46781</v>
      </c>
      <c r="F63" s="5">
        <v>4767</v>
      </c>
      <c r="G63" s="7">
        <v>193750</v>
      </c>
      <c r="H63" s="6">
        <v>690288</v>
      </c>
      <c r="I63" s="7">
        <v>35475</v>
      </c>
      <c r="J63" s="30">
        <v>119.4</v>
      </c>
      <c r="K63" s="15">
        <v>6</v>
      </c>
      <c r="L63" s="7"/>
      <c r="M63" s="7"/>
    </row>
    <row r="64" ht="15.25" spans="1:13">
      <c r="A64" t="s">
        <v>13</v>
      </c>
      <c r="B64" s="1">
        <v>43924</v>
      </c>
      <c r="C64" s="7">
        <v>1009727</v>
      </c>
      <c r="D64" s="5">
        <v>78908</v>
      </c>
      <c r="E64" s="7">
        <v>52855</v>
      </c>
      <c r="F64" s="5">
        <v>6074</v>
      </c>
      <c r="G64" s="7">
        <v>211907</v>
      </c>
      <c r="H64" s="6">
        <v>744965</v>
      </c>
      <c r="I64" s="7">
        <v>37712</v>
      </c>
      <c r="J64" s="30">
        <v>129.5</v>
      </c>
      <c r="K64" s="21">
        <v>6.8</v>
      </c>
      <c r="L64" s="7"/>
      <c r="M64" s="7"/>
    </row>
    <row r="65" ht="15.25" spans="1:13">
      <c r="A65" t="s">
        <v>13</v>
      </c>
      <c r="B65" s="1">
        <v>43925</v>
      </c>
      <c r="C65" s="7">
        <v>1094324</v>
      </c>
      <c r="D65" s="5">
        <v>84597</v>
      </c>
      <c r="E65" s="7">
        <v>58779</v>
      </c>
      <c r="F65" s="10">
        <f>E65-E64</f>
        <v>5924</v>
      </c>
      <c r="G65" s="7">
        <v>228109</v>
      </c>
      <c r="H65" s="6">
        <v>807436</v>
      </c>
      <c r="I65" s="7">
        <v>39403</v>
      </c>
      <c r="J65" s="30">
        <v>140.4</v>
      </c>
      <c r="K65" s="21">
        <v>7.5</v>
      </c>
      <c r="L65" s="7"/>
      <c r="M65" s="7"/>
    </row>
    <row r="66" ht="15.25" spans="1:13">
      <c r="A66" t="s">
        <v>13</v>
      </c>
      <c r="B66" s="1">
        <v>43926</v>
      </c>
      <c r="C66" s="7">
        <v>1196944</v>
      </c>
      <c r="D66" s="5">
        <v>102620</v>
      </c>
      <c r="E66" s="7">
        <v>64577</v>
      </c>
      <c r="F66" s="10">
        <f>E66-E65</f>
        <v>5798</v>
      </c>
      <c r="G66" s="7">
        <v>246110</v>
      </c>
      <c r="H66" s="6">
        <v>886257</v>
      </c>
      <c r="I66" s="7">
        <v>42110</v>
      </c>
      <c r="J66" s="30">
        <v>153.6</v>
      </c>
      <c r="K66" s="21">
        <v>8.3</v>
      </c>
      <c r="L66" s="7"/>
      <c r="M66" s="7"/>
    </row>
    <row r="67" ht="15.25" spans="1:13">
      <c r="A67" t="s">
        <v>13</v>
      </c>
      <c r="B67" s="1">
        <v>43927</v>
      </c>
      <c r="C67" s="7">
        <v>1268529</v>
      </c>
      <c r="D67" s="5">
        <v>71585</v>
      </c>
      <c r="E67" s="7">
        <v>69321</v>
      </c>
      <c r="F67" s="10">
        <f>E67-E66</f>
        <v>4744</v>
      </c>
      <c r="G67" s="7">
        <v>261134</v>
      </c>
      <c r="H67" s="6">
        <v>938074</v>
      </c>
      <c r="I67" s="7">
        <v>45532</v>
      </c>
      <c r="J67" s="30">
        <v>162.7</v>
      </c>
      <c r="K67" s="21">
        <v>8.9</v>
      </c>
      <c r="L67" s="7"/>
      <c r="M67" s="7"/>
    </row>
    <row r="68" ht="15.25" spans="1:13">
      <c r="A68" t="s">
        <v>13</v>
      </c>
      <c r="B68" s="1">
        <v>43928</v>
      </c>
      <c r="C68" s="9">
        <v>1340455</v>
      </c>
      <c r="D68" s="5">
        <v>71926</v>
      </c>
      <c r="E68" s="9">
        <v>74442</v>
      </c>
      <c r="F68" s="10">
        <f>E68-E67</f>
        <v>5121</v>
      </c>
      <c r="G68" s="9">
        <v>278156</v>
      </c>
      <c r="H68" s="6">
        <v>987857</v>
      </c>
      <c r="I68" s="9">
        <v>47498</v>
      </c>
      <c r="J68" s="9">
        <v>172</v>
      </c>
      <c r="K68" s="22">
        <v>9.6</v>
      </c>
      <c r="L68" s="9"/>
      <c r="M68" s="9"/>
    </row>
    <row r="69" ht="15.25" spans="1:13">
      <c r="A69" t="s">
        <v>13</v>
      </c>
      <c r="B69" s="1">
        <v>43929</v>
      </c>
      <c r="C69" s="7">
        <v>1423642</v>
      </c>
      <c r="D69" s="5">
        <v>83187</v>
      </c>
      <c r="E69" s="7">
        <v>81857</v>
      </c>
      <c r="F69" s="10">
        <f>E69-E68</f>
        <v>7415</v>
      </c>
      <c r="G69" s="7">
        <v>301623</v>
      </c>
      <c r="H69" s="6">
        <v>1040162</v>
      </c>
      <c r="I69" s="7">
        <v>47911</v>
      </c>
      <c r="J69" s="30">
        <v>182.6</v>
      </c>
      <c r="K69" s="21">
        <v>10.5</v>
      </c>
      <c r="L69" s="10"/>
      <c r="M69" s="10"/>
    </row>
    <row r="70" ht="15.25" spans="1:13">
      <c r="A70" t="s">
        <v>13</v>
      </c>
      <c r="B70" s="1">
        <v>43930</v>
      </c>
      <c r="C70" s="7">
        <v>1506420</v>
      </c>
      <c r="D70" s="5">
        <v>82778</v>
      </c>
      <c r="E70" s="7">
        <v>88100</v>
      </c>
      <c r="F70" s="10">
        <f t="shared" ref="F70:F79" si="0">E70-E69</f>
        <v>6243</v>
      </c>
      <c r="G70" s="7">
        <v>319292</v>
      </c>
      <c r="H70" s="6">
        <v>1099028</v>
      </c>
      <c r="I70" s="7">
        <v>48018</v>
      </c>
      <c r="J70" s="30">
        <v>193.3</v>
      </c>
      <c r="K70" s="21">
        <v>11.3</v>
      </c>
      <c r="L70" s="10"/>
      <c r="M70" s="10"/>
    </row>
    <row r="71" ht="15.25" spans="1:13">
      <c r="A71" t="s">
        <v>13</v>
      </c>
      <c r="B71" s="1">
        <v>43931</v>
      </c>
      <c r="C71" s="7">
        <v>1595333</v>
      </c>
      <c r="D71" s="5">
        <v>88913</v>
      </c>
      <c r="E71" s="7">
        <v>95385</v>
      </c>
      <c r="F71" s="10">
        <f t="shared" si="0"/>
        <v>7285</v>
      </c>
      <c r="G71" s="7">
        <v>355392</v>
      </c>
      <c r="H71" s="6">
        <v>1144556</v>
      </c>
      <c r="I71" s="7">
        <v>48953</v>
      </c>
      <c r="J71" s="30">
        <v>204.7</v>
      </c>
      <c r="K71" s="21">
        <v>12.2</v>
      </c>
      <c r="L71" s="10"/>
      <c r="M71" s="10"/>
    </row>
    <row r="72" ht="15.25" spans="1:13">
      <c r="A72" t="s">
        <v>13</v>
      </c>
      <c r="B72" s="1">
        <v>43932</v>
      </c>
      <c r="C72" s="7">
        <v>1690497</v>
      </c>
      <c r="D72" s="5">
        <v>95164</v>
      </c>
      <c r="E72" s="7">
        <v>102399</v>
      </c>
      <c r="F72" s="10">
        <f t="shared" si="0"/>
        <v>7014</v>
      </c>
      <c r="G72" s="7">
        <v>375321</v>
      </c>
      <c r="H72" s="6">
        <v>1212777</v>
      </c>
      <c r="I72" s="7">
        <v>49823</v>
      </c>
      <c r="J72" s="30">
        <v>216.9</v>
      </c>
      <c r="K72" s="21">
        <v>13.1</v>
      </c>
      <c r="L72" s="10"/>
      <c r="M72" s="10"/>
    </row>
    <row r="73" ht="15.25" spans="1:13">
      <c r="A73" t="s">
        <v>13</v>
      </c>
      <c r="B73" s="1">
        <v>43933</v>
      </c>
      <c r="C73" s="7">
        <v>1773301</v>
      </c>
      <c r="D73" s="5">
        <v>82804</v>
      </c>
      <c r="E73" s="7">
        <v>108477</v>
      </c>
      <c r="F73" s="10">
        <f t="shared" si="0"/>
        <v>6078</v>
      </c>
      <c r="G73" s="7">
        <v>401498</v>
      </c>
      <c r="H73" s="6">
        <v>1263326</v>
      </c>
      <c r="I73" s="7">
        <v>50134</v>
      </c>
      <c r="J73" s="30">
        <v>227.5</v>
      </c>
      <c r="K73" s="21">
        <v>13.9</v>
      </c>
      <c r="L73" s="10"/>
      <c r="M73" s="10"/>
    </row>
    <row r="74" ht="15.25" spans="1:13">
      <c r="A74" t="s">
        <v>13</v>
      </c>
      <c r="B74" s="1">
        <v>43934</v>
      </c>
      <c r="C74" s="7">
        <v>1847095</v>
      </c>
      <c r="D74" s="10">
        <v>73794</v>
      </c>
      <c r="E74" s="7">
        <v>113902</v>
      </c>
      <c r="F74" s="10">
        <f t="shared" si="0"/>
        <v>5425</v>
      </c>
      <c r="G74" s="7">
        <v>422488</v>
      </c>
      <c r="H74" s="6">
        <v>1310705</v>
      </c>
      <c r="I74" s="7">
        <v>50761</v>
      </c>
      <c r="J74" s="7">
        <v>237</v>
      </c>
      <c r="K74" s="24">
        <v>14.6</v>
      </c>
      <c r="L74" s="10"/>
      <c r="M74" s="10"/>
    </row>
    <row r="75" ht="15.25" spans="1:13">
      <c r="A75" t="s">
        <v>13</v>
      </c>
      <c r="B75" s="1">
        <v>43935</v>
      </c>
      <c r="C75" s="10">
        <v>1918679</v>
      </c>
      <c r="D75" s="10">
        <v>71584</v>
      </c>
      <c r="E75" s="10">
        <v>119212</v>
      </c>
      <c r="F75" s="10">
        <f t="shared" si="0"/>
        <v>5310</v>
      </c>
      <c r="G75" s="10">
        <v>443192</v>
      </c>
      <c r="H75" s="6">
        <v>1356275</v>
      </c>
      <c r="I75" s="10">
        <v>51719</v>
      </c>
      <c r="J75" s="10">
        <v>246.1</v>
      </c>
      <c r="K75" s="22">
        <v>15.3</v>
      </c>
      <c r="L75" s="10"/>
      <c r="M75" s="10"/>
    </row>
    <row r="76" ht="15.25" spans="1:13">
      <c r="A76" t="s">
        <v>13</v>
      </c>
      <c r="B76" s="1">
        <v>43936</v>
      </c>
      <c r="C76" s="10">
        <v>1991275</v>
      </c>
      <c r="D76" s="10">
        <v>72596</v>
      </c>
      <c r="E76" s="10">
        <v>125951</v>
      </c>
      <c r="F76" s="10">
        <f t="shared" si="0"/>
        <v>6739</v>
      </c>
      <c r="G76" s="10">
        <v>467074</v>
      </c>
      <c r="H76" s="6">
        <v>1398250</v>
      </c>
      <c r="I76" s="10">
        <v>51561</v>
      </c>
      <c r="J76" s="10">
        <v>255.5</v>
      </c>
      <c r="K76" s="22">
        <v>16.2</v>
      </c>
      <c r="L76" s="10"/>
      <c r="M76" s="10"/>
    </row>
    <row r="77" ht="15.25" spans="1:13">
      <c r="A77" t="s">
        <v>13</v>
      </c>
      <c r="B77" s="1">
        <v>43937</v>
      </c>
      <c r="C77" s="5">
        <v>2067568</v>
      </c>
      <c r="D77" s="10">
        <v>76293</v>
      </c>
      <c r="E77" s="5">
        <v>134020</v>
      </c>
      <c r="F77" s="10">
        <f t="shared" si="0"/>
        <v>8069</v>
      </c>
      <c r="G77" s="5">
        <v>509067</v>
      </c>
      <c r="H77" s="5">
        <v>1430481</v>
      </c>
      <c r="I77" s="5">
        <v>51134</v>
      </c>
      <c r="J77" s="5">
        <v>266</v>
      </c>
      <c r="K77" s="21">
        <v>17.2</v>
      </c>
      <c r="L77" s="5"/>
      <c r="M77" s="10"/>
    </row>
    <row r="78" ht="15.25" spans="1:13">
      <c r="A78" t="s">
        <v>13</v>
      </c>
      <c r="B78" s="1">
        <v>43938</v>
      </c>
      <c r="C78" s="10">
        <v>2159410</v>
      </c>
      <c r="D78" s="10">
        <v>91842</v>
      </c>
      <c r="E78" s="10">
        <v>145417</v>
      </c>
      <c r="F78" s="10">
        <f t="shared" si="0"/>
        <v>11397</v>
      </c>
      <c r="G78" s="10">
        <v>546743</v>
      </c>
      <c r="H78" s="10">
        <v>1487843</v>
      </c>
      <c r="I78" s="10">
        <v>56577</v>
      </c>
      <c r="J78" s="10">
        <v>279.7</v>
      </c>
      <c r="K78" s="22">
        <v>18.7</v>
      </c>
      <c r="L78" s="10"/>
      <c r="M78" s="10"/>
    </row>
    <row r="79" ht="15.25" spans="1:13">
      <c r="A79" t="s">
        <v>13</v>
      </c>
      <c r="B79" s="1">
        <v>43939</v>
      </c>
      <c r="C79" s="10">
        <v>2235370</v>
      </c>
      <c r="D79" s="10">
        <v>75960</v>
      </c>
      <c r="E79" s="10">
        <v>153818</v>
      </c>
      <c r="F79" s="10">
        <f t="shared" si="0"/>
        <v>8401</v>
      </c>
      <c r="G79" s="10">
        <v>569937</v>
      </c>
      <c r="H79" s="10">
        <v>1511615</v>
      </c>
      <c r="I79" s="10">
        <v>56924</v>
      </c>
      <c r="J79" s="10">
        <v>286.8</v>
      </c>
      <c r="K79" s="22">
        <v>19.7</v>
      </c>
      <c r="L79" s="10"/>
      <c r="M79" s="10"/>
    </row>
    <row r="80" ht="15.25" spans="1:13">
      <c r="A80" t="s">
        <v>13</v>
      </c>
      <c r="B80" s="1">
        <v>43940</v>
      </c>
      <c r="C80" s="10">
        <v>2323759</v>
      </c>
      <c r="D80" s="10">
        <v>88389</v>
      </c>
      <c r="E80" s="10">
        <v>159747</v>
      </c>
      <c r="F80" s="10">
        <v>5929</v>
      </c>
      <c r="G80" s="10">
        <v>595381</v>
      </c>
      <c r="H80" s="10">
        <v>1568631</v>
      </c>
      <c r="I80" s="10">
        <v>55218</v>
      </c>
      <c r="J80" s="10">
        <v>298</v>
      </c>
      <c r="K80" s="22">
        <v>20.5</v>
      </c>
      <c r="L80"/>
      <c r="M80"/>
    </row>
    <row r="81" ht="15.25" spans="1:13">
      <c r="A81" t="s">
        <v>13</v>
      </c>
      <c r="B81" s="1">
        <v>43941</v>
      </c>
      <c r="C81" s="10">
        <v>2402980</v>
      </c>
      <c r="D81" s="10">
        <v>79221</v>
      </c>
      <c r="E81" s="10">
        <v>165641</v>
      </c>
      <c r="F81" s="10">
        <v>5894</v>
      </c>
      <c r="G81" s="10">
        <v>615703</v>
      </c>
      <c r="H81" s="10">
        <v>1621636</v>
      </c>
      <c r="I81" s="10">
        <v>54215</v>
      </c>
      <c r="J81" s="10">
        <v>308</v>
      </c>
      <c r="K81" s="22">
        <v>21.3</v>
      </c>
      <c r="L81"/>
      <c r="M81"/>
    </row>
    <row r="82" ht="15.25" spans="1:13">
      <c r="A82" t="s">
        <v>13</v>
      </c>
      <c r="B82" s="1">
        <v>43942</v>
      </c>
      <c r="C82" s="10">
        <v>2474392</v>
      </c>
      <c r="D82" s="10">
        <v>71412</v>
      </c>
      <c r="E82" s="10">
        <v>169948</v>
      </c>
      <c r="F82" s="10">
        <v>4307</v>
      </c>
      <c r="G82" s="10">
        <v>645019</v>
      </c>
      <c r="H82" s="10">
        <v>1659114</v>
      </c>
      <c r="I82" s="10">
        <v>56444</v>
      </c>
      <c r="J82" s="10">
        <v>317</v>
      </c>
      <c r="K82" s="22">
        <v>21.8</v>
      </c>
      <c r="L82" s="5"/>
      <c r="M82" s="5"/>
    </row>
    <row r="83" ht="15.25" spans="1:13">
      <c r="A83" t="s">
        <v>13</v>
      </c>
      <c r="B83" s="1">
        <v>43943</v>
      </c>
      <c r="C83" s="5">
        <v>2551538</v>
      </c>
      <c r="D83" s="5">
        <f>C83-C82</f>
        <v>77146</v>
      </c>
      <c r="E83" s="5">
        <v>177177</v>
      </c>
      <c r="F83" s="5">
        <f>E83-E82</f>
        <v>7229</v>
      </c>
      <c r="G83" s="5">
        <v>688356</v>
      </c>
      <c r="H83" s="5">
        <f>C83-E83-G83</f>
        <v>1686005</v>
      </c>
      <c r="I83" s="5">
        <v>57254</v>
      </c>
      <c r="J83" s="5">
        <v>327</v>
      </c>
      <c r="K83" s="21">
        <v>22.7</v>
      </c>
      <c r="L83" s="5"/>
      <c r="M83" s="5"/>
    </row>
    <row r="84" ht="15.25" spans="1:13">
      <c r="A84" t="s">
        <v>13</v>
      </c>
      <c r="B84" s="1">
        <v>43944</v>
      </c>
      <c r="C84" s="5">
        <v>2629951</v>
      </c>
      <c r="D84" s="5">
        <f>C84-C83</f>
        <v>78413</v>
      </c>
      <c r="E84" s="5">
        <v>183723</v>
      </c>
      <c r="F84" s="5">
        <f>E84-E83</f>
        <v>6546</v>
      </c>
      <c r="G84" s="5">
        <v>716731</v>
      </c>
      <c r="H84" s="5">
        <f>C84-E84-G84</f>
        <v>1729497</v>
      </c>
      <c r="I84" s="5">
        <v>56678</v>
      </c>
      <c r="J84" s="5">
        <v>337.4</v>
      </c>
      <c r="K84" s="21">
        <v>23.6</v>
      </c>
      <c r="L84" s="5"/>
      <c r="M84" s="5"/>
    </row>
    <row r="85" ht="15.25" spans="1:13">
      <c r="A85" t="s">
        <v>13</v>
      </c>
      <c r="B85" s="1">
        <v>43945</v>
      </c>
      <c r="C85" s="5">
        <v>2710294</v>
      </c>
      <c r="D85" s="5">
        <v>80343</v>
      </c>
      <c r="E85" s="5">
        <v>190110</v>
      </c>
      <c r="F85" s="5">
        <v>6387</v>
      </c>
      <c r="G85" s="5">
        <v>743567</v>
      </c>
      <c r="H85" s="5">
        <v>1776617</v>
      </c>
      <c r="I85" s="5">
        <v>58675</v>
      </c>
      <c r="J85" s="5">
        <v>348</v>
      </c>
      <c r="K85" s="21">
        <v>24.4</v>
      </c>
      <c r="L85"/>
      <c r="M85"/>
    </row>
    <row r="86" ht="15.25" spans="1:13">
      <c r="A86" t="s">
        <v>13</v>
      </c>
      <c r="B86" s="1">
        <v>43946</v>
      </c>
      <c r="C86" s="5">
        <v>2818176</v>
      </c>
      <c r="D86" s="5">
        <v>107882</v>
      </c>
      <c r="E86" s="5">
        <v>196575</v>
      </c>
      <c r="F86" s="5">
        <v>6465</v>
      </c>
      <c r="G86" s="5">
        <v>779766</v>
      </c>
      <c r="H86" s="5">
        <v>1841835</v>
      </c>
      <c r="I86" s="5">
        <v>58347</v>
      </c>
      <c r="J86" s="5">
        <v>362</v>
      </c>
      <c r="K86" s="21">
        <v>25.2</v>
      </c>
      <c r="L86"/>
      <c r="M86"/>
    </row>
    <row r="87" ht="15.25" spans="1:13">
      <c r="A87" t="s">
        <v>13</v>
      </c>
      <c r="B87" s="1">
        <v>43947</v>
      </c>
      <c r="C87" s="5">
        <v>2912046</v>
      </c>
      <c r="D87" s="5">
        <v>93870</v>
      </c>
      <c r="E87" s="5">
        <v>202936</v>
      </c>
      <c r="F87" s="5">
        <v>6361</v>
      </c>
      <c r="G87" s="5">
        <v>832702</v>
      </c>
      <c r="H87" s="5">
        <v>1876408</v>
      </c>
      <c r="I87" s="5">
        <v>58178</v>
      </c>
      <c r="J87" s="5">
        <v>374</v>
      </c>
      <c r="K87" s="21">
        <v>26</v>
      </c>
      <c r="L87"/>
      <c r="M87"/>
    </row>
    <row r="88" ht="15.25" spans="1:13">
      <c r="A88" t="s">
        <v>13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21"/>
      <c r="L88"/>
      <c r="M88"/>
    </row>
    <row r="89" ht="15.25" spans="1:13">
      <c r="A89" t="s">
        <v>13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21"/>
      <c r="L89" s="5"/>
      <c r="M89" s="5"/>
    </row>
    <row r="90" ht="15.25" spans="1:13">
      <c r="A90" t="s">
        <v>13</v>
      </c>
      <c r="B90" s="1">
        <v>43950</v>
      </c>
      <c r="C90" s="5"/>
      <c r="D90" s="5"/>
      <c r="E90" s="5"/>
      <c r="F90" s="5"/>
      <c r="G90" s="5"/>
      <c r="H90" s="5"/>
      <c r="I90" s="5"/>
      <c r="J90" s="5"/>
      <c r="K90" s="21"/>
      <c r="L90" s="5"/>
      <c r="M90" s="5"/>
    </row>
    <row r="91" ht="15.25" spans="1:13">
      <c r="A91" t="s">
        <v>13</v>
      </c>
      <c r="B91" s="1">
        <v>43951</v>
      </c>
      <c r="C91" s="5"/>
      <c r="D91" s="5"/>
      <c r="E91" s="5"/>
      <c r="F91" s="5"/>
      <c r="G91" s="5"/>
      <c r="H91" s="5"/>
      <c r="I91" s="5"/>
      <c r="J91" s="5"/>
      <c r="K91" s="21"/>
      <c r="L91" s="5"/>
      <c r="M91" s="5"/>
    </row>
    <row r="92" ht="15.25" spans="1:13">
      <c r="A92" t="s">
        <v>13</v>
      </c>
      <c r="B92" s="1">
        <v>43952</v>
      </c>
      <c r="C92" s="5"/>
      <c r="D92" s="5"/>
      <c r="E92" s="5"/>
      <c r="F92" s="5"/>
      <c r="G92" s="5"/>
      <c r="H92" s="5"/>
      <c r="I92" s="5"/>
      <c r="J92" s="5"/>
      <c r="K92" s="21"/>
      <c r="L92" s="5"/>
      <c r="M92" s="5"/>
    </row>
    <row r="93" ht="15.25" spans="1:13">
      <c r="A93" t="s">
        <v>13</v>
      </c>
      <c r="B93" s="1">
        <v>43953</v>
      </c>
      <c r="C93" s="5"/>
      <c r="D93" s="5"/>
      <c r="E93" s="5"/>
      <c r="F93" s="5"/>
      <c r="G93" s="5"/>
      <c r="H93" s="5"/>
      <c r="I93" s="5"/>
      <c r="J93" s="5"/>
      <c r="K93" s="21"/>
      <c r="L93" s="5"/>
      <c r="M93" s="5"/>
    </row>
    <row r="94" ht="15.25" spans="1:13">
      <c r="A94" t="s">
        <v>13</v>
      </c>
      <c r="B94" s="1">
        <v>43954</v>
      </c>
      <c r="C94" s="5"/>
      <c r="D94" s="5"/>
      <c r="E94" s="5"/>
      <c r="F94" s="5"/>
      <c r="G94" s="5"/>
      <c r="H94" s="5"/>
      <c r="I94" s="5"/>
      <c r="J94" s="5"/>
      <c r="K94" s="21"/>
      <c r="L94" s="5"/>
      <c r="M94" s="5"/>
    </row>
    <row r="95" ht="15.25" spans="1:13">
      <c r="A95" t="s">
        <v>13</v>
      </c>
      <c r="B95" s="1">
        <v>43955</v>
      </c>
      <c r="C95" s="5"/>
      <c r="D95" s="5"/>
      <c r="E95" s="5"/>
      <c r="F95" s="5"/>
      <c r="G95" s="5"/>
      <c r="H95" s="5"/>
      <c r="I95" s="5"/>
      <c r="J95" s="5"/>
      <c r="K95" s="21"/>
      <c r="L95" s="5"/>
      <c r="M95" s="5"/>
    </row>
    <row r="96" ht="15.25" spans="1:13">
      <c r="A96" t="s">
        <v>13</v>
      </c>
      <c r="B96" s="1">
        <v>43956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ht="15.25" spans="1:13">
      <c r="A97" t="s">
        <v>13</v>
      </c>
      <c r="B97" s="1">
        <v>43957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ht="15.25" spans="1:13">
      <c r="A98" t="s">
        <v>13</v>
      </c>
      <c r="B98" s="1">
        <v>43958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ht="15.25" spans="1:13">
      <c r="A99" t="s">
        <v>13</v>
      </c>
      <c r="B99" s="1">
        <v>43959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ht="15.25" spans="1:13">
      <c r="A100" t="s">
        <v>13</v>
      </c>
      <c r="B100" s="1">
        <v>43960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ht="15.25" spans="1:13">
      <c r="A101" t="s">
        <v>13</v>
      </c>
      <c r="B101" s="1">
        <v>43961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ht="15.25" spans="1:13">
      <c r="A102" t="s">
        <v>13</v>
      </c>
      <c r="B102" s="1">
        <v>43962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ht="15.25" spans="1:13">
      <c r="A103" t="s">
        <v>13</v>
      </c>
      <c r="B103" s="1">
        <v>43963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ht="15.25" spans="1:13">
      <c r="A104" t="s">
        <v>13</v>
      </c>
      <c r="B104" s="1">
        <v>43964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ht="15.25" spans="1:13">
      <c r="A105" t="s">
        <v>13</v>
      </c>
      <c r="B105" s="1">
        <v>43965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ht="15.25" spans="3:13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ht="15.25" spans="3:13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ht="15.25" spans="3:13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ht="15.25" spans="3:13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ht="15.25" spans="3:13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ht="15.25" spans="3:13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ht="15.25" spans="3:13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ht="15.25" spans="3:13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ht="15.25" spans="3:13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ht="15.25" spans="3:13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ht="15.25" spans="3:13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ht="15.25" spans="3:13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ht="15.25" spans="3:13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ht="15.25" spans="3:13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ht="15.25" spans="3:13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ht="15.25" spans="3:13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ht="15.25" spans="3:13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ht="15.25" spans="3:13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ht="15.25" spans="3:13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ht="15.25" spans="3:13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ht="15.25" spans="3:13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ht="15.25" spans="3:13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ht="15.25" spans="3:13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ht="15.25" spans="3:13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ht="15.25" spans="3:13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ht="15.25" spans="3:13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ht="15.25" spans="3:13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ht="15.25" spans="3:13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ht="15.25" spans="3:13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ht="15.25" spans="3:13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ht="15.25" spans="3:13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ht="15.25" spans="3:13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ht="15.25" spans="3:1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ht="15.25" spans="3:1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ht="15.25" spans="3:13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ht="15.25" spans="3:13"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ht="15.25" spans="3:13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ht="15.25" spans="3:13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ht="15.25" spans="3:13"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ht="15.25" spans="3:13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ht="15.25" spans="3:13"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ht="15.25" spans="3:13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ht="15.25" spans="3:13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ht="15.25" spans="3:13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ht="15.25" spans="3:13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ht="15.25" spans="3:13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ht="15.25" spans="3:13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ht="15.25" spans="3:13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ht="15.25" spans="3:13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ht="15.25" spans="3:13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ht="15.25" spans="3:13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ht="15.25" spans="3:13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ht="15.25" spans="3:13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ht="15.25" spans="3:13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64" workbookViewId="0">
      <selection activeCell="Q75" sqref="Q75:Q76"/>
    </sheetView>
  </sheetViews>
  <sheetFormatPr defaultColWidth="8.72727272727273" defaultRowHeight="14"/>
  <cols>
    <col min="1" max="1" width="10.6272727272727" customWidth="1"/>
    <col min="2" max="2" width="8.72727272727273" style="1"/>
    <col min="3" max="13" width="9.75454545454545" style="2" customWidth="1"/>
  </cols>
  <sheetData>
    <row r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ht="15.25" spans="1:13">
      <c r="A2" t="s">
        <v>23</v>
      </c>
      <c r="B2" s="1">
        <v>43862</v>
      </c>
      <c r="C2" s="5">
        <v>9723</v>
      </c>
      <c r="D2" s="5"/>
      <c r="E2" s="5">
        <v>213</v>
      </c>
      <c r="F2" s="5"/>
      <c r="G2" s="5">
        <v>171</v>
      </c>
      <c r="H2" s="5">
        <v>9339</v>
      </c>
      <c r="I2" s="5">
        <v>1527</v>
      </c>
      <c r="J2" s="5"/>
      <c r="K2" s="5"/>
      <c r="L2" s="5"/>
      <c r="M2" s="5"/>
    </row>
    <row r="3" ht="15.25" spans="1:13">
      <c r="A3" t="s">
        <v>23</v>
      </c>
      <c r="B3" s="1">
        <v>43863</v>
      </c>
      <c r="C3" s="5">
        <v>11824</v>
      </c>
      <c r="D3" s="5">
        <v>2101</v>
      </c>
      <c r="E3" s="5">
        <v>259</v>
      </c>
      <c r="F3" s="5">
        <v>46</v>
      </c>
      <c r="G3" s="5">
        <v>243</v>
      </c>
      <c r="H3" s="5">
        <v>11322</v>
      </c>
      <c r="I3" s="5">
        <v>1795</v>
      </c>
      <c r="J3" s="5"/>
      <c r="K3" s="5"/>
      <c r="L3" s="5"/>
      <c r="M3" s="5"/>
    </row>
    <row r="4" ht="15.25" spans="1:13">
      <c r="A4" t="s">
        <v>23</v>
      </c>
      <c r="B4" s="1">
        <v>43864</v>
      </c>
      <c r="C4" s="5">
        <v>14413</v>
      </c>
      <c r="D4" s="5">
        <v>2589</v>
      </c>
      <c r="E4" s="5">
        <v>304</v>
      </c>
      <c r="F4" s="5">
        <v>45</v>
      </c>
      <c r="G4" s="5">
        <v>328</v>
      </c>
      <c r="H4" s="5">
        <v>13781</v>
      </c>
      <c r="I4" s="5">
        <v>2110</v>
      </c>
      <c r="J4" s="5"/>
      <c r="K4" s="5"/>
      <c r="L4" s="5"/>
      <c r="M4" s="5"/>
    </row>
    <row r="5" ht="15.25" spans="1:13">
      <c r="A5" t="s">
        <v>23</v>
      </c>
      <c r="B5" s="1">
        <v>43865</v>
      </c>
      <c r="C5" s="5">
        <v>17244</v>
      </c>
      <c r="D5" s="5">
        <v>2831</v>
      </c>
      <c r="E5" s="5">
        <v>362</v>
      </c>
      <c r="F5" s="5">
        <v>58</v>
      </c>
      <c r="G5" s="5">
        <v>475</v>
      </c>
      <c r="H5" s="5">
        <v>16407</v>
      </c>
      <c r="I5" s="5">
        <v>2296</v>
      </c>
      <c r="J5" s="5"/>
      <c r="K5" s="5"/>
      <c r="L5" s="5"/>
      <c r="M5" s="5"/>
    </row>
    <row r="6" ht="15.25" spans="1:13">
      <c r="A6" t="s">
        <v>23</v>
      </c>
      <c r="B6" s="1">
        <v>43866</v>
      </c>
      <c r="C6" s="5">
        <v>20480</v>
      </c>
      <c r="D6" s="5">
        <v>3236</v>
      </c>
      <c r="E6" s="5">
        <v>426</v>
      </c>
      <c r="F6" s="5">
        <v>64</v>
      </c>
      <c r="G6" s="5">
        <v>632</v>
      </c>
      <c r="H6" s="5">
        <v>19422</v>
      </c>
      <c r="I6" s="5">
        <v>2788</v>
      </c>
      <c r="J6" s="5"/>
      <c r="K6" s="5"/>
      <c r="L6" s="5"/>
      <c r="M6" s="5"/>
    </row>
    <row r="7" ht="15.25" spans="1:13">
      <c r="A7" t="s">
        <v>23</v>
      </c>
      <c r="B7" s="1">
        <v>43867</v>
      </c>
      <c r="C7" s="5">
        <v>24374</v>
      </c>
      <c r="D7" s="5">
        <v>3894</v>
      </c>
      <c r="E7" s="5">
        <v>491</v>
      </c>
      <c r="F7" s="5">
        <v>65</v>
      </c>
      <c r="G7" s="5">
        <v>894</v>
      </c>
      <c r="H7" s="5">
        <v>22989</v>
      </c>
      <c r="I7" s="5">
        <v>3219</v>
      </c>
      <c r="J7" s="5"/>
      <c r="K7" s="5"/>
      <c r="L7" s="5"/>
      <c r="M7" s="5"/>
    </row>
    <row r="8" ht="15.25" spans="1:13">
      <c r="A8" t="s">
        <v>23</v>
      </c>
      <c r="B8" s="1">
        <v>43868</v>
      </c>
      <c r="C8" s="5">
        <v>28070</v>
      </c>
      <c r="D8" s="5">
        <v>3696</v>
      </c>
      <c r="E8" s="5">
        <v>564</v>
      </c>
      <c r="F8" s="5">
        <v>73</v>
      </c>
      <c r="G8" s="5">
        <v>1155</v>
      </c>
      <c r="H8" s="5">
        <v>26351</v>
      </c>
      <c r="I8" s="5">
        <v>3859</v>
      </c>
      <c r="J8" s="5"/>
      <c r="K8" s="5"/>
      <c r="L8" s="5"/>
      <c r="M8" s="5"/>
    </row>
    <row r="9" ht="15.25" spans="1:13">
      <c r="A9" t="s">
        <v>23</v>
      </c>
      <c r="B9" s="1">
        <v>43869</v>
      </c>
      <c r="C9" s="5">
        <v>31214</v>
      </c>
      <c r="D9" s="5">
        <v>3144</v>
      </c>
      <c r="E9" s="5">
        <v>637</v>
      </c>
      <c r="F9" s="5">
        <v>73</v>
      </c>
      <c r="G9" s="5">
        <v>1542</v>
      </c>
      <c r="H9" s="5">
        <v>29035</v>
      </c>
      <c r="I9" s="5">
        <v>4821</v>
      </c>
      <c r="J9" s="5"/>
      <c r="K9" s="5"/>
      <c r="L9" s="5"/>
      <c r="M9" s="5"/>
    </row>
    <row r="10" ht="15.25" spans="1:13">
      <c r="A10" t="s">
        <v>23</v>
      </c>
      <c r="B10" s="1">
        <v>43870</v>
      </c>
      <c r="C10" s="5">
        <v>34610</v>
      </c>
      <c r="D10" s="5">
        <v>3396</v>
      </c>
      <c r="E10" s="5">
        <v>723</v>
      </c>
      <c r="F10" s="5">
        <v>86</v>
      </c>
      <c r="G10" s="5">
        <v>2052</v>
      </c>
      <c r="H10" s="5">
        <v>31835</v>
      </c>
      <c r="I10" s="5">
        <v>6101</v>
      </c>
      <c r="J10" s="5"/>
      <c r="K10" s="5"/>
      <c r="L10" s="5"/>
      <c r="M10" s="5"/>
    </row>
    <row r="11" ht="15.25" spans="1:13">
      <c r="A11" t="s">
        <v>23</v>
      </c>
      <c r="B11" s="1">
        <v>43871</v>
      </c>
      <c r="C11" s="5">
        <v>37268</v>
      </c>
      <c r="D11" s="5">
        <v>2658</v>
      </c>
      <c r="E11" s="5">
        <v>812</v>
      </c>
      <c r="F11" s="5">
        <v>89</v>
      </c>
      <c r="G11" s="5">
        <v>2651</v>
      </c>
      <c r="H11" s="5">
        <v>33805</v>
      </c>
      <c r="I11" s="5">
        <v>6188</v>
      </c>
      <c r="J11" s="5"/>
      <c r="K11" s="5"/>
      <c r="L11" s="5"/>
      <c r="M11" s="5"/>
    </row>
    <row r="12" ht="15.25" spans="1:13">
      <c r="A12" t="s">
        <v>23</v>
      </c>
      <c r="B12" s="1">
        <v>43872</v>
      </c>
      <c r="C12" s="5">
        <v>40248</v>
      </c>
      <c r="D12" s="5">
        <v>2980</v>
      </c>
      <c r="E12" s="5">
        <v>909</v>
      </c>
      <c r="F12" s="5">
        <v>97</v>
      </c>
      <c r="G12" s="5">
        <v>3283</v>
      </c>
      <c r="H12" s="5">
        <v>36056</v>
      </c>
      <c r="I12" s="5">
        <v>6484</v>
      </c>
      <c r="J12" s="5"/>
      <c r="K12" s="5"/>
      <c r="L12" s="5"/>
      <c r="M12" s="5"/>
    </row>
    <row r="13" ht="15.25" spans="1:13">
      <c r="A13" t="s">
        <v>23</v>
      </c>
      <c r="B13" s="1">
        <v>43873</v>
      </c>
      <c r="C13" s="5">
        <v>42716</v>
      </c>
      <c r="D13" s="5">
        <v>2468</v>
      </c>
      <c r="E13" s="5">
        <v>1017</v>
      </c>
      <c r="F13" s="5">
        <v>108</v>
      </c>
      <c r="G13" s="5">
        <v>4000</v>
      </c>
      <c r="H13" s="5">
        <v>37699</v>
      </c>
      <c r="I13" s="5">
        <v>7333</v>
      </c>
      <c r="J13" s="5"/>
      <c r="K13" s="5"/>
      <c r="L13" s="5"/>
      <c r="M13" s="5"/>
    </row>
    <row r="14" ht="15.25" spans="1:13">
      <c r="A14" t="s">
        <v>23</v>
      </c>
      <c r="B14" s="1">
        <v>43874</v>
      </c>
      <c r="C14" s="5">
        <v>44734</v>
      </c>
      <c r="D14" s="5">
        <v>2018</v>
      </c>
      <c r="E14" s="5">
        <v>1114</v>
      </c>
      <c r="F14" s="5">
        <v>97</v>
      </c>
      <c r="G14" s="5">
        <v>4745</v>
      </c>
      <c r="H14" s="5">
        <v>38875</v>
      </c>
      <c r="I14" s="5">
        <v>8204</v>
      </c>
      <c r="J14" s="5"/>
      <c r="K14" s="5"/>
      <c r="L14" s="5"/>
      <c r="M14" s="5"/>
    </row>
    <row r="15" ht="15.25" spans="1:13">
      <c r="A15" t="s">
        <v>23</v>
      </c>
      <c r="B15" s="1">
        <v>43875</v>
      </c>
      <c r="C15" s="5">
        <v>59888</v>
      </c>
      <c r="D15" s="5">
        <v>15154</v>
      </c>
      <c r="E15" s="5">
        <v>1260</v>
      </c>
      <c r="F15" s="5">
        <v>146</v>
      </c>
      <c r="G15" s="5">
        <v>5647</v>
      </c>
      <c r="H15" s="5">
        <v>52981</v>
      </c>
      <c r="I15" s="5">
        <v>8030</v>
      </c>
      <c r="J15" s="5"/>
      <c r="K15" s="5"/>
      <c r="L15" s="5"/>
      <c r="M15" s="5"/>
    </row>
    <row r="16" ht="15.25" spans="1:13">
      <c r="A16" t="s">
        <v>23</v>
      </c>
      <c r="B16" s="1">
        <v>43876</v>
      </c>
      <c r="C16" s="5">
        <v>63935</v>
      </c>
      <c r="D16" s="5">
        <v>4047</v>
      </c>
      <c r="E16" s="5">
        <v>1381</v>
      </c>
      <c r="F16" s="5">
        <v>121</v>
      </c>
      <c r="G16" s="5">
        <v>6729</v>
      </c>
      <c r="H16" s="5">
        <v>55825</v>
      </c>
      <c r="I16" s="5">
        <v>10204</v>
      </c>
      <c r="J16" s="5"/>
      <c r="K16" s="5"/>
      <c r="L16" s="5"/>
      <c r="M16" s="5"/>
    </row>
    <row r="17" ht="15.25" spans="1:13">
      <c r="A17" t="s">
        <v>23</v>
      </c>
      <c r="B17" s="1">
        <v>43877</v>
      </c>
      <c r="C17" s="5">
        <v>66579</v>
      </c>
      <c r="D17" s="5">
        <v>2644</v>
      </c>
      <c r="E17" s="5">
        <v>1525</v>
      </c>
      <c r="F17" s="5">
        <v>144</v>
      </c>
      <c r="G17" s="5">
        <v>8105</v>
      </c>
      <c r="H17" s="5">
        <v>56949</v>
      </c>
      <c r="I17" s="5">
        <v>11053</v>
      </c>
      <c r="J17" s="5"/>
      <c r="K17" s="5"/>
      <c r="L17" s="5"/>
      <c r="M17" s="5"/>
    </row>
    <row r="18" ht="15.25" spans="1:13">
      <c r="A18" t="s">
        <v>23</v>
      </c>
      <c r="B18" s="1">
        <v>43878</v>
      </c>
      <c r="C18" s="5">
        <v>68592</v>
      </c>
      <c r="D18" s="5">
        <v>2013</v>
      </c>
      <c r="E18" s="5">
        <v>1667</v>
      </c>
      <c r="F18" s="5">
        <v>142</v>
      </c>
      <c r="G18" s="5">
        <v>9428</v>
      </c>
      <c r="H18" s="5">
        <v>57497</v>
      </c>
      <c r="I18" s="5">
        <v>11272</v>
      </c>
      <c r="J18" s="5"/>
      <c r="K18" s="5"/>
      <c r="L18" s="5"/>
      <c r="M18" s="5"/>
    </row>
    <row r="19" ht="15.25" spans="1:13">
      <c r="A19" t="s">
        <v>23</v>
      </c>
      <c r="B19" s="1">
        <v>43879</v>
      </c>
      <c r="C19" s="5">
        <v>70642</v>
      </c>
      <c r="D19" s="5">
        <v>2050</v>
      </c>
      <c r="E19" s="5">
        <v>1772</v>
      </c>
      <c r="F19" s="5">
        <v>105</v>
      </c>
      <c r="G19" s="5">
        <v>10862</v>
      </c>
      <c r="H19" s="5">
        <v>58008</v>
      </c>
      <c r="I19" s="5">
        <v>10644</v>
      </c>
      <c r="J19" s="5"/>
      <c r="K19" s="5"/>
      <c r="L19" s="5"/>
      <c r="M19" s="5"/>
    </row>
    <row r="20" ht="15.25" spans="1:13">
      <c r="A20" t="s">
        <v>23</v>
      </c>
      <c r="B20" s="1">
        <v>43880</v>
      </c>
      <c r="C20" s="5">
        <v>72535</v>
      </c>
      <c r="D20" s="5">
        <v>1893</v>
      </c>
      <c r="E20" s="5">
        <v>1871</v>
      </c>
      <c r="F20" s="5">
        <v>99</v>
      </c>
      <c r="G20" s="5">
        <v>12565</v>
      </c>
      <c r="H20" s="5">
        <v>58099</v>
      </c>
      <c r="I20" s="5">
        <v>11741</v>
      </c>
      <c r="J20" s="5"/>
      <c r="K20" s="5"/>
      <c r="L20" s="5"/>
      <c r="M20" s="5"/>
    </row>
    <row r="21" ht="15.25" spans="1:13">
      <c r="A21" t="s">
        <v>23</v>
      </c>
      <c r="B21" s="1">
        <v>43881</v>
      </c>
      <c r="C21" s="5">
        <v>74287</v>
      </c>
      <c r="D21" s="5">
        <v>1752</v>
      </c>
      <c r="E21" s="5">
        <v>2007</v>
      </c>
      <c r="F21" s="5">
        <v>136</v>
      </c>
      <c r="G21" s="5">
        <v>14389</v>
      </c>
      <c r="H21" s="5">
        <v>57891</v>
      </c>
      <c r="I21" s="5">
        <v>11977</v>
      </c>
      <c r="J21" s="5"/>
      <c r="K21" s="5"/>
      <c r="L21" s="5"/>
      <c r="M21" s="5"/>
    </row>
    <row r="22" ht="15.25" spans="1:13">
      <c r="A22" t="s">
        <v>23</v>
      </c>
      <c r="B22" s="1">
        <v>43882</v>
      </c>
      <c r="C22" s="5">
        <v>74680</v>
      </c>
      <c r="D22" s="5">
        <v>393</v>
      </c>
      <c r="E22" s="5">
        <v>2121</v>
      </c>
      <c r="F22" s="5">
        <v>114</v>
      </c>
      <c r="G22" s="5">
        <v>16171</v>
      </c>
      <c r="H22" s="5">
        <v>56388</v>
      </c>
      <c r="I22" s="5">
        <v>11864</v>
      </c>
      <c r="J22" s="5"/>
      <c r="K22" s="5"/>
      <c r="L22" s="5"/>
      <c r="M22" s="5"/>
    </row>
    <row r="23" ht="15.25" spans="1:13">
      <c r="A23" t="s">
        <v>23</v>
      </c>
      <c r="B23" s="1">
        <v>43883</v>
      </c>
      <c r="C23" s="5">
        <v>75996</v>
      </c>
      <c r="D23" s="5">
        <v>1316</v>
      </c>
      <c r="E23" s="5">
        <v>2239</v>
      </c>
      <c r="F23" s="5">
        <v>118</v>
      </c>
      <c r="G23" s="5">
        <v>18285</v>
      </c>
      <c r="H23" s="5">
        <v>55472</v>
      </c>
      <c r="I23" s="5">
        <v>11633</v>
      </c>
      <c r="J23" s="5"/>
      <c r="K23" s="5"/>
      <c r="L23" s="5"/>
      <c r="M23" s="5"/>
    </row>
    <row r="24" ht="15.25" spans="1:13">
      <c r="A24" t="s">
        <v>23</v>
      </c>
      <c r="B24" s="1">
        <v>43884</v>
      </c>
      <c r="C24" s="5">
        <v>76400</v>
      </c>
      <c r="D24" s="5">
        <v>404</v>
      </c>
      <c r="E24" s="5">
        <v>2348</v>
      </c>
      <c r="F24" s="5">
        <v>109</v>
      </c>
      <c r="G24" s="5">
        <v>20682</v>
      </c>
      <c r="H24" s="5">
        <v>53370</v>
      </c>
      <c r="I24" s="5">
        <v>11477</v>
      </c>
      <c r="J24" s="5"/>
      <c r="K24" s="5"/>
      <c r="L24" s="5"/>
      <c r="M24" s="5"/>
    </row>
    <row r="25" ht="15.25" spans="1:13">
      <c r="A25" t="s">
        <v>23</v>
      </c>
      <c r="B25" s="1">
        <v>43885</v>
      </c>
      <c r="C25" s="5">
        <v>76862</v>
      </c>
      <c r="D25" s="5">
        <v>462</v>
      </c>
      <c r="E25" s="5">
        <v>2445</v>
      </c>
      <c r="F25" s="5">
        <v>97</v>
      </c>
      <c r="G25" s="5">
        <v>22918</v>
      </c>
      <c r="H25" s="5">
        <v>51499</v>
      </c>
      <c r="I25" s="5">
        <v>10968</v>
      </c>
      <c r="J25" s="5"/>
      <c r="K25" s="5"/>
      <c r="L25" s="5"/>
      <c r="M25" s="5"/>
    </row>
    <row r="26" ht="15.25" spans="1:13">
      <c r="A26" t="s">
        <v>23</v>
      </c>
      <c r="B26" s="1">
        <v>43886</v>
      </c>
      <c r="C26" s="5">
        <v>77276</v>
      </c>
      <c r="D26" s="5">
        <v>414</v>
      </c>
      <c r="E26" s="5">
        <v>2595</v>
      </c>
      <c r="F26" s="5">
        <v>150</v>
      </c>
      <c r="G26" s="5">
        <v>24764</v>
      </c>
      <c r="H26" s="5">
        <v>49917</v>
      </c>
      <c r="I26" s="5">
        <v>9915</v>
      </c>
      <c r="J26" s="5"/>
      <c r="K26" s="5"/>
      <c r="L26" s="5"/>
      <c r="M26" s="5"/>
    </row>
    <row r="27" ht="15.25" spans="1:13">
      <c r="A27" t="s">
        <v>23</v>
      </c>
      <c r="B27" s="1">
        <v>43887</v>
      </c>
      <c r="C27" s="5">
        <v>77791</v>
      </c>
      <c r="D27" s="5">
        <v>515</v>
      </c>
      <c r="E27" s="5">
        <v>2666</v>
      </c>
      <c r="F27" s="5">
        <v>71</v>
      </c>
      <c r="G27" s="5">
        <v>27359</v>
      </c>
      <c r="H27" s="5">
        <v>47766</v>
      </c>
      <c r="I27" s="5">
        <v>9126</v>
      </c>
      <c r="J27" s="5"/>
      <c r="K27" s="5"/>
      <c r="L27" s="5"/>
      <c r="M27" s="5"/>
    </row>
    <row r="28" ht="15.25" spans="1:13">
      <c r="A28" t="s">
        <v>23</v>
      </c>
      <c r="B28" s="1">
        <v>43888</v>
      </c>
      <c r="C28" s="5">
        <v>78199</v>
      </c>
      <c r="D28" s="5">
        <v>408</v>
      </c>
      <c r="E28" s="5">
        <v>2718</v>
      </c>
      <c r="F28" s="5">
        <v>52</v>
      </c>
      <c r="G28" s="5">
        <v>29785</v>
      </c>
      <c r="H28" s="5">
        <v>45696</v>
      </c>
      <c r="I28" s="5">
        <v>8752</v>
      </c>
      <c r="J28" s="5"/>
      <c r="K28" s="5"/>
      <c r="L28" s="5"/>
      <c r="M28" s="5"/>
    </row>
    <row r="29" ht="15.25" spans="1:13">
      <c r="A29" t="s">
        <v>23</v>
      </c>
      <c r="B29" s="1">
        <v>43889</v>
      </c>
      <c r="C29" s="5">
        <v>78635</v>
      </c>
      <c r="D29" s="5">
        <v>436</v>
      </c>
      <c r="E29" s="5">
        <v>2747</v>
      </c>
      <c r="F29" s="5">
        <v>29</v>
      </c>
      <c r="G29" s="5">
        <v>32542</v>
      </c>
      <c r="H29" s="5">
        <v>43346</v>
      </c>
      <c r="I29" s="5">
        <v>8346</v>
      </c>
      <c r="J29" s="5"/>
      <c r="K29" s="5"/>
      <c r="L29" s="5"/>
      <c r="M29" s="5"/>
    </row>
    <row r="30" ht="15.25" spans="1:13">
      <c r="A30" t="s">
        <v>23</v>
      </c>
      <c r="B30" s="1">
        <v>43890</v>
      </c>
      <c r="C30" s="5">
        <v>78968</v>
      </c>
      <c r="D30" s="5">
        <v>333</v>
      </c>
      <c r="E30" s="5">
        <v>2791</v>
      </c>
      <c r="F30" s="5">
        <v>44</v>
      </c>
      <c r="G30" s="5">
        <v>36167</v>
      </c>
      <c r="H30" s="5">
        <v>40010</v>
      </c>
      <c r="I30" s="5">
        <v>7952</v>
      </c>
      <c r="J30" s="5"/>
      <c r="K30" s="5"/>
      <c r="L30" s="5"/>
      <c r="M30" s="5"/>
    </row>
    <row r="31" ht="15.25" spans="1:13">
      <c r="A31" t="s">
        <v>23</v>
      </c>
      <c r="B31" s="1">
        <v>43891</v>
      </c>
      <c r="C31" s="5">
        <v>79399</v>
      </c>
      <c r="D31" s="5">
        <v>431</v>
      </c>
      <c r="E31" s="5">
        <v>2838</v>
      </c>
      <c r="F31" s="5">
        <v>47</v>
      </c>
      <c r="G31" s="5">
        <v>39058</v>
      </c>
      <c r="H31" s="5">
        <v>37503</v>
      </c>
      <c r="I31" s="5">
        <v>7664</v>
      </c>
      <c r="J31" s="5"/>
      <c r="K31" s="5"/>
      <c r="L31" s="5"/>
      <c r="M31" s="5"/>
    </row>
    <row r="32" ht="15.25" spans="1:13">
      <c r="A32" t="s">
        <v>23</v>
      </c>
      <c r="B32" s="1">
        <v>43892</v>
      </c>
      <c r="C32" s="5">
        <v>79975</v>
      </c>
      <c r="D32" s="5">
        <v>576</v>
      </c>
      <c r="E32" s="5">
        <v>2873</v>
      </c>
      <c r="F32" s="5">
        <v>35</v>
      </c>
      <c r="G32" s="5">
        <v>41681</v>
      </c>
      <c r="H32" s="5">
        <v>35421</v>
      </c>
      <c r="I32" s="5">
        <v>7365</v>
      </c>
      <c r="J32" s="5"/>
      <c r="K32" s="5"/>
      <c r="L32" s="5"/>
      <c r="M32" s="5"/>
    </row>
    <row r="33" ht="15.25" spans="1:13">
      <c r="A33" t="s">
        <v>23</v>
      </c>
      <c r="B33" s="1">
        <v>43893</v>
      </c>
      <c r="C33" s="5">
        <v>80178</v>
      </c>
      <c r="D33" s="5">
        <v>203</v>
      </c>
      <c r="E33" s="5">
        <v>2915</v>
      </c>
      <c r="F33" s="5">
        <v>42</v>
      </c>
      <c r="G33" s="5">
        <v>44520</v>
      </c>
      <c r="H33" s="5">
        <v>32743</v>
      </c>
      <c r="I33" s="5">
        <v>7110</v>
      </c>
      <c r="J33" s="5"/>
      <c r="K33" s="5"/>
      <c r="L33" s="5"/>
      <c r="M33" s="5"/>
    </row>
    <row r="34" ht="15.25" spans="1:13">
      <c r="A34" t="s">
        <v>23</v>
      </c>
      <c r="B34" s="1">
        <v>43894</v>
      </c>
      <c r="C34" s="5">
        <v>80307</v>
      </c>
      <c r="D34" s="5">
        <v>129</v>
      </c>
      <c r="E34" s="5">
        <v>2946</v>
      </c>
      <c r="F34" s="5">
        <v>31</v>
      </c>
      <c r="G34" s="5">
        <v>47268</v>
      </c>
      <c r="H34" s="5">
        <v>30093</v>
      </c>
      <c r="I34" s="5">
        <v>6806</v>
      </c>
      <c r="J34" s="5"/>
      <c r="K34" s="5"/>
      <c r="L34" s="5"/>
      <c r="M34" s="5"/>
    </row>
    <row r="35" ht="15.25" spans="1:13">
      <c r="A35" t="s">
        <v>23</v>
      </c>
      <c r="B35" s="1">
        <v>43895</v>
      </c>
      <c r="C35" s="5">
        <v>80428</v>
      </c>
      <c r="D35" s="5">
        <v>121</v>
      </c>
      <c r="E35" s="5">
        <v>2984</v>
      </c>
      <c r="F35" s="5">
        <v>38</v>
      </c>
      <c r="G35" s="5">
        <v>49923</v>
      </c>
      <c r="H35" s="5">
        <v>27521</v>
      </c>
      <c r="I35" s="5">
        <v>6416</v>
      </c>
      <c r="J35" s="5"/>
      <c r="K35" s="5"/>
      <c r="L35" s="5"/>
      <c r="M35" s="5"/>
    </row>
    <row r="36" ht="15.25" spans="1:13">
      <c r="A36" t="s">
        <v>23</v>
      </c>
      <c r="B36" s="1">
        <v>43896</v>
      </c>
      <c r="C36" s="5">
        <v>80571</v>
      </c>
      <c r="D36" s="5">
        <v>143</v>
      </c>
      <c r="E36" s="5">
        <v>3015</v>
      </c>
      <c r="F36" s="5">
        <v>31</v>
      </c>
      <c r="G36" s="5">
        <v>52118</v>
      </c>
      <c r="H36" s="5">
        <v>25438</v>
      </c>
      <c r="I36" s="5">
        <v>5952</v>
      </c>
      <c r="J36" s="5"/>
      <c r="K36" s="5"/>
      <c r="L36" s="5"/>
      <c r="M36" s="5"/>
    </row>
    <row r="37" ht="15.25" spans="1:13">
      <c r="A37" t="s">
        <v>23</v>
      </c>
      <c r="B37" s="1">
        <v>43897</v>
      </c>
      <c r="C37" s="6">
        <v>80714</v>
      </c>
      <c r="D37" s="6">
        <v>143</v>
      </c>
      <c r="E37" s="6">
        <v>3045</v>
      </c>
      <c r="F37" s="6">
        <v>30</v>
      </c>
      <c r="G37" s="6">
        <v>53804</v>
      </c>
      <c r="H37" s="6">
        <v>23865</v>
      </c>
      <c r="I37" s="6">
        <v>5737</v>
      </c>
      <c r="J37" s="6"/>
      <c r="K37" s="6"/>
      <c r="L37" s="6"/>
      <c r="M37" s="6"/>
    </row>
    <row r="38" ht="15.25" spans="1:13">
      <c r="A38" t="s">
        <v>23</v>
      </c>
      <c r="B38" s="1">
        <v>43898</v>
      </c>
      <c r="C38" s="5">
        <v>80820</v>
      </c>
      <c r="D38" s="5">
        <v>106</v>
      </c>
      <c r="E38" s="5">
        <v>3074</v>
      </c>
      <c r="F38" s="5">
        <v>29</v>
      </c>
      <c r="G38" s="5">
        <v>55488</v>
      </c>
      <c r="H38" s="5">
        <v>22258</v>
      </c>
      <c r="I38" s="5">
        <v>5489</v>
      </c>
      <c r="J38" s="5"/>
      <c r="K38" s="5"/>
      <c r="L38" s="5"/>
      <c r="M38" s="5"/>
    </row>
    <row r="39" ht="15.25" spans="1:13">
      <c r="A39" t="s">
        <v>23</v>
      </c>
      <c r="B39" s="1">
        <v>43899</v>
      </c>
      <c r="C39" s="5">
        <v>80865</v>
      </c>
      <c r="D39" s="5">
        <v>45</v>
      </c>
      <c r="E39" s="5">
        <v>3101</v>
      </c>
      <c r="F39" s="5">
        <v>27</v>
      </c>
      <c r="G39" s="5">
        <v>57149</v>
      </c>
      <c r="H39" s="5">
        <v>20615</v>
      </c>
      <c r="I39" s="5">
        <v>5270</v>
      </c>
      <c r="J39" s="5"/>
      <c r="K39" s="5"/>
      <c r="L39" s="5"/>
      <c r="M39" s="5"/>
    </row>
    <row r="40" ht="15.25" spans="1:13">
      <c r="A40" t="s">
        <v>23</v>
      </c>
      <c r="B40" s="1">
        <v>43900</v>
      </c>
      <c r="C40" s="5">
        <v>80906</v>
      </c>
      <c r="D40" s="5">
        <v>41</v>
      </c>
      <c r="E40" s="5">
        <v>3123</v>
      </c>
      <c r="F40" s="5">
        <v>22</v>
      </c>
      <c r="G40" s="5">
        <v>58684</v>
      </c>
      <c r="H40" s="5">
        <v>19099</v>
      </c>
      <c r="I40" s="5">
        <v>5117</v>
      </c>
      <c r="J40" s="5"/>
      <c r="K40" s="5"/>
      <c r="L40" s="5"/>
      <c r="M40" s="5"/>
    </row>
    <row r="41" ht="15.25" spans="1:13">
      <c r="A41" t="s">
        <v>23</v>
      </c>
      <c r="B41" s="1">
        <v>43901</v>
      </c>
      <c r="C41" s="5">
        <v>80939</v>
      </c>
      <c r="D41" s="5">
        <v>33</v>
      </c>
      <c r="E41" s="5">
        <v>3140</v>
      </c>
      <c r="F41" s="5">
        <v>17</v>
      </c>
      <c r="G41" s="5">
        <v>60210</v>
      </c>
      <c r="H41" s="5">
        <v>17589</v>
      </c>
      <c r="I41" s="5">
        <v>4800</v>
      </c>
      <c r="J41" s="5">
        <v>56.1</v>
      </c>
      <c r="K41" s="5"/>
      <c r="L41" s="5"/>
      <c r="M41" s="5"/>
    </row>
    <row r="42" ht="15.25" spans="1:13">
      <c r="A42" t="s">
        <v>23</v>
      </c>
      <c r="B42" s="1">
        <v>43902</v>
      </c>
      <c r="C42" s="5">
        <v>80974</v>
      </c>
      <c r="D42" s="5">
        <v>35</v>
      </c>
      <c r="E42" s="5">
        <v>3162</v>
      </c>
      <c r="F42" s="5">
        <v>22</v>
      </c>
      <c r="G42" s="5">
        <v>61704</v>
      </c>
      <c r="H42" s="5">
        <v>16108</v>
      </c>
      <c r="I42" s="5">
        <v>4498</v>
      </c>
      <c r="J42" s="5">
        <v>56.1</v>
      </c>
      <c r="K42" s="5"/>
      <c r="L42" s="5"/>
      <c r="M42" s="5"/>
    </row>
    <row r="43" ht="15.25" spans="1:13">
      <c r="A43" t="s">
        <v>23</v>
      </c>
      <c r="B43" s="1">
        <v>43903</v>
      </c>
      <c r="C43" s="5">
        <v>80985</v>
      </c>
      <c r="D43" s="5">
        <v>11</v>
      </c>
      <c r="E43" s="5">
        <v>3173</v>
      </c>
      <c r="F43" s="5">
        <v>11</v>
      </c>
      <c r="G43" s="5">
        <v>62948</v>
      </c>
      <c r="H43" s="5">
        <v>14864</v>
      </c>
      <c r="I43" s="5">
        <v>4263</v>
      </c>
      <c r="J43" s="5">
        <v>56.1</v>
      </c>
      <c r="K43" s="5"/>
      <c r="L43" s="5"/>
      <c r="M43" s="5"/>
    </row>
    <row r="44" ht="15.25" spans="1:13">
      <c r="A44" t="s">
        <v>23</v>
      </c>
      <c r="B44" s="1">
        <v>43904</v>
      </c>
      <c r="C44" s="5">
        <v>81009</v>
      </c>
      <c r="D44" s="5">
        <v>24</v>
      </c>
      <c r="E44" s="5">
        <v>3182</v>
      </c>
      <c r="F44" s="5">
        <v>9</v>
      </c>
      <c r="G44" s="5">
        <v>64259</v>
      </c>
      <c r="H44" s="5">
        <v>13568</v>
      </c>
      <c r="I44" s="5">
        <v>4024</v>
      </c>
      <c r="J44" s="5">
        <v>56.1</v>
      </c>
      <c r="K44" s="5"/>
      <c r="L44" s="5"/>
      <c r="M44" s="5"/>
    </row>
    <row r="45" ht="15.25" spans="1:13">
      <c r="A45" t="s">
        <v>23</v>
      </c>
      <c r="B45" s="1">
        <v>43905</v>
      </c>
      <c r="C45" s="5">
        <v>81028</v>
      </c>
      <c r="D45" s="5">
        <v>19</v>
      </c>
      <c r="E45" s="5">
        <v>3194</v>
      </c>
      <c r="F45" s="5">
        <v>12</v>
      </c>
      <c r="G45" s="5">
        <v>65689</v>
      </c>
      <c r="H45" s="5">
        <v>12145</v>
      </c>
      <c r="I45" s="5">
        <v>3614</v>
      </c>
      <c r="J45" s="5">
        <v>56.2</v>
      </c>
      <c r="K45" s="5"/>
      <c r="L45" s="5"/>
      <c r="M45" s="5"/>
    </row>
    <row r="46" ht="15.25" spans="1:13">
      <c r="A46" t="s">
        <v>23</v>
      </c>
      <c r="B46" s="1">
        <v>43906</v>
      </c>
      <c r="C46" s="5">
        <v>81070</v>
      </c>
      <c r="D46" s="5">
        <v>42</v>
      </c>
      <c r="E46" s="5">
        <v>3204</v>
      </c>
      <c r="F46" s="5">
        <v>10</v>
      </c>
      <c r="G46" s="5">
        <v>67045</v>
      </c>
      <c r="H46" s="5">
        <v>10821</v>
      </c>
      <c r="I46" s="5">
        <v>3230</v>
      </c>
      <c r="J46" s="5">
        <v>56.2</v>
      </c>
      <c r="K46" s="5"/>
      <c r="L46" s="5"/>
      <c r="M46" s="5"/>
    </row>
    <row r="47" ht="15.25" spans="1:13">
      <c r="A47" t="s">
        <v>23</v>
      </c>
      <c r="B47" s="1">
        <v>43907</v>
      </c>
      <c r="C47" s="5">
        <v>81113</v>
      </c>
      <c r="D47" s="5">
        <v>43</v>
      </c>
      <c r="E47" s="5">
        <v>3218</v>
      </c>
      <c r="F47" s="5">
        <v>14</v>
      </c>
      <c r="G47" s="5">
        <v>67930</v>
      </c>
      <c r="H47" s="5">
        <v>9965</v>
      </c>
      <c r="I47" s="5">
        <v>3230</v>
      </c>
      <c r="J47" s="5">
        <v>56.2</v>
      </c>
      <c r="K47" s="5"/>
      <c r="L47" s="5"/>
      <c r="M47" s="5"/>
    </row>
    <row r="48" ht="15.25" spans="1:13">
      <c r="A48" t="s">
        <v>23</v>
      </c>
      <c r="B48" s="1">
        <v>43908</v>
      </c>
      <c r="C48" s="5">
        <v>81139</v>
      </c>
      <c r="D48" s="5">
        <v>26</v>
      </c>
      <c r="E48" s="5">
        <v>3231</v>
      </c>
      <c r="F48" s="5">
        <v>13</v>
      </c>
      <c r="G48" s="5">
        <v>68835</v>
      </c>
      <c r="H48" s="5">
        <v>9073</v>
      </c>
      <c r="I48" s="5">
        <v>3230</v>
      </c>
      <c r="J48" s="5">
        <v>56.2</v>
      </c>
      <c r="K48" s="5"/>
      <c r="L48" s="5"/>
      <c r="M48" s="5"/>
    </row>
    <row r="49" ht="15.25" spans="1:13">
      <c r="A49" t="s">
        <v>23</v>
      </c>
      <c r="B49" s="1">
        <v>43909</v>
      </c>
      <c r="C49" s="5">
        <v>81204</v>
      </c>
      <c r="D49" s="5">
        <v>65</v>
      </c>
      <c r="E49" s="5">
        <v>3242</v>
      </c>
      <c r="F49" s="5">
        <v>11</v>
      </c>
      <c r="G49" s="5">
        <v>69739</v>
      </c>
      <c r="H49" s="5">
        <v>8223</v>
      </c>
      <c r="I49" s="5">
        <v>2626</v>
      </c>
      <c r="J49" s="5">
        <v>56</v>
      </c>
      <c r="K49" s="5"/>
      <c r="L49" s="5"/>
      <c r="M49" s="5"/>
    </row>
    <row r="50" ht="15.25" spans="1:13">
      <c r="A50" t="s">
        <v>23</v>
      </c>
      <c r="B50" s="1">
        <v>43910</v>
      </c>
      <c r="C50" s="5">
        <v>81261</v>
      </c>
      <c r="D50" s="5">
        <v>57</v>
      </c>
      <c r="E50" s="5">
        <v>3250</v>
      </c>
      <c r="F50" s="5">
        <v>8</v>
      </c>
      <c r="G50" s="5">
        <v>70554</v>
      </c>
      <c r="H50" s="5">
        <v>7457</v>
      </c>
      <c r="I50" s="5">
        <v>2278</v>
      </c>
      <c r="J50" s="5">
        <v>56</v>
      </c>
      <c r="K50" s="5"/>
      <c r="L50" s="5"/>
      <c r="M50" s="5"/>
    </row>
    <row r="51" ht="15.25" spans="1:13">
      <c r="A51" t="s">
        <v>23</v>
      </c>
      <c r="B51" s="1">
        <v>43911</v>
      </c>
      <c r="C51" s="5">
        <v>81451</v>
      </c>
      <c r="D51" s="5">
        <v>190</v>
      </c>
      <c r="E51" s="5">
        <v>3261</v>
      </c>
      <c r="F51" s="5">
        <v>11</v>
      </c>
      <c r="G51" s="5">
        <v>71876</v>
      </c>
      <c r="H51" s="5">
        <v>6314</v>
      </c>
      <c r="I51" s="5">
        <v>1931</v>
      </c>
      <c r="J51" s="5">
        <v>56</v>
      </c>
      <c r="K51" s="5"/>
      <c r="L51" s="5"/>
      <c r="M51" s="5"/>
    </row>
    <row r="52" ht="15.25" spans="1:13">
      <c r="A52" t="s">
        <v>23</v>
      </c>
      <c r="B52" s="1">
        <v>43912</v>
      </c>
      <c r="C52" s="5">
        <v>81452</v>
      </c>
      <c r="D52" s="5">
        <v>1</v>
      </c>
      <c r="E52" s="5">
        <v>3261</v>
      </c>
      <c r="F52" s="5">
        <v>0</v>
      </c>
      <c r="G52" s="5">
        <v>71876</v>
      </c>
      <c r="H52" s="5">
        <v>6315</v>
      </c>
      <c r="I52" s="5">
        <v>1931</v>
      </c>
      <c r="J52" s="5">
        <v>56</v>
      </c>
      <c r="K52" s="5"/>
      <c r="L52" s="5"/>
      <c r="M52" s="5"/>
    </row>
    <row r="53" ht="15.25" spans="1:13">
      <c r="A53" t="s">
        <v>23</v>
      </c>
      <c r="B53" s="1">
        <v>43913</v>
      </c>
      <c r="C53" s="5">
        <v>81562</v>
      </c>
      <c r="D53" s="5">
        <v>110</v>
      </c>
      <c r="E53" s="5">
        <v>3267</v>
      </c>
      <c r="F53" s="5">
        <v>6</v>
      </c>
      <c r="G53" s="5">
        <v>72578</v>
      </c>
      <c r="H53" s="5">
        <v>5717</v>
      </c>
      <c r="I53" s="5">
        <v>1849</v>
      </c>
      <c r="J53" s="5">
        <v>56</v>
      </c>
      <c r="K53" s="5"/>
      <c r="L53" s="5"/>
      <c r="M53" s="5"/>
    </row>
    <row r="54" ht="15.25" spans="1:13">
      <c r="A54" t="s">
        <v>23</v>
      </c>
      <c r="B54" s="1">
        <v>43914</v>
      </c>
      <c r="C54" s="5">
        <v>81669</v>
      </c>
      <c r="D54" s="5">
        <v>107</v>
      </c>
      <c r="E54" s="5">
        <v>3276</v>
      </c>
      <c r="F54" s="5">
        <v>9</v>
      </c>
      <c r="G54" s="5">
        <v>72841</v>
      </c>
      <c r="H54" s="5">
        <v>5552</v>
      </c>
      <c r="I54" s="5">
        <v>1753</v>
      </c>
      <c r="J54" s="5">
        <v>56</v>
      </c>
      <c r="K54" s="5"/>
      <c r="L54" s="5"/>
      <c r="M54" s="5"/>
    </row>
    <row r="55" ht="15.25" spans="1:13">
      <c r="A55" t="s">
        <v>23</v>
      </c>
      <c r="B55" s="1">
        <v>43915</v>
      </c>
      <c r="C55" s="7">
        <v>81801</v>
      </c>
      <c r="D55" s="7">
        <v>132</v>
      </c>
      <c r="E55" s="7">
        <v>3283</v>
      </c>
      <c r="F55" s="7">
        <v>7</v>
      </c>
      <c r="G55" s="7">
        <v>73300</v>
      </c>
      <c r="H55" s="7">
        <v>5218</v>
      </c>
      <c r="I55" s="7">
        <v>1577</v>
      </c>
      <c r="J55" s="7">
        <v>56</v>
      </c>
      <c r="K55" s="7">
        <v>2</v>
      </c>
      <c r="L55" s="7"/>
      <c r="M55" s="7"/>
    </row>
    <row r="56" ht="15.25" spans="1:13">
      <c r="A56" t="s">
        <v>23</v>
      </c>
      <c r="B56" s="1">
        <v>43916</v>
      </c>
      <c r="C56" s="7">
        <v>81893</v>
      </c>
      <c r="D56" s="7">
        <v>92</v>
      </c>
      <c r="E56" s="7">
        <v>3287</v>
      </c>
      <c r="F56" s="7">
        <v>4</v>
      </c>
      <c r="G56" s="7">
        <v>73791</v>
      </c>
      <c r="H56" s="7">
        <v>4815</v>
      </c>
      <c r="I56" s="7">
        <v>1403</v>
      </c>
      <c r="J56" s="7">
        <v>56</v>
      </c>
      <c r="K56" s="7">
        <v>2</v>
      </c>
      <c r="L56" s="7"/>
      <c r="M56" s="7"/>
    </row>
    <row r="57" ht="15.25" spans="1:13">
      <c r="A57" t="s">
        <v>23</v>
      </c>
      <c r="B57" s="1">
        <v>43917</v>
      </c>
      <c r="C57" s="7">
        <v>82021</v>
      </c>
      <c r="D57" s="7">
        <v>128</v>
      </c>
      <c r="E57" s="7">
        <v>3293</v>
      </c>
      <c r="F57" s="7">
        <v>6</v>
      </c>
      <c r="G57" s="7">
        <v>74200</v>
      </c>
      <c r="H57" s="7">
        <v>4528</v>
      </c>
      <c r="I57" s="7">
        <v>1240</v>
      </c>
      <c r="J57" s="7">
        <v>56</v>
      </c>
      <c r="K57" s="7">
        <v>2</v>
      </c>
      <c r="L57" s="7"/>
      <c r="M57" s="7"/>
    </row>
    <row r="58" ht="15.25" spans="1:13">
      <c r="A58" t="s">
        <v>23</v>
      </c>
      <c r="B58" s="1">
        <v>43918</v>
      </c>
      <c r="C58" s="7">
        <v>82159</v>
      </c>
      <c r="D58" s="7">
        <v>138</v>
      </c>
      <c r="E58" s="7">
        <v>3298</v>
      </c>
      <c r="F58" s="7">
        <v>5</v>
      </c>
      <c r="G58" s="7">
        <v>74739</v>
      </c>
      <c r="H58" s="7">
        <v>4122</v>
      </c>
      <c r="I58" s="7">
        <v>1039</v>
      </c>
      <c r="J58" s="7">
        <v>57</v>
      </c>
      <c r="K58" s="7">
        <v>2</v>
      </c>
      <c r="L58" s="7"/>
      <c r="M58" s="7"/>
    </row>
    <row r="59" ht="15.25" spans="1:13">
      <c r="A59" t="s">
        <v>23</v>
      </c>
      <c r="B59" s="1">
        <v>43919</v>
      </c>
      <c r="C59" s="7">
        <v>82271</v>
      </c>
      <c r="D59" s="7">
        <v>112</v>
      </c>
      <c r="E59" s="7">
        <v>3301</v>
      </c>
      <c r="F59" s="7">
        <v>3</v>
      </c>
      <c r="G59" s="7">
        <v>75123</v>
      </c>
      <c r="H59" s="7">
        <v>3847</v>
      </c>
      <c r="I59" s="7">
        <v>891</v>
      </c>
      <c r="J59" s="7">
        <v>57</v>
      </c>
      <c r="K59" s="7">
        <v>2</v>
      </c>
      <c r="L59" s="7"/>
      <c r="M59" s="7"/>
    </row>
    <row r="60" ht="15.25" spans="1:13">
      <c r="A60" t="s">
        <v>23</v>
      </c>
      <c r="B60" s="1">
        <v>43920</v>
      </c>
      <c r="C60" s="7">
        <v>82415</v>
      </c>
      <c r="D60" s="7">
        <v>144</v>
      </c>
      <c r="E60" s="7">
        <v>3306</v>
      </c>
      <c r="F60" s="7">
        <v>5</v>
      </c>
      <c r="G60" s="7">
        <v>75615</v>
      </c>
      <c r="H60" s="7">
        <v>3494</v>
      </c>
      <c r="I60" s="7">
        <v>747</v>
      </c>
      <c r="J60" s="7">
        <v>57</v>
      </c>
      <c r="K60" s="7">
        <v>2</v>
      </c>
      <c r="L60" s="7"/>
      <c r="M60" s="7"/>
    </row>
    <row r="61" ht="15.25" spans="1:13">
      <c r="A61" t="s">
        <v>23</v>
      </c>
      <c r="B61" s="1">
        <v>43921</v>
      </c>
      <c r="C61" s="7">
        <v>82456</v>
      </c>
      <c r="D61" s="7">
        <v>41</v>
      </c>
      <c r="E61" s="7">
        <v>3313</v>
      </c>
      <c r="F61" s="7">
        <v>7</v>
      </c>
      <c r="G61" s="7">
        <v>75867</v>
      </c>
      <c r="H61" s="7">
        <v>3276</v>
      </c>
      <c r="I61" s="7">
        <v>638</v>
      </c>
      <c r="J61" s="7">
        <v>57</v>
      </c>
      <c r="K61" s="7">
        <v>2</v>
      </c>
      <c r="L61" s="7"/>
      <c r="M61" s="7"/>
    </row>
    <row r="62" ht="15.25" spans="1:13">
      <c r="A62" t="s">
        <v>23</v>
      </c>
      <c r="B62" s="1">
        <v>43922</v>
      </c>
      <c r="C62" s="7">
        <v>82595</v>
      </c>
      <c r="D62" s="7">
        <v>139</v>
      </c>
      <c r="E62" s="7">
        <v>3314</v>
      </c>
      <c r="F62" s="7">
        <v>1</v>
      </c>
      <c r="G62" s="7">
        <v>76229</v>
      </c>
      <c r="H62" s="7">
        <v>3052</v>
      </c>
      <c r="I62" s="7">
        <v>533</v>
      </c>
      <c r="J62" s="7">
        <v>57</v>
      </c>
      <c r="K62" s="7">
        <v>2</v>
      </c>
      <c r="L62" s="7"/>
      <c r="M62" s="7"/>
    </row>
    <row r="63" ht="15.25" spans="1:13">
      <c r="A63" t="s">
        <v>23</v>
      </c>
      <c r="B63" s="1">
        <v>43923</v>
      </c>
      <c r="C63" s="7">
        <v>82689</v>
      </c>
      <c r="D63" s="7">
        <v>94</v>
      </c>
      <c r="E63" s="7">
        <v>3321</v>
      </c>
      <c r="F63" s="7">
        <v>7</v>
      </c>
      <c r="G63" s="7">
        <v>76440</v>
      </c>
      <c r="H63" s="7">
        <v>2928</v>
      </c>
      <c r="I63" s="7">
        <v>471</v>
      </c>
      <c r="J63" s="7">
        <v>57</v>
      </c>
      <c r="K63" s="7">
        <v>2</v>
      </c>
      <c r="L63" s="7"/>
      <c r="M63" s="7"/>
    </row>
    <row r="64" ht="15.25" spans="1:13">
      <c r="A64" t="s">
        <v>23</v>
      </c>
      <c r="B64" s="1">
        <v>43924</v>
      </c>
      <c r="C64" s="7">
        <v>82771</v>
      </c>
      <c r="D64" s="7">
        <v>82</v>
      </c>
      <c r="E64" s="7">
        <v>3327</v>
      </c>
      <c r="F64" s="7">
        <v>6</v>
      </c>
      <c r="G64" s="7">
        <v>76622</v>
      </c>
      <c r="H64" s="7">
        <v>2822</v>
      </c>
      <c r="I64" s="7">
        <v>437</v>
      </c>
      <c r="J64" s="7">
        <v>57</v>
      </c>
      <c r="K64" s="7">
        <v>2</v>
      </c>
      <c r="L64" s="7"/>
      <c r="M64" s="7"/>
    </row>
    <row r="65" ht="15.25" spans="1:13">
      <c r="A65" t="s">
        <v>23</v>
      </c>
      <c r="B65" s="1">
        <v>43925</v>
      </c>
      <c r="C65" s="7">
        <v>82855</v>
      </c>
      <c r="D65" s="7">
        <v>84</v>
      </c>
      <c r="E65" s="7">
        <v>3331</v>
      </c>
      <c r="F65" s="7">
        <v>4</v>
      </c>
      <c r="G65" s="7">
        <v>76804</v>
      </c>
      <c r="H65" s="7">
        <v>2720</v>
      </c>
      <c r="I65" s="7">
        <v>387</v>
      </c>
      <c r="J65" s="7">
        <v>57</v>
      </c>
      <c r="K65" s="7">
        <v>2</v>
      </c>
      <c r="L65" s="7"/>
      <c r="M65" s="7"/>
    </row>
    <row r="66" ht="15.25" spans="1:13">
      <c r="A66" t="s">
        <v>23</v>
      </c>
      <c r="B66" s="1">
        <v>43926</v>
      </c>
      <c r="C66" s="7">
        <v>82899</v>
      </c>
      <c r="D66" s="7">
        <v>44</v>
      </c>
      <c r="E66" s="7">
        <v>3335</v>
      </c>
      <c r="F66" s="7">
        <v>4</v>
      </c>
      <c r="G66" s="7">
        <v>76988</v>
      </c>
      <c r="H66" s="7">
        <v>2576</v>
      </c>
      <c r="I66" s="7">
        <v>339</v>
      </c>
      <c r="J66" s="7">
        <v>57</v>
      </c>
      <c r="K66" s="7">
        <v>2</v>
      </c>
      <c r="L66" s="7"/>
      <c r="M66" s="7"/>
    </row>
    <row r="67" ht="15.25" spans="1:13">
      <c r="A67" t="s">
        <v>23</v>
      </c>
      <c r="B67" s="1">
        <v>43927</v>
      </c>
      <c r="C67" s="7">
        <v>82966</v>
      </c>
      <c r="D67" s="7">
        <v>67</v>
      </c>
      <c r="E67" s="7">
        <v>3338</v>
      </c>
      <c r="F67" s="7">
        <v>3</v>
      </c>
      <c r="G67" s="7">
        <v>77234</v>
      </c>
      <c r="H67" s="7">
        <v>2394</v>
      </c>
      <c r="I67" s="7">
        <v>303</v>
      </c>
      <c r="J67" s="7">
        <v>57</v>
      </c>
      <c r="K67" s="7">
        <v>2</v>
      </c>
      <c r="L67" s="7"/>
      <c r="M67" s="7"/>
    </row>
    <row r="68" ht="15.25" spans="1:13">
      <c r="A68" t="s">
        <v>23</v>
      </c>
      <c r="B68" s="1">
        <v>43928</v>
      </c>
      <c r="C68" s="9">
        <v>83040</v>
      </c>
      <c r="D68" s="9">
        <v>74</v>
      </c>
      <c r="E68" s="9">
        <v>3340</v>
      </c>
      <c r="F68" s="9">
        <v>2</v>
      </c>
      <c r="G68" s="9">
        <v>77361</v>
      </c>
      <c r="H68" s="9">
        <v>2339</v>
      </c>
      <c r="I68" s="9">
        <v>277</v>
      </c>
      <c r="J68" s="9">
        <v>57</v>
      </c>
      <c r="K68" s="9">
        <v>2</v>
      </c>
      <c r="L68" s="9"/>
      <c r="M68" s="9"/>
    </row>
    <row r="69" ht="15.25" spans="1:13">
      <c r="A69" t="s">
        <v>23</v>
      </c>
      <c r="B69" s="1">
        <v>43929</v>
      </c>
      <c r="C69" s="10">
        <v>83096</v>
      </c>
      <c r="D69" s="10">
        <v>56</v>
      </c>
      <c r="E69" s="10">
        <v>3340</v>
      </c>
      <c r="F69" s="10">
        <v>0</v>
      </c>
      <c r="G69" s="10">
        <v>77474</v>
      </c>
      <c r="H69" s="10">
        <v>2282</v>
      </c>
      <c r="I69" s="10">
        <v>224</v>
      </c>
      <c r="J69" s="10">
        <v>57</v>
      </c>
      <c r="K69" s="10">
        <v>2</v>
      </c>
      <c r="L69" s="10"/>
      <c r="M69" s="10"/>
    </row>
    <row r="70" ht="15.25" spans="1:13">
      <c r="A70" t="s">
        <v>23</v>
      </c>
      <c r="B70" s="1">
        <v>43930</v>
      </c>
      <c r="C70" s="10">
        <v>83187</v>
      </c>
      <c r="D70" s="10">
        <v>91</v>
      </c>
      <c r="E70" s="10">
        <v>3342</v>
      </c>
      <c r="F70" s="10">
        <v>2</v>
      </c>
      <c r="G70" s="10">
        <v>77620</v>
      </c>
      <c r="H70" s="10">
        <v>2225</v>
      </c>
      <c r="I70" s="10">
        <v>204</v>
      </c>
      <c r="J70" s="10">
        <v>57</v>
      </c>
      <c r="K70" s="10">
        <v>2</v>
      </c>
      <c r="L70" s="10"/>
      <c r="M70" s="10"/>
    </row>
    <row r="71" ht="15.25" spans="1:13">
      <c r="A71" t="s">
        <v>23</v>
      </c>
      <c r="B71" s="1">
        <v>43931</v>
      </c>
      <c r="C71" s="10">
        <v>83264</v>
      </c>
      <c r="D71" s="10">
        <v>77</v>
      </c>
      <c r="E71" s="10">
        <v>3344</v>
      </c>
      <c r="F71" s="10">
        <v>2</v>
      </c>
      <c r="G71" s="10">
        <v>77753</v>
      </c>
      <c r="H71" s="10">
        <v>2167</v>
      </c>
      <c r="I71" s="10">
        <v>191</v>
      </c>
      <c r="J71" s="10">
        <v>57</v>
      </c>
      <c r="K71" s="10">
        <v>2</v>
      </c>
      <c r="L71" s="10"/>
      <c r="M71" s="10"/>
    </row>
    <row r="72" ht="15.25" spans="1:13">
      <c r="A72" t="s">
        <v>23</v>
      </c>
      <c r="B72" s="1">
        <v>43932</v>
      </c>
      <c r="C72" s="10">
        <v>83324</v>
      </c>
      <c r="D72" s="10">
        <v>60</v>
      </c>
      <c r="E72" s="10">
        <v>3346</v>
      </c>
      <c r="F72" s="10">
        <v>2</v>
      </c>
      <c r="G72" s="10">
        <v>77865</v>
      </c>
      <c r="H72" s="10">
        <v>2113</v>
      </c>
      <c r="I72" s="10">
        <v>160</v>
      </c>
      <c r="J72" s="10">
        <v>57</v>
      </c>
      <c r="K72" s="10">
        <v>2</v>
      </c>
      <c r="L72" s="10"/>
      <c r="M72" s="10"/>
    </row>
    <row r="73" ht="15.25" spans="1:13">
      <c r="A73" t="s">
        <v>23</v>
      </c>
      <c r="B73" s="1">
        <v>43933</v>
      </c>
      <c r="C73" s="10">
        <v>83384</v>
      </c>
      <c r="D73" s="10">
        <v>60</v>
      </c>
      <c r="E73" s="10">
        <v>3349</v>
      </c>
      <c r="F73" s="10">
        <v>3</v>
      </c>
      <c r="G73" s="10">
        <v>77970</v>
      </c>
      <c r="H73" s="10">
        <v>2065</v>
      </c>
      <c r="I73" s="10">
        <v>156</v>
      </c>
      <c r="J73" s="10">
        <v>57</v>
      </c>
      <c r="K73" s="10">
        <v>2</v>
      </c>
      <c r="L73" s="10"/>
      <c r="M73" s="10"/>
    </row>
    <row r="74" ht="15.25" spans="1:13">
      <c r="A74" t="s">
        <v>23</v>
      </c>
      <c r="B74" s="1">
        <v>43934</v>
      </c>
      <c r="C74" s="10">
        <v>83490</v>
      </c>
      <c r="D74" s="10">
        <v>106</v>
      </c>
      <c r="E74" s="10">
        <v>3349</v>
      </c>
      <c r="F74" s="10">
        <v>0</v>
      </c>
      <c r="G74" s="10">
        <v>78054</v>
      </c>
      <c r="H74" s="10">
        <v>2087</v>
      </c>
      <c r="I74" s="10">
        <v>153</v>
      </c>
      <c r="J74" s="10">
        <v>57</v>
      </c>
      <c r="K74" s="10">
        <v>2</v>
      </c>
      <c r="L74" s="10"/>
      <c r="M74" s="10"/>
    </row>
    <row r="75" ht="15.25" spans="1:13">
      <c r="A75" t="s">
        <v>23</v>
      </c>
      <c r="B75" s="1">
        <v>43935</v>
      </c>
      <c r="C75" s="10">
        <v>83608</v>
      </c>
      <c r="D75" s="10">
        <v>118</v>
      </c>
      <c r="E75" s="10">
        <v>3351</v>
      </c>
      <c r="F75" s="10">
        <v>2</v>
      </c>
      <c r="G75" s="10">
        <v>78184</v>
      </c>
      <c r="H75" s="10">
        <v>2073</v>
      </c>
      <c r="I75" s="10">
        <v>135</v>
      </c>
      <c r="J75" s="10">
        <v>57</v>
      </c>
      <c r="K75" s="10">
        <v>2</v>
      </c>
      <c r="L75" s="10"/>
      <c r="M75" s="10"/>
    </row>
    <row r="76" ht="15.25" spans="1:13">
      <c r="A76" t="s">
        <v>23</v>
      </c>
      <c r="B76" s="1">
        <v>43936</v>
      </c>
      <c r="C76" s="10">
        <v>83700</v>
      </c>
      <c r="D76" s="10">
        <v>92</v>
      </c>
      <c r="E76" s="10">
        <v>3351</v>
      </c>
      <c r="F76" s="10">
        <v>0</v>
      </c>
      <c r="G76" s="10">
        <v>78306</v>
      </c>
      <c r="H76" s="10">
        <v>2043</v>
      </c>
      <c r="I76" s="10">
        <v>130</v>
      </c>
      <c r="J76" s="10">
        <v>57</v>
      </c>
      <c r="K76" s="10">
        <v>2</v>
      </c>
      <c r="L76" s="10"/>
      <c r="M76" s="10"/>
    </row>
    <row r="77" ht="15.25" spans="1:13">
      <c r="A77" t="s">
        <v>23</v>
      </c>
      <c r="B77" s="1">
        <v>43937</v>
      </c>
      <c r="C77" s="10">
        <v>83752</v>
      </c>
      <c r="D77" s="10">
        <v>52</v>
      </c>
      <c r="E77" s="10">
        <v>3352</v>
      </c>
      <c r="F77" s="10">
        <v>1</v>
      </c>
      <c r="G77" s="10">
        <v>78427</v>
      </c>
      <c r="H77" s="10">
        <v>1973</v>
      </c>
      <c r="I77" s="10">
        <v>124</v>
      </c>
      <c r="J77" s="10">
        <v>57</v>
      </c>
      <c r="K77" s="10">
        <v>2</v>
      </c>
      <c r="L77" s="10"/>
      <c r="M77" s="10"/>
    </row>
    <row r="78" ht="15.25" spans="1:13">
      <c r="A78" t="s">
        <v>23</v>
      </c>
      <c r="B78" s="1">
        <v>43938</v>
      </c>
      <c r="C78" s="10">
        <v>83799</v>
      </c>
      <c r="D78" s="10">
        <v>47</v>
      </c>
      <c r="E78" s="10">
        <v>3352</v>
      </c>
      <c r="F78" s="10">
        <v>0</v>
      </c>
      <c r="G78" s="10">
        <v>78548</v>
      </c>
      <c r="H78" s="10">
        <v>1899</v>
      </c>
      <c r="I78" s="10">
        <v>105</v>
      </c>
      <c r="J78" s="10">
        <v>57</v>
      </c>
      <c r="K78" s="10">
        <v>2</v>
      </c>
      <c r="L78"/>
      <c r="M78"/>
    </row>
    <row r="79" ht="15.25" spans="1:13">
      <c r="A79" t="s">
        <v>23</v>
      </c>
      <c r="B79" s="1">
        <v>43939</v>
      </c>
      <c r="C79" s="10">
        <v>84154</v>
      </c>
      <c r="D79" s="10">
        <v>355</v>
      </c>
      <c r="E79" s="10">
        <v>4642</v>
      </c>
      <c r="F79" s="10">
        <v>1290</v>
      </c>
      <c r="G79" s="10">
        <v>78659</v>
      </c>
      <c r="H79" s="10">
        <v>853</v>
      </c>
      <c r="I79" s="10">
        <v>99</v>
      </c>
      <c r="J79" s="10">
        <v>57</v>
      </c>
      <c r="K79" s="10">
        <v>2</v>
      </c>
      <c r="L79"/>
      <c r="M79"/>
    </row>
    <row r="80" ht="15.25" spans="1:13">
      <c r="A80" t="s">
        <v>23</v>
      </c>
      <c r="B80" s="1">
        <v>43940</v>
      </c>
      <c r="C80" s="10">
        <v>84186</v>
      </c>
      <c r="D80" s="10">
        <v>32</v>
      </c>
      <c r="E80" s="10">
        <v>4642</v>
      </c>
      <c r="F80" s="10">
        <v>0</v>
      </c>
      <c r="G80" s="10">
        <v>77791</v>
      </c>
      <c r="H80" s="10">
        <v>1753</v>
      </c>
      <c r="I80" s="10">
        <v>95</v>
      </c>
      <c r="J80" s="10">
        <v>57</v>
      </c>
      <c r="K80" s="10">
        <v>2</v>
      </c>
      <c r="L80"/>
      <c r="M80"/>
    </row>
    <row r="81" ht="15.25" spans="1:13">
      <c r="A81" t="s">
        <v>23</v>
      </c>
      <c r="B81" s="1">
        <v>43941</v>
      </c>
      <c r="C81" s="10">
        <v>84226</v>
      </c>
      <c r="D81" s="10">
        <v>40</v>
      </c>
      <c r="E81" s="10">
        <v>4642</v>
      </c>
      <c r="F81" s="10">
        <v>0</v>
      </c>
      <c r="G81" s="10">
        <v>77870</v>
      </c>
      <c r="H81" s="10">
        <v>1714</v>
      </c>
      <c r="I81" s="10">
        <v>94</v>
      </c>
      <c r="J81" s="10">
        <v>57</v>
      </c>
      <c r="K81" s="10">
        <v>2</v>
      </c>
      <c r="L81"/>
      <c r="M81"/>
    </row>
    <row r="82" ht="15.25" spans="1:13">
      <c r="A82" t="s">
        <v>23</v>
      </c>
      <c r="B82" s="1">
        <v>43942</v>
      </c>
      <c r="C82" s="5">
        <v>84240</v>
      </c>
      <c r="D82" s="5">
        <v>14</v>
      </c>
      <c r="E82" s="5">
        <v>4642</v>
      </c>
      <c r="F82" s="5">
        <v>0</v>
      </c>
      <c r="G82" s="5">
        <v>77939</v>
      </c>
      <c r="H82" s="5">
        <v>1659</v>
      </c>
      <c r="I82" s="5">
        <v>90</v>
      </c>
      <c r="J82" s="5">
        <v>57</v>
      </c>
      <c r="K82" s="5">
        <v>2</v>
      </c>
      <c r="L82"/>
      <c r="M82"/>
    </row>
    <row r="83" ht="15.25" spans="1:13">
      <c r="A83" t="s">
        <v>23</v>
      </c>
      <c r="B83" s="1">
        <v>43943</v>
      </c>
      <c r="C83" s="5">
        <v>84258</v>
      </c>
      <c r="D83" s="5">
        <v>18</v>
      </c>
      <c r="E83" s="5">
        <v>4642</v>
      </c>
      <c r="F83" s="5">
        <v>0</v>
      </c>
      <c r="G83" s="5">
        <v>78014</v>
      </c>
      <c r="H83" s="5">
        <v>1602</v>
      </c>
      <c r="I83" s="5">
        <v>91</v>
      </c>
      <c r="J83" s="5">
        <v>57</v>
      </c>
      <c r="K83" s="5">
        <v>3</v>
      </c>
      <c r="L83"/>
      <c r="M83"/>
    </row>
    <row r="84" ht="15.25" spans="1:13">
      <c r="A84" t="s">
        <v>23</v>
      </c>
      <c r="B84" s="1">
        <v>43944</v>
      </c>
      <c r="C84" s="5">
        <v>84293</v>
      </c>
      <c r="D84" s="5">
        <v>35</v>
      </c>
      <c r="E84" s="5">
        <v>4642</v>
      </c>
      <c r="F84" s="5">
        <v>0</v>
      </c>
      <c r="G84" s="5">
        <v>78091</v>
      </c>
      <c r="H84" s="5">
        <v>1560</v>
      </c>
      <c r="I84" s="5">
        <v>87</v>
      </c>
      <c r="J84" s="5">
        <v>58</v>
      </c>
      <c r="K84" s="5">
        <v>3</v>
      </c>
      <c r="L84"/>
      <c r="M84"/>
    </row>
    <row r="85" ht="15.25" spans="1:13">
      <c r="A85" t="s">
        <v>23</v>
      </c>
      <c r="B85" s="1">
        <v>43945</v>
      </c>
      <c r="C85" s="5">
        <v>84306</v>
      </c>
      <c r="D85" s="5">
        <v>13</v>
      </c>
      <c r="E85" s="5">
        <v>4642</v>
      </c>
      <c r="F85" s="5">
        <v>0</v>
      </c>
      <c r="G85" s="5">
        <v>78186</v>
      </c>
      <c r="H85" s="5">
        <v>1478</v>
      </c>
      <c r="I85" s="5">
        <v>73</v>
      </c>
      <c r="J85" s="5">
        <v>58</v>
      </c>
      <c r="K85" s="5">
        <v>3</v>
      </c>
      <c r="L85"/>
      <c r="M85"/>
    </row>
    <row r="86" ht="15.25" spans="1:13">
      <c r="A86" t="s">
        <v>23</v>
      </c>
      <c r="B86" s="1">
        <v>43946</v>
      </c>
      <c r="C86" s="5">
        <v>84313</v>
      </c>
      <c r="D86" s="5">
        <v>7</v>
      </c>
      <c r="E86" s="5">
        <v>4642</v>
      </c>
      <c r="F86" s="5">
        <v>0</v>
      </c>
      <c r="G86" s="5">
        <v>78247</v>
      </c>
      <c r="H86" s="5">
        <v>1424</v>
      </c>
      <c r="I86" s="5">
        <v>67</v>
      </c>
      <c r="J86" s="5">
        <v>58</v>
      </c>
      <c r="K86" s="5">
        <v>3</v>
      </c>
      <c r="L86"/>
      <c r="M86"/>
    </row>
    <row r="87" ht="15.25" spans="1:13">
      <c r="A87" t="s">
        <v>23</v>
      </c>
      <c r="B87" s="1">
        <v>43947</v>
      </c>
      <c r="C87" s="5">
        <v>84328</v>
      </c>
      <c r="D87" s="5">
        <v>15</v>
      </c>
      <c r="E87" s="5">
        <v>4642</v>
      </c>
      <c r="F87" s="5">
        <v>0</v>
      </c>
      <c r="G87" s="5">
        <v>78401</v>
      </c>
      <c r="H87" s="5">
        <v>1285</v>
      </c>
      <c r="I87" s="5">
        <v>54</v>
      </c>
      <c r="J87" s="5">
        <v>58</v>
      </c>
      <c r="K87" s="5">
        <v>3</v>
      </c>
      <c r="L87"/>
      <c r="M87"/>
    </row>
    <row r="88" ht="15.25" spans="1:13">
      <c r="A88" t="s">
        <v>23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5"/>
      <c r="L88"/>
      <c r="M88"/>
    </row>
    <row r="89" ht="15.25" spans="3:13">
      <c r="C89" s="5"/>
      <c r="D89" s="5"/>
      <c r="E89" s="5"/>
      <c r="F89" s="5"/>
      <c r="G89" s="5"/>
      <c r="H89" s="5"/>
      <c r="I89" s="5"/>
      <c r="J89" s="5"/>
      <c r="K89" s="5"/>
      <c r="L89"/>
      <c r="M89"/>
    </row>
    <row r="90" ht="15.25" spans="3:13">
      <c r="C90" s="5"/>
      <c r="D90" s="5"/>
      <c r="E90" s="5"/>
      <c r="F90" s="5"/>
      <c r="G90" s="5"/>
      <c r="H90" s="5"/>
      <c r="I90" s="5"/>
      <c r="J90" s="5"/>
      <c r="K90" s="5"/>
      <c r="L90"/>
      <c r="M90"/>
    </row>
    <row r="91" ht="15.25" spans="3:13">
      <c r="C91" s="5"/>
      <c r="D91" s="5"/>
      <c r="E91" s="5"/>
      <c r="F91" s="5"/>
      <c r="G91" s="5"/>
      <c r="H91" s="5"/>
      <c r="I91" s="5"/>
      <c r="J91" s="5"/>
      <c r="K91" s="5"/>
      <c r="L91"/>
      <c r="M91"/>
    </row>
    <row r="92" ht="15.25" spans="3:13">
      <c r="C92" s="5"/>
      <c r="D92" s="5"/>
      <c r="E92" s="5"/>
      <c r="F92" s="5"/>
      <c r="G92" s="5"/>
      <c r="H92" s="5"/>
      <c r="I92" s="5"/>
      <c r="J92" s="5"/>
      <c r="K92" s="5"/>
      <c r="L92"/>
      <c r="M92"/>
    </row>
    <row r="93" ht="15.25" spans="3:13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ht="15.25" spans="3:13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ht="15.25" spans="3:13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ht="15.25" spans="3:13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ht="15.25" spans="3:13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ht="15.25" spans="3:13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ht="15.25" spans="3:13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ht="15.25" spans="3:13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ht="15.25" spans="3:13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ht="15.25" spans="3:13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ht="15.25" spans="3:13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ht="15.25" spans="3:13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ht="15.25" spans="3:13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ht="15.25" spans="3:13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ht="15.25" spans="3:13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ht="15.25" spans="3:13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ht="15.25" spans="3:13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ht="15.25" spans="3:13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ht="15.25" spans="3:13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ht="15.25" spans="3:13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ht="15.25" spans="3:13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ht="15.25" spans="3:13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ht="15.25" spans="3:13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ht="15.25" spans="3:13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ht="15.25" spans="3:13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ht="15.25" spans="3:13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ht="15.25" spans="3:13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ht="15.25" spans="3:13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ht="15.25" spans="3:13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ht="15.25" spans="3:13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ht="15.25" spans="3:13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ht="15.25" spans="3:13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ht="15.25" spans="3:13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ht="15.25" spans="3:13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ht="15.25" spans="3:13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ht="15.25" spans="3:13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ht="15.25" spans="3:13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ht="15.25" spans="3:13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ht="15.25" spans="3:13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ht="15.25" spans="3:13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ht="15.25" spans="3:13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ht="15.25" spans="3:13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ht="15.25" spans="3:13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ht="15.25" spans="3:13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ht="15.25" spans="3:13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ht="15.25" spans="3:1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ht="15.25" spans="3:1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ht="15.25" spans="3:13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ht="15.25" spans="3:13"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ht="15.25" spans="3:13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ht="15.25" spans="3:13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ht="15.25" spans="3:13"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ht="15.25" spans="3:13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ht="15.25" spans="3:13"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ht="15.25" spans="3:13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ht="15.25" spans="3:13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ht="15.25" spans="3:13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ht="15.25" spans="3:13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ht="15.25" spans="3:13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ht="15.25" spans="3:13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ht="15.25" spans="3:13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ht="15.25" spans="3:13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ht="15.25" spans="3:13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ht="15.25" spans="3:13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ht="15.25" spans="3:13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ht="15.25" spans="3:13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ht="15.25" spans="3:13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58" workbookViewId="0">
      <selection activeCell="E91" sqref="E91"/>
    </sheetView>
  </sheetViews>
  <sheetFormatPr defaultColWidth="8.72727272727273" defaultRowHeight="14"/>
  <cols>
    <col min="1" max="1" width="10.6272727272727" customWidth="1"/>
    <col min="2" max="2" width="8.72727272727273" style="1"/>
    <col min="3" max="13" width="9.75454545454545" style="2" customWidth="1"/>
  </cols>
  <sheetData>
    <row r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ht="15.25" spans="1:13">
      <c r="A2" t="s">
        <v>24</v>
      </c>
      <c r="B2" s="1">
        <v>43862</v>
      </c>
      <c r="C2" s="5">
        <v>0</v>
      </c>
      <c r="D2" s="5">
        <v>0</v>
      </c>
      <c r="E2" s="5">
        <v>0</v>
      </c>
      <c r="F2" s="5">
        <v>0</v>
      </c>
      <c r="G2" s="5"/>
      <c r="H2" s="5"/>
      <c r="I2" s="5"/>
      <c r="J2" s="5"/>
      <c r="K2" s="5"/>
      <c r="L2" s="5"/>
      <c r="M2" s="5"/>
    </row>
    <row r="3" ht="15.25" spans="1:13">
      <c r="A3" t="s">
        <v>24</v>
      </c>
      <c r="B3" s="1">
        <v>43863</v>
      </c>
      <c r="C3" s="5">
        <v>0</v>
      </c>
      <c r="D3" s="5">
        <v>0</v>
      </c>
      <c r="E3" s="5">
        <v>0</v>
      </c>
      <c r="F3" s="5">
        <v>0</v>
      </c>
      <c r="G3" s="5"/>
      <c r="H3" s="5"/>
      <c r="I3" s="5"/>
      <c r="J3" s="5"/>
      <c r="K3" s="5"/>
      <c r="L3" s="5"/>
      <c r="M3" s="5"/>
    </row>
    <row r="4" ht="15.25" spans="1:13">
      <c r="A4" t="s">
        <v>24</v>
      </c>
      <c r="B4" s="1">
        <v>43864</v>
      </c>
      <c r="C4" s="5">
        <v>0</v>
      </c>
      <c r="D4" s="5">
        <v>0</v>
      </c>
      <c r="E4" s="5">
        <v>0</v>
      </c>
      <c r="F4" s="5">
        <v>0</v>
      </c>
      <c r="G4" s="5"/>
      <c r="H4" s="5"/>
      <c r="I4" s="5"/>
      <c r="J4" s="5"/>
      <c r="K4" s="5"/>
      <c r="L4" s="5"/>
      <c r="M4" s="5"/>
    </row>
    <row r="5" ht="15.25" spans="1:13">
      <c r="A5" t="s">
        <v>24</v>
      </c>
      <c r="B5" s="1">
        <v>43865</v>
      </c>
      <c r="C5" s="5">
        <v>0</v>
      </c>
      <c r="D5" s="5">
        <v>0</v>
      </c>
      <c r="E5" s="5">
        <v>0</v>
      </c>
      <c r="F5" s="5">
        <v>0</v>
      </c>
      <c r="G5" s="5"/>
      <c r="H5" s="5"/>
      <c r="I5" s="5"/>
      <c r="J5" s="5"/>
      <c r="K5" s="5"/>
      <c r="L5" s="5"/>
      <c r="M5" s="5"/>
    </row>
    <row r="6" ht="15.25" spans="1:13">
      <c r="A6" t="s">
        <v>24</v>
      </c>
      <c r="B6" s="1">
        <v>43866</v>
      </c>
      <c r="C6" s="5">
        <v>0</v>
      </c>
      <c r="D6" s="5">
        <v>0</v>
      </c>
      <c r="E6" s="5">
        <v>0</v>
      </c>
      <c r="F6" s="5">
        <v>0</v>
      </c>
      <c r="G6" s="5"/>
      <c r="H6" s="5"/>
      <c r="I6" s="5"/>
      <c r="J6" s="5"/>
      <c r="K6" s="5"/>
      <c r="L6" s="5"/>
      <c r="M6" s="5"/>
    </row>
    <row r="7" ht="15.25" spans="1:13">
      <c r="A7" t="s">
        <v>24</v>
      </c>
      <c r="B7" s="1">
        <v>43867</v>
      </c>
      <c r="C7" s="5">
        <v>0</v>
      </c>
      <c r="D7" s="5">
        <v>0</v>
      </c>
      <c r="E7" s="5">
        <v>0</v>
      </c>
      <c r="F7" s="5">
        <v>0</v>
      </c>
      <c r="G7" s="5"/>
      <c r="H7" s="5"/>
      <c r="I7" s="5"/>
      <c r="J7" s="5"/>
      <c r="K7" s="5"/>
      <c r="L7" s="5"/>
      <c r="M7" s="5"/>
    </row>
    <row r="8" ht="15.25" spans="1:13">
      <c r="A8" t="s">
        <v>24</v>
      </c>
      <c r="B8" s="1">
        <v>43868</v>
      </c>
      <c r="C8" s="5">
        <v>0</v>
      </c>
      <c r="D8" s="5">
        <v>0</v>
      </c>
      <c r="E8" s="5">
        <v>0</v>
      </c>
      <c r="F8" s="5">
        <v>0</v>
      </c>
      <c r="G8" s="5"/>
      <c r="H8" s="5"/>
      <c r="I8" s="5"/>
      <c r="J8" s="5"/>
      <c r="K8" s="5"/>
      <c r="L8" s="5"/>
      <c r="M8" s="5"/>
    </row>
    <row r="9" ht="15.25" spans="1:13">
      <c r="A9" t="s">
        <v>24</v>
      </c>
      <c r="B9" s="1">
        <v>43869</v>
      </c>
      <c r="C9" s="5">
        <v>0</v>
      </c>
      <c r="D9" s="5">
        <v>0</v>
      </c>
      <c r="E9" s="5">
        <v>0</v>
      </c>
      <c r="F9" s="5">
        <v>0</v>
      </c>
      <c r="G9" s="5"/>
      <c r="H9" s="5"/>
      <c r="I9" s="5"/>
      <c r="J9" s="5"/>
      <c r="K9" s="5"/>
      <c r="L9" s="5"/>
      <c r="M9" s="5"/>
    </row>
    <row r="10" ht="15.25" spans="1:13">
      <c r="A10" t="s">
        <v>24</v>
      </c>
      <c r="B10" s="1">
        <v>43870</v>
      </c>
      <c r="C10" s="5">
        <v>0</v>
      </c>
      <c r="D10" s="5">
        <v>0</v>
      </c>
      <c r="E10" s="5">
        <v>0</v>
      </c>
      <c r="F10" s="5">
        <v>0</v>
      </c>
      <c r="G10" s="5"/>
      <c r="H10" s="5"/>
      <c r="I10" s="5"/>
      <c r="J10" s="5"/>
      <c r="K10" s="5"/>
      <c r="L10" s="5"/>
      <c r="M10" s="5"/>
    </row>
    <row r="11" ht="15.25" spans="1:13">
      <c r="A11" t="s">
        <v>24</v>
      </c>
      <c r="B11" s="1">
        <v>43871</v>
      </c>
      <c r="C11" s="5">
        <v>0</v>
      </c>
      <c r="D11" s="5">
        <v>0</v>
      </c>
      <c r="E11" s="5">
        <v>0</v>
      </c>
      <c r="F11" s="5">
        <v>0</v>
      </c>
      <c r="G11" s="5"/>
      <c r="H11" s="5"/>
      <c r="I11" s="5"/>
      <c r="J11" s="5"/>
      <c r="K11" s="5"/>
      <c r="L11" s="5"/>
      <c r="M11" s="5"/>
    </row>
    <row r="12" ht="15.25" spans="1:13">
      <c r="A12" t="s">
        <v>24</v>
      </c>
      <c r="B12" s="1">
        <v>43872</v>
      </c>
      <c r="C12" s="5">
        <v>0</v>
      </c>
      <c r="D12" s="5">
        <v>0</v>
      </c>
      <c r="E12" s="5">
        <v>0</v>
      </c>
      <c r="F12" s="5">
        <v>0</v>
      </c>
      <c r="G12" s="5"/>
      <c r="H12" s="5"/>
      <c r="I12" s="5"/>
      <c r="J12" s="5"/>
      <c r="K12" s="5"/>
      <c r="L12" s="5"/>
      <c r="M12" s="5"/>
    </row>
    <row r="13" ht="15.25" spans="1:13">
      <c r="A13" t="s">
        <v>24</v>
      </c>
      <c r="B13" s="1">
        <v>43873</v>
      </c>
      <c r="C13" s="5">
        <v>0</v>
      </c>
      <c r="D13" s="5">
        <v>0</v>
      </c>
      <c r="E13" s="5">
        <v>0</v>
      </c>
      <c r="F13" s="5">
        <v>0</v>
      </c>
      <c r="G13" s="5"/>
      <c r="H13" s="5"/>
      <c r="I13" s="5"/>
      <c r="J13" s="5"/>
      <c r="K13" s="5"/>
      <c r="L13" s="5"/>
      <c r="M13" s="5"/>
    </row>
    <row r="14" ht="15.25" spans="1:13">
      <c r="A14" t="s">
        <v>24</v>
      </c>
      <c r="B14" s="1">
        <v>43874</v>
      </c>
      <c r="C14" s="5">
        <v>0</v>
      </c>
      <c r="D14" s="5">
        <v>0</v>
      </c>
      <c r="E14" s="5">
        <v>0</v>
      </c>
      <c r="F14" s="5">
        <v>0</v>
      </c>
      <c r="G14" s="5"/>
      <c r="H14" s="5"/>
      <c r="I14" s="5"/>
      <c r="J14" s="5"/>
      <c r="K14" s="5"/>
      <c r="L14" s="5"/>
      <c r="M14" s="5"/>
    </row>
    <row r="15" ht="15.25" spans="1:13">
      <c r="A15" t="s">
        <v>24</v>
      </c>
      <c r="B15" s="1">
        <v>43875</v>
      </c>
      <c r="C15" s="5">
        <v>0</v>
      </c>
      <c r="D15" s="5">
        <v>0</v>
      </c>
      <c r="E15" s="5">
        <v>0</v>
      </c>
      <c r="F15" s="5">
        <v>0</v>
      </c>
      <c r="G15" s="5"/>
      <c r="H15" s="5"/>
      <c r="I15" s="5"/>
      <c r="J15" s="5"/>
      <c r="K15" s="5"/>
      <c r="L15" s="5"/>
      <c r="M15" s="5"/>
    </row>
    <row r="16" ht="15.25" spans="1:13">
      <c r="A16" t="s">
        <v>24</v>
      </c>
      <c r="B16" s="1">
        <v>43876</v>
      </c>
      <c r="C16" s="5">
        <v>0</v>
      </c>
      <c r="D16" s="5">
        <v>0</v>
      </c>
      <c r="E16" s="5">
        <v>0</v>
      </c>
      <c r="F16" s="5">
        <v>0</v>
      </c>
      <c r="G16" s="5"/>
      <c r="H16" s="5"/>
      <c r="I16" s="5"/>
      <c r="J16" s="5"/>
      <c r="K16" s="5"/>
      <c r="L16" s="5"/>
      <c r="M16" s="5"/>
    </row>
    <row r="17" ht="15.25" spans="1:13">
      <c r="A17" t="s">
        <v>24</v>
      </c>
      <c r="B17" s="1">
        <v>43877</v>
      </c>
      <c r="C17" s="5">
        <v>0</v>
      </c>
      <c r="D17" s="5">
        <v>0</v>
      </c>
      <c r="E17" s="5">
        <v>0</v>
      </c>
      <c r="F17" s="5">
        <v>0</v>
      </c>
      <c r="G17" s="5"/>
      <c r="H17" s="5"/>
      <c r="I17" s="5"/>
      <c r="J17" s="5"/>
      <c r="K17" s="5"/>
      <c r="L17" s="5"/>
      <c r="M17" s="5"/>
    </row>
    <row r="18" ht="15.25" spans="1:13">
      <c r="A18" t="s">
        <v>24</v>
      </c>
      <c r="B18" s="1">
        <v>43878</v>
      </c>
      <c r="C18" s="5">
        <v>0</v>
      </c>
      <c r="D18" s="5">
        <v>0</v>
      </c>
      <c r="E18" s="5">
        <v>0</v>
      </c>
      <c r="F18" s="5">
        <v>0</v>
      </c>
      <c r="G18" s="5"/>
      <c r="H18" s="5"/>
      <c r="I18" s="5"/>
      <c r="J18" s="5"/>
      <c r="K18" s="5"/>
      <c r="L18" s="5"/>
      <c r="M18" s="5"/>
    </row>
    <row r="19" ht="15.25" spans="1:13">
      <c r="A19" t="s">
        <v>24</v>
      </c>
      <c r="B19" s="1">
        <v>43879</v>
      </c>
      <c r="C19" s="5">
        <v>0</v>
      </c>
      <c r="D19" s="5">
        <v>0</v>
      </c>
      <c r="E19" s="5">
        <v>0</v>
      </c>
      <c r="F19" s="5">
        <v>0</v>
      </c>
      <c r="G19" s="5"/>
      <c r="H19" s="5"/>
      <c r="I19" s="5"/>
      <c r="J19" s="5"/>
      <c r="K19" s="5"/>
      <c r="L19" s="5"/>
      <c r="M19" s="5"/>
    </row>
    <row r="20" ht="15.25" spans="1:13">
      <c r="A20" t="s">
        <v>24</v>
      </c>
      <c r="B20" s="1">
        <v>43880</v>
      </c>
      <c r="C20" s="5">
        <v>0</v>
      </c>
      <c r="D20" s="5">
        <v>0</v>
      </c>
      <c r="E20" s="5">
        <v>0</v>
      </c>
      <c r="F20" s="5">
        <v>0</v>
      </c>
      <c r="G20" s="5"/>
      <c r="H20" s="5"/>
      <c r="I20" s="5"/>
      <c r="J20" s="5"/>
      <c r="K20" s="5"/>
      <c r="L20" s="5"/>
      <c r="M20" s="5"/>
    </row>
    <row r="21" ht="15.25" spans="1:13">
      <c r="A21" t="s">
        <v>24</v>
      </c>
      <c r="B21" s="1">
        <v>43881</v>
      </c>
      <c r="C21" s="5">
        <v>2</v>
      </c>
      <c r="D21" s="5">
        <v>2</v>
      </c>
      <c r="E21" s="5">
        <v>2</v>
      </c>
      <c r="F21" s="5">
        <v>2</v>
      </c>
      <c r="G21" s="5"/>
      <c r="H21" s="5"/>
      <c r="I21" s="5"/>
      <c r="J21" s="5"/>
      <c r="K21" s="5"/>
      <c r="L21" s="5"/>
      <c r="M21" s="5"/>
    </row>
    <row r="22" ht="15.25" spans="1:13">
      <c r="A22" t="s">
        <v>24</v>
      </c>
      <c r="B22" s="1">
        <v>43882</v>
      </c>
      <c r="C22" s="5">
        <v>5</v>
      </c>
      <c r="D22" s="5">
        <v>3</v>
      </c>
      <c r="E22" s="5">
        <v>2</v>
      </c>
      <c r="F22" s="5">
        <v>0</v>
      </c>
      <c r="G22" s="5"/>
      <c r="H22" s="5"/>
      <c r="I22" s="5"/>
      <c r="J22" s="5"/>
      <c r="K22" s="5"/>
      <c r="L22" s="5"/>
      <c r="M22" s="5"/>
    </row>
    <row r="23" ht="15.25" spans="1:13">
      <c r="A23" t="s">
        <v>24</v>
      </c>
      <c r="B23" s="1">
        <v>43883</v>
      </c>
      <c r="C23" s="5">
        <v>18</v>
      </c>
      <c r="D23" s="5">
        <v>13</v>
      </c>
      <c r="E23" s="5">
        <v>4</v>
      </c>
      <c r="F23" s="5">
        <v>2</v>
      </c>
      <c r="G23" s="5"/>
      <c r="H23" s="5"/>
      <c r="I23" s="5"/>
      <c r="J23" s="5"/>
      <c r="K23" s="5"/>
      <c r="L23" s="5"/>
      <c r="M23" s="5"/>
    </row>
    <row r="24" ht="15.25" spans="1:13">
      <c r="A24" t="s">
        <v>24</v>
      </c>
      <c r="B24" s="1">
        <v>43884</v>
      </c>
      <c r="C24" s="5">
        <v>28</v>
      </c>
      <c r="D24" s="5">
        <v>10</v>
      </c>
      <c r="E24" s="5">
        <v>5</v>
      </c>
      <c r="F24" s="5">
        <v>1</v>
      </c>
      <c r="G24" s="5"/>
      <c r="H24" s="5"/>
      <c r="I24" s="5"/>
      <c r="J24" s="5"/>
      <c r="K24" s="5"/>
      <c r="L24" s="5"/>
      <c r="M24" s="5"/>
    </row>
    <row r="25" ht="15.25" spans="1:13">
      <c r="A25" t="s">
        <v>24</v>
      </c>
      <c r="B25" s="1">
        <v>43885</v>
      </c>
      <c r="C25" s="5">
        <v>43</v>
      </c>
      <c r="D25" s="5">
        <v>15</v>
      </c>
      <c r="E25" s="5">
        <v>8</v>
      </c>
      <c r="F25" s="5">
        <v>3</v>
      </c>
      <c r="G25" s="5"/>
      <c r="H25" s="5"/>
      <c r="I25" s="5"/>
      <c r="J25" s="5"/>
      <c r="K25" s="5"/>
      <c r="L25" s="5"/>
      <c r="M25" s="5"/>
    </row>
    <row r="26" ht="15.25" spans="1:13">
      <c r="A26" t="s">
        <v>24</v>
      </c>
      <c r="B26" s="1">
        <v>43886</v>
      </c>
      <c r="C26" s="5">
        <v>61</v>
      </c>
      <c r="D26" s="5">
        <v>18</v>
      </c>
      <c r="E26" s="5">
        <v>12</v>
      </c>
      <c r="F26" s="5">
        <v>4</v>
      </c>
      <c r="G26" s="5"/>
      <c r="H26" s="5"/>
      <c r="I26" s="5"/>
      <c r="J26" s="5"/>
      <c r="K26" s="5"/>
      <c r="L26" s="5"/>
      <c r="M26" s="5"/>
    </row>
    <row r="27" ht="15.25" spans="1:13">
      <c r="A27" t="s">
        <v>24</v>
      </c>
      <c r="B27" s="1">
        <v>43887</v>
      </c>
      <c r="C27" s="5">
        <v>95</v>
      </c>
      <c r="D27" s="5">
        <v>34</v>
      </c>
      <c r="E27" s="5">
        <v>15</v>
      </c>
      <c r="F27" s="5">
        <v>3</v>
      </c>
      <c r="G27" s="5"/>
      <c r="H27" s="5"/>
      <c r="I27" s="5"/>
      <c r="J27" s="5"/>
      <c r="K27" s="5"/>
      <c r="L27" s="5"/>
      <c r="M27" s="5"/>
    </row>
    <row r="28" ht="15.25" spans="1:13">
      <c r="A28" t="s">
        <v>24</v>
      </c>
      <c r="B28" s="1">
        <v>43888</v>
      </c>
      <c r="C28" s="5">
        <v>141</v>
      </c>
      <c r="D28" s="5">
        <v>46</v>
      </c>
      <c r="E28" s="5">
        <v>22</v>
      </c>
      <c r="F28" s="5">
        <v>7</v>
      </c>
      <c r="G28" s="5"/>
      <c r="H28" s="5"/>
      <c r="I28" s="5"/>
      <c r="J28" s="5"/>
      <c r="K28" s="5"/>
      <c r="L28" s="5"/>
      <c r="M28" s="5"/>
    </row>
    <row r="29" ht="15.25" spans="1:13">
      <c r="A29" t="s">
        <v>24</v>
      </c>
      <c r="B29" s="1">
        <v>43889</v>
      </c>
      <c r="C29" s="5">
        <v>245</v>
      </c>
      <c r="D29" s="5">
        <v>104</v>
      </c>
      <c r="E29" s="5">
        <v>26</v>
      </c>
      <c r="F29" s="5">
        <v>4</v>
      </c>
      <c r="G29" s="5"/>
      <c r="H29" s="5"/>
      <c r="I29" s="5"/>
      <c r="J29" s="5"/>
      <c r="K29" s="5"/>
      <c r="L29" s="5"/>
      <c r="M29" s="5"/>
    </row>
    <row r="30" ht="15.25" spans="1:13">
      <c r="A30" t="s">
        <v>24</v>
      </c>
      <c r="B30" s="1">
        <v>43890</v>
      </c>
      <c r="C30" s="5">
        <v>388</v>
      </c>
      <c r="D30" s="5">
        <v>143</v>
      </c>
      <c r="E30" s="5">
        <v>34</v>
      </c>
      <c r="F30" s="5">
        <v>8</v>
      </c>
      <c r="G30" s="5"/>
      <c r="H30" s="5"/>
      <c r="I30" s="5"/>
      <c r="J30" s="5"/>
      <c r="K30" s="5"/>
      <c r="L30" s="5"/>
      <c r="M30" s="5"/>
    </row>
    <row r="31" ht="15.25" spans="1:13">
      <c r="A31" t="s">
        <v>24</v>
      </c>
      <c r="B31" s="1">
        <v>43891</v>
      </c>
      <c r="C31" s="5">
        <v>593</v>
      </c>
      <c r="D31" s="5">
        <v>205</v>
      </c>
      <c r="E31" s="5">
        <v>43</v>
      </c>
      <c r="F31" s="5">
        <v>9</v>
      </c>
      <c r="G31" s="5"/>
      <c r="H31" s="5"/>
      <c r="I31" s="5"/>
      <c r="J31" s="5"/>
      <c r="K31" s="5"/>
      <c r="L31" s="5"/>
      <c r="M31" s="5"/>
    </row>
    <row r="32" ht="15.25" spans="1:13">
      <c r="A32" t="s">
        <v>24</v>
      </c>
      <c r="B32" s="1">
        <v>43892</v>
      </c>
      <c r="C32" s="5">
        <v>978</v>
      </c>
      <c r="D32" s="5">
        <v>385</v>
      </c>
      <c r="E32" s="5">
        <v>54</v>
      </c>
      <c r="F32" s="5">
        <v>11</v>
      </c>
      <c r="G32" s="5"/>
      <c r="H32" s="5"/>
      <c r="I32" s="5"/>
      <c r="J32" s="5"/>
      <c r="K32" s="5"/>
      <c r="L32" s="5"/>
      <c r="M32" s="5"/>
    </row>
    <row r="33" ht="15.25" spans="1:13">
      <c r="A33" t="s">
        <v>24</v>
      </c>
      <c r="B33" s="1">
        <v>43893</v>
      </c>
      <c r="C33" s="5">
        <v>1501</v>
      </c>
      <c r="D33" s="5">
        <v>523</v>
      </c>
      <c r="E33" s="5">
        <v>66</v>
      </c>
      <c r="F33" s="5">
        <v>12</v>
      </c>
      <c r="G33" s="5"/>
      <c r="H33" s="5"/>
      <c r="I33" s="5"/>
      <c r="J33" s="5"/>
      <c r="K33" s="5"/>
      <c r="L33" s="5"/>
      <c r="M33" s="5"/>
    </row>
    <row r="34" ht="15.25" spans="1:13">
      <c r="A34" t="s">
        <v>24</v>
      </c>
      <c r="B34" s="1">
        <v>43894</v>
      </c>
      <c r="C34" s="5">
        <v>2336</v>
      </c>
      <c r="D34" s="5">
        <v>835</v>
      </c>
      <c r="E34" s="5">
        <v>77</v>
      </c>
      <c r="F34" s="5">
        <v>11</v>
      </c>
      <c r="G34" s="5"/>
      <c r="H34" s="5"/>
      <c r="I34" s="5"/>
      <c r="J34" s="5"/>
      <c r="K34" s="5"/>
      <c r="L34" s="5"/>
      <c r="M34" s="5"/>
    </row>
    <row r="35" ht="15.25" spans="1:13">
      <c r="A35" t="s">
        <v>24</v>
      </c>
      <c r="B35" s="1">
        <v>43895</v>
      </c>
      <c r="C35" s="5">
        <v>2922</v>
      </c>
      <c r="D35" s="5">
        <v>586</v>
      </c>
      <c r="E35" s="5">
        <v>92</v>
      </c>
      <c r="F35" s="5">
        <v>15</v>
      </c>
      <c r="G35" s="5"/>
      <c r="H35" s="5"/>
      <c r="I35" s="5"/>
      <c r="J35" s="5"/>
      <c r="K35" s="5"/>
      <c r="L35" s="5"/>
      <c r="M35" s="5"/>
    </row>
    <row r="36" ht="15.25" spans="1:13">
      <c r="A36" t="s">
        <v>24</v>
      </c>
      <c r="B36" s="1">
        <v>43896</v>
      </c>
      <c r="C36" s="5">
        <v>3513</v>
      </c>
      <c r="D36" s="5">
        <v>591</v>
      </c>
      <c r="E36" s="5">
        <v>107</v>
      </c>
      <c r="F36" s="5">
        <v>15</v>
      </c>
      <c r="G36" s="5"/>
      <c r="H36" s="5"/>
      <c r="I36" s="5"/>
      <c r="J36" s="5"/>
      <c r="K36" s="5"/>
      <c r="L36" s="5"/>
      <c r="M36" s="5"/>
    </row>
    <row r="37" ht="15.25" spans="1:13">
      <c r="A37" t="s">
        <v>24</v>
      </c>
      <c r="B37" s="1">
        <v>43897</v>
      </c>
      <c r="C37" s="6">
        <v>4747</v>
      </c>
      <c r="D37" s="6">
        <v>1234</v>
      </c>
      <c r="E37" s="6">
        <v>124</v>
      </c>
      <c r="F37" s="6">
        <v>17</v>
      </c>
      <c r="G37" s="6">
        <v>913</v>
      </c>
      <c r="H37" s="6">
        <v>3710</v>
      </c>
      <c r="I37" s="6">
        <v>0</v>
      </c>
      <c r="J37" s="6"/>
      <c r="K37" s="6"/>
      <c r="L37" s="6"/>
      <c r="M37" s="6"/>
    </row>
    <row r="38" ht="15.25" spans="1:13">
      <c r="A38" t="s">
        <v>24</v>
      </c>
      <c r="B38" s="1">
        <v>43898</v>
      </c>
      <c r="C38" s="5">
        <v>5823</v>
      </c>
      <c r="D38" s="5">
        <v>1076</v>
      </c>
      <c r="E38" s="5">
        <v>145</v>
      </c>
      <c r="F38" s="5">
        <v>21</v>
      </c>
      <c r="G38" s="5">
        <v>1669</v>
      </c>
      <c r="H38" s="5">
        <v>4009</v>
      </c>
      <c r="I38" s="5">
        <v>0</v>
      </c>
      <c r="J38" s="5">
        <v>69.3</v>
      </c>
      <c r="K38" s="5"/>
      <c r="L38" s="5"/>
      <c r="M38" s="5"/>
    </row>
    <row r="39" ht="15.25" spans="1:13">
      <c r="A39" t="s">
        <v>24</v>
      </c>
      <c r="B39" s="1">
        <v>43899</v>
      </c>
      <c r="C39" s="5">
        <v>6566</v>
      </c>
      <c r="D39" s="5">
        <v>743</v>
      </c>
      <c r="E39" s="5">
        <v>194</v>
      </c>
      <c r="F39" s="5">
        <v>49</v>
      </c>
      <c r="G39" s="5">
        <v>2134</v>
      </c>
      <c r="H39" s="5">
        <v>4238</v>
      </c>
      <c r="I39" s="5">
        <v>0</v>
      </c>
      <c r="J39" s="5">
        <v>78.2</v>
      </c>
      <c r="K39" s="5"/>
      <c r="L39" s="5"/>
      <c r="M39" s="5"/>
    </row>
    <row r="40" ht="15.25" spans="1:13">
      <c r="A40" t="s">
        <v>24</v>
      </c>
      <c r="B40" s="1">
        <v>43900</v>
      </c>
      <c r="C40" s="5">
        <v>7161</v>
      </c>
      <c r="D40" s="5">
        <v>595</v>
      </c>
      <c r="E40" s="5">
        <v>237</v>
      </c>
      <c r="F40" s="5">
        <v>43</v>
      </c>
      <c r="G40" s="5">
        <v>2394</v>
      </c>
      <c r="H40" s="5">
        <v>4530</v>
      </c>
      <c r="I40" s="5">
        <v>0</v>
      </c>
      <c r="J40" s="5">
        <v>85.3</v>
      </c>
      <c r="K40" s="5"/>
      <c r="L40" s="5"/>
      <c r="M40" s="5"/>
    </row>
    <row r="41" ht="15.25" spans="1:13">
      <c r="A41" t="s">
        <v>24</v>
      </c>
      <c r="B41" s="1">
        <v>43901</v>
      </c>
      <c r="C41" s="5">
        <v>8042</v>
      </c>
      <c r="D41" s="5">
        <v>881</v>
      </c>
      <c r="E41" s="5">
        <v>291</v>
      </c>
      <c r="F41" s="5">
        <v>54</v>
      </c>
      <c r="G41" s="5">
        <v>2731</v>
      </c>
      <c r="H41" s="5">
        <v>5020</v>
      </c>
      <c r="I41" s="5">
        <v>0</v>
      </c>
      <c r="J41" s="5">
        <v>95.7</v>
      </c>
      <c r="K41" s="5"/>
      <c r="L41" s="5"/>
      <c r="M41" s="5"/>
    </row>
    <row r="42" ht="15.25" spans="1:13">
      <c r="A42" t="s">
        <v>24</v>
      </c>
      <c r="B42" s="1">
        <v>43902</v>
      </c>
      <c r="C42" s="5">
        <v>9000</v>
      </c>
      <c r="D42" s="5">
        <v>958</v>
      </c>
      <c r="E42" s="5">
        <v>354</v>
      </c>
      <c r="F42" s="5">
        <v>63</v>
      </c>
      <c r="G42" s="5">
        <v>2959</v>
      </c>
      <c r="H42" s="5">
        <v>5687</v>
      </c>
      <c r="I42" s="5">
        <v>0</v>
      </c>
      <c r="J42" s="5">
        <v>107.2</v>
      </c>
      <c r="K42" s="5"/>
      <c r="L42" s="5"/>
      <c r="M42" s="5"/>
    </row>
    <row r="43" ht="15.25" spans="1:13">
      <c r="A43" t="s">
        <v>24</v>
      </c>
      <c r="B43" s="1">
        <v>43903</v>
      </c>
      <c r="C43" s="5">
        <v>10075</v>
      </c>
      <c r="D43" s="5">
        <v>1075</v>
      </c>
      <c r="E43" s="5">
        <v>429</v>
      </c>
      <c r="F43" s="5">
        <v>75</v>
      </c>
      <c r="G43" s="5">
        <v>3276</v>
      </c>
      <c r="H43" s="5">
        <v>6370</v>
      </c>
      <c r="I43" s="5">
        <v>0</v>
      </c>
      <c r="J43" s="5">
        <v>120</v>
      </c>
      <c r="K43" s="5"/>
      <c r="L43" s="5"/>
      <c r="M43" s="5"/>
    </row>
    <row r="44" ht="15.25" spans="1:13">
      <c r="A44" t="s">
        <v>24</v>
      </c>
      <c r="B44" s="1">
        <v>43904</v>
      </c>
      <c r="C44" s="5">
        <v>11364</v>
      </c>
      <c r="D44" s="5">
        <v>1289</v>
      </c>
      <c r="E44" s="5">
        <v>514</v>
      </c>
      <c r="F44" s="5">
        <v>85</v>
      </c>
      <c r="G44" s="5">
        <v>3529</v>
      </c>
      <c r="H44" s="5">
        <v>7321</v>
      </c>
      <c r="I44" s="5">
        <v>0</v>
      </c>
      <c r="J44" s="5">
        <v>135.3</v>
      </c>
      <c r="K44" s="5"/>
      <c r="L44" s="5"/>
      <c r="M44" s="5"/>
    </row>
    <row r="45" ht="15.25" spans="1:13">
      <c r="A45" t="s">
        <v>24</v>
      </c>
      <c r="B45" s="1">
        <v>43905</v>
      </c>
      <c r="C45" s="5">
        <v>12729</v>
      </c>
      <c r="D45" s="5">
        <v>1365</v>
      </c>
      <c r="E45" s="5">
        <v>611</v>
      </c>
      <c r="F45" s="5">
        <v>97</v>
      </c>
      <c r="G45" s="5">
        <v>4339</v>
      </c>
      <c r="H45" s="5">
        <v>7779</v>
      </c>
      <c r="I45" s="5">
        <v>0</v>
      </c>
      <c r="J45" s="5">
        <v>151.5</v>
      </c>
      <c r="K45" s="5"/>
      <c r="L45" s="5"/>
      <c r="M45" s="5"/>
    </row>
    <row r="46" ht="15.25" spans="1:13">
      <c r="A46" t="s">
        <v>24</v>
      </c>
      <c r="B46" s="1">
        <v>43906</v>
      </c>
      <c r="C46" s="5">
        <v>13938</v>
      </c>
      <c r="D46" s="5">
        <v>1209</v>
      </c>
      <c r="E46" s="5">
        <v>724</v>
      </c>
      <c r="F46" s="5">
        <v>113</v>
      </c>
      <c r="G46" s="5">
        <v>4590</v>
      </c>
      <c r="H46" s="5">
        <v>8624</v>
      </c>
      <c r="I46" s="5">
        <v>0</v>
      </c>
      <c r="J46" s="5">
        <v>165.9</v>
      </c>
      <c r="K46" s="5"/>
      <c r="L46" s="5"/>
      <c r="M46" s="5"/>
    </row>
    <row r="47" ht="15.25" spans="1:13">
      <c r="A47" t="s">
        <v>24</v>
      </c>
      <c r="B47" s="1">
        <v>43907</v>
      </c>
      <c r="C47" s="5">
        <v>14991</v>
      </c>
      <c r="D47" s="5">
        <v>1053</v>
      </c>
      <c r="E47" s="5">
        <v>853</v>
      </c>
      <c r="F47" s="5">
        <v>129</v>
      </c>
      <c r="G47" s="5">
        <v>4590</v>
      </c>
      <c r="H47" s="5">
        <v>9548</v>
      </c>
      <c r="I47" s="5">
        <v>0</v>
      </c>
      <c r="J47" s="5">
        <v>178.5</v>
      </c>
      <c r="K47" s="5"/>
      <c r="L47" s="5"/>
      <c r="M47" s="5"/>
    </row>
    <row r="48" ht="15.25" spans="1:13">
      <c r="A48" t="s">
        <v>24</v>
      </c>
      <c r="B48" s="1">
        <v>43908</v>
      </c>
      <c r="C48" s="5">
        <v>16169</v>
      </c>
      <c r="D48" s="5">
        <v>1178</v>
      </c>
      <c r="E48" s="5">
        <v>988</v>
      </c>
      <c r="F48" s="5">
        <v>135</v>
      </c>
      <c r="G48" s="5">
        <v>5389</v>
      </c>
      <c r="H48" s="5">
        <v>9792</v>
      </c>
      <c r="I48" s="5">
        <v>0</v>
      </c>
      <c r="J48" s="5">
        <v>192.5</v>
      </c>
      <c r="K48" s="5"/>
      <c r="L48" s="5"/>
      <c r="M48" s="5"/>
    </row>
    <row r="49" ht="15.25" spans="1:13">
      <c r="A49" t="s">
        <v>24</v>
      </c>
      <c r="B49" s="1">
        <v>43909</v>
      </c>
      <c r="C49" s="5">
        <v>17361</v>
      </c>
      <c r="D49" s="5">
        <v>1192</v>
      </c>
      <c r="E49" s="5">
        <v>1135</v>
      </c>
      <c r="F49" s="5">
        <v>147</v>
      </c>
      <c r="G49" s="5">
        <v>5710</v>
      </c>
      <c r="H49" s="5">
        <v>10516</v>
      </c>
      <c r="I49" s="5">
        <v>0</v>
      </c>
      <c r="J49" s="5">
        <v>207</v>
      </c>
      <c r="K49" s="5"/>
      <c r="L49" s="5"/>
      <c r="M49" s="5"/>
    </row>
    <row r="50" ht="15.25" spans="1:13">
      <c r="A50" t="s">
        <v>24</v>
      </c>
      <c r="B50" s="1">
        <v>43910</v>
      </c>
      <c r="C50" s="5">
        <v>18407</v>
      </c>
      <c r="D50" s="5">
        <v>1046</v>
      </c>
      <c r="E50" s="5">
        <v>1284</v>
      </c>
      <c r="F50" s="5">
        <v>149</v>
      </c>
      <c r="G50" s="5">
        <v>5979</v>
      </c>
      <c r="H50" s="5">
        <v>11144</v>
      </c>
      <c r="I50" s="5">
        <v>0</v>
      </c>
      <c r="J50" s="5">
        <v>219</v>
      </c>
      <c r="K50" s="5"/>
      <c r="L50" s="5"/>
      <c r="M50" s="5"/>
    </row>
    <row r="51" ht="15.25" spans="1:13">
      <c r="A51" t="s">
        <v>24</v>
      </c>
      <c r="B51" s="1">
        <v>43911</v>
      </c>
      <c r="C51" s="5">
        <v>19644</v>
      </c>
      <c r="D51" s="5">
        <v>1237</v>
      </c>
      <c r="E51" s="5">
        <v>1556</v>
      </c>
      <c r="F51" s="5">
        <v>272</v>
      </c>
      <c r="G51" s="5">
        <v>7635</v>
      </c>
      <c r="H51" s="5">
        <v>11419</v>
      </c>
      <c r="I51" s="5">
        <v>0</v>
      </c>
      <c r="J51" s="5">
        <v>245</v>
      </c>
      <c r="K51" s="5"/>
      <c r="L51" s="5"/>
      <c r="M51" s="5"/>
    </row>
    <row r="52" ht="15.25" spans="1:13">
      <c r="A52" t="s">
        <v>24</v>
      </c>
      <c r="B52" s="1">
        <v>43912</v>
      </c>
      <c r="C52" s="5">
        <v>20610</v>
      </c>
      <c r="D52" s="5">
        <v>966</v>
      </c>
      <c r="E52" s="5">
        <v>1556</v>
      </c>
      <c r="F52" s="5">
        <v>0</v>
      </c>
      <c r="G52" s="5">
        <v>7635</v>
      </c>
      <c r="H52" s="5">
        <v>11419</v>
      </c>
      <c r="I52" s="5">
        <v>0</v>
      </c>
      <c r="J52" s="5">
        <v>245</v>
      </c>
      <c r="K52" s="5"/>
      <c r="L52" s="5"/>
      <c r="M52" s="5"/>
    </row>
    <row r="53" ht="15.25" spans="1:13">
      <c r="A53" t="s">
        <v>24</v>
      </c>
      <c r="B53" s="1">
        <v>43913</v>
      </c>
      <c r="C53" s="5">
        <v>21638</v>
      </c>
      <c r="D53" s="5">
        <v>1028</v>
      </c>
      <c r="E53" s="5">
        <v>1685</v>
      </c>
      <c r="F53" s="5">
        <v>129</v>
      </c>
      <c r="G53" s="5">
        <v>7635</v>
      </c>
      <c r="H53" s="5">
        <v>12318</v>
      </c>
      <c r="I53" s="5">
        <v>0</v>
      </c>
      <c r="J53" s="5">
        <v>258</v>
      </c>
      <c r="K53" s="5"/>
      <c r="L53" s="5"/>
      <c r="M53" s="5"/>
    </row>
    <row r="54" ht="15.25" spans="1:13">
      <c r="A54" t="s">
        <v>24</v>
      </c>
      <c r="B54" s="1">
        <v>43914</v>
      </c>
      <c r="C54" s="5">
        <v>23049</v>
      </c>
      <c r="D54" s="5">
        <v>1411</v>
      </c>
      <c r="E54" s="5">
        <v>1812</v>
      </c>
      <c r="F54" s="5">
        <v>127</v>
      </c>
      <c r="G54" s="5">
        <v>8376</v>
      </c>
      <c r="H54" s="5">
        <v>12861</v>
      </c>
      <c r="I54" s="5">
        <v>0</v>
      </c>
      <c r="J54" s="5">
        <v>274</v>
      </c>
      <c r="K54" s="5"/>
      <c r="L54" s="5"/>
      <c r="M54" s="5"/>
    </row>
    <row r="55" ht="15.25" spans="1:13">
      <c r="A55" t="s">
        <v>24</v>
      </c>
      <c r="B55" s="1">
        <v>43915</v>
      </c>
      <c r="C55" s="7">
        <v>24811</v>
      </c>
      <c r="D55" s="7">
        <v>1762</v>
      </c>
      <c r="E55" s="7">
        <v>1934</v>
      </c>
      <c r="F55" s="7">
        <v>122</v>
      </c>
      <c r="G55" s="7">
        <v>8913</v>
      </c>
      <c r="H55" s="7">
        <v>13964</v>
      </c>
      <c r="I55" s="7"/>
      <c r="J55" s="7">
        <v>295</v>
      </c>
      <c r="K55" s="7">
        <v>23</v>
      </c>
      <c r="L55" s="7"/>
      <c r="M55" s="7"/>
    </row>
    <row r="56" ht="15.25" spans="1:13">
      <c r="A56" t="s">
        <v>24</v>
      </c>
      <c r="B56" s="1">
        <v>43916</v>
      </c>
      <c r="C56" s="7">
        <v>27017</v>
      </c>
      <c r="D56" s="7">
        <v>2206</v>
      </c>
      <c r="E56" s="7">
        <v>2077</v>
      </c>
      <c r="F56" s="7">
        <v>143</v>
      </c>
      <c r="G56" s="7">
        <v>9625</v>
      </c>
      <c r="H56" s="7">
        <v>15315</v>
      </c>
      <c r="I56" s="7"/>
      <c r="J56" s="7">
        <v>322</v>
      </c>
      <c r="K56" s="7">
        <v>25</v>
      </c>
      <c r="L56" s="7"/>
      <c r="M56" s="7"/>
    </row>
    <row r="57" ht="15.25" spans="1:13">
      <c r="A57" t="s">
        <v>24</v>
      </c>
      <c r="B57" s="1">
        <v>43917</v>
      </c>
      <c r="C57" s="7">
        <v>29406</v>
      </c>
      <c r="D57" s="7">
        <v>2389</v>
      </c>
      <c r="E57" s="7">
        <v>2234</v>
      </c>
      <c r="F57" s="7">
        <v>157</v>
      </c>
      <c r="G57" s="7">
        <v>10457</v>
      </c>
      <c r="H57" s="7">
        <v>16715</v>
      </c>
      <c r="I57" s="7">
        <v>2746</v>
      </c>
      <c r="J57" s="7">
        <v>350</v>
      </c>
      <c r="K57" s="7">
        <v>27</v>
      </c>
      <c r="L57" s="7"/>
      <c r="M57" s="7"/>
    </row>
    <row r="58" ht="15.25" spans="1:13">
      <c r="A58" t="s">
        <v>24</v>
      </c>
      <c r="B58" s="1">
        <v>43918</v>
      </c>
      <c r="C58" s="7">
        <v>32332</v>
      </c>
      <c r="D58" s="7">
        <v>2926</v>
      </c>
      <c r="E58" s="7">
        <v>2378</v>
      </c>
      <c r="F58" s="7">
        <v>144</v>
      </c>
      <c r="G58" s="7">
        <v>11133</v>
      </c>
      <c r="H58" s="7">
        <v>18821</v>
      </c>
      <c r="I58" s="7">
        <v>2893</v>
      </c>
      <c r="J58" s="7">
        <v>385</v>
      </c>
      <c r="K58" s="7">
        <v>28</v>
      </c>
      <c r="L58" s="7"/>
      <c r="M58" s="7"/>
    </row>
    <row r="59" ht="15.25" spans="1:13">
      <c r="A59" t="s">
        <v>24</v>
      </c>
      <c r="B59" s="1">
        <v>43919</v>
      </c>
      <c r="C59" s="7">
        <v>35408</v>
      </c>
      <c r="D59" s="7">
        <v>3076</v>
      </c>
      <c r="E59" s="7">
        <v>2517</v>
      </c>
      <c r="F59" s="7">
        <v>139</v>
      </c>
      <c r="G59" s="7">
        <v>11679</v>
      </c>
      <c r="H59" s="7">
        <v>21212</v>
      </c>
      <c r="I59" s="7">
        <v>3206</v>
      </c>
      <c r="J59" s="7">
        <v>422</v>
      </c>
      <c r="K59" s="7">
        <v>30</v>
      </c>
      <c r="L59" s="7"/>
      <c r="M59" s="7"/>
    </row>
    <row r="60" ht="15.25" spans="1:13">
      <c r="A60" t="s">
        <v>24</v>
      </c>
      <c r="B60" s="1">
        <v>43920</v>
      </c>
      <c r="C60" s="7">
        <v>38309</v>
      </c>
      <c r="D60" s="7">
        <v>2901</v>
      </c>
      <c r="E60" s="7">
        <v>2640</v>
      </c>
      <c r="F60" s="7">
        <v>123</v>
      </c>
      <c r="G60" s="7">
        <v>12391</v>
      </c>
      <c r="H60" s="7">
        <v>23278</v>
      </c>
      <c r="I60" s="7">
        <v>3206</v>
      </c>
      <c r="J60" s="7">
        <v>456</v>
      </c>
      <c r="K60" s="7">
        <v>31</v>
      </c>
      <c r="L60" s="7"/>
      <c r="M60" s="7"/>
    </row>
    <row r="61" ht="15.25" spans="1:13">
      <c r="A61" t="s">
        <v>24</v>
      </c>
      <c r="B61" s="1">
        <v>43921</v>
      </c>
      <c r="C61" s="7">
        <v>41495</v>
      </c>
      <c r="D61" s="7">
        <v>3186</v>
      </c>
      <c r="E61" s="7">
        <v>2757</v>
      </c>
      <c r="F61" s="7">
        <v>117</v>
      </c>
      <c r="G61" s="7">
        <v>13911</v>
      </c>
      <c r="H61" s="7">
        <v>24827</v>
      </c>
      <c r="I61" s="7">
        <v>3511</v>
      </c>
      <c r="J61" s="7">
        <v>494</v>
      </c>
      <c r="K61" s="7">
        <v>33</v>
      </c>
      <c r="L61" s="7"/>
      <c r="M61" s="7"/>
    </row>
    <row r="62" ht="15.25" spans="1:13">
      <c r="A62" t="s">
        <v>24</v>
      </c>
      <c r="B62" s="1">
        <v>43922</v>
      </c>
      <c r="C62" s="7">
        <v>44605</v>
      </c>
      <c r="D62" s="7">
        <v>3110</v>
      </c>
      <c r="E62" s="7">
        <v>2898</v>
      </c>
      <c r="F62" s="7">
        <v>141</v>
      </c>
      <c r="G62" s="7">
        <v>14656</v>
      </c>
      <c r="H62" s="7">
        <v>27051</v>
      </c>
      <c r="I62" s="7">
        <v>3703</v>
      </c>
      <c r="J62" s="7">
        <v>531</v>
      </c>
      <c r="K62" s="7">
        <v>35</v>
      </c>
      <c r="L62" s="7"/>
      <c r="M62" s="7"/>
    </row>
    <row r="63" ht="15.25" spans="1:13">
      <c r="A63" t="s">
        <v>24</v>
      </c>
      <c r="B63" s="1">
        <v>43923</v>
      </c>
      <c r="C63" s="7">
        <v>47593</v>
      </c>
      <c r="D63" s="7">
        <v>2988</v>
      </c>
      <c r="E63" s="7">
        <v>3036</v>
      </c>
      <c r="F63" s="7">
        <v>138</v>
      </c>
      <c r="G63" s="7">
        <v>15473</v>
      </c>
      <c r="H63" s="7">
        <v>29084</v>
      </c>
      <c r="I63" s="7">
        <v>3871</v>
      </c>
      <c r="J63" s="7">
        <v>567</v>
      </c>
      <c r="K63" s="7">
        <v>36</v>
      </c>
      <c r="L63" s="7"/>
      <c r="M63" s="7"/>
    </row>
    <row r="64" ht="15.25" spans="1:13">
      <c r="A64" t="s">
        <v>24</v>
      </c>
      <c r="B64" s="1">
        <v>43924</v>
      </c>
      <c r="C64" s="7">
        <v>50468</v>
      </c>
      <c r="D64" s="7">
        <v>2875</v>
      </c>
      <c r="E64" s="7">
        <v>3160</v>
      </c>
      <c r="F64" s="7">
        <v>124</v>
      </c>
      <c r="G64" s="7">
        <v>16711</v>
      </c>
      <c r="H64" s="7">
        <v>30597</v>
      </c>
      <c r="I64" s="7">
        <v>3956</v>
      </c>
      <c r="J64" s="7">
        <v>601</v>
      </c>
      <c r="K64" s="7">
        <v>38</v>
      </c>
      <c r="L64" s="7"/>
      <c r="M64" s="7"/>
    </row>
    <row r="65" ht="15.25" spans="1:13">
      <c r="A65" t="s">
        <v>24</v>
      </c>
      <c r="B65" s="1">
        <v>43925</v>
      </c>
      <c r="C65" s="7">
        <v>53183</v>
      </c>
      <c r="D65" s="7">
        <v>2715</v>
      </c>
      <c r="E65" s="7">
        <v>3294</v>
      </c>
      <c r="F65" s="7">
        <v>134</v>
      </c>
      <c r="G65" s="7">
        <v>17935</v>
      </c>
      <c r="H65" s="7">
        <v>31954</v>
      </c>
      <c r="I65" s="7">
        <v>4035</v>
      </c>
      <c r="J65" s="7">
        <v>633</v>
      </c>
      <c r="K65" s="7">
        <v>39</v>
      </c>
      <c r="L65" s="7"/>
      <c r="M65" s="7"/>
    </row>
    <row r="66" ht="15.25" spans="1:13">
      <c r="A66" t="s">
        <v>24</v>
      </c>
      <c r="B66" s="1">
        <v>43926</v>
      </c>
      <c r="C66" s="7">
        <v>55743</v>
      </c>
      <c r="D66" s="7">
        <v>2560</v>
      </c>
      <c r="E66" s="7">
        <v>3452</v>
      </c>
      <c r="F66" s="7">
        <v>158</v>
      </c>
      <c r="G66" s="7">
        <v>19736</v>
      </c>
      <c r="H66" s="7">
        <v>32555</v>
      </c>
      <c r="I66" s="7">
        <v>4103</v>
      </c>
      <c r="J66" s="7">
        <v>664</v>
      </c>
      <c r="K66" s="7">
        <v>41</v>
      </c>
      <c r="L66" s="7">
        <v>186000</v>
      </c>
      <c r="M66" s="7">
        <v>2214</v>
      </c>
    </row>
    <row r="67" ht="15.25" spans="1:13">
      <c r="A67" t="s">
        <v>24</v>
      </c>
      <c r="B67" s="1">
        <v>43927</v>
      </c>
      <c r="C67" s="7">
        <v>58226</v>
      </c>
      <c r="D67" s="7">
        <v>2483</v>
      </c>
      <c r="E67" s="7">
        <v>3603</v>
      </c>
      <c r="F67" s="7">
        <v>151</v>
      </c>
      <c r="G67" s="7">
        <v>19736</v>
      </c>
      <c r="H67" s="7">
        <v>34887</v>
      </c>
      <c r="I67" s="7">
        <v>4103</v>
      </c>
      <c r="J67" s="7">
        <v>693</v>
      </c>
      <c r="K67" s="7">
        <v>43</v>
      </c>
      <c r="L67" s="7">
        <v>186000</v>
      </c>
      <c r="M67" s="7">
        <v>2214</v>
      </c>
    </row>
    <row r="68" ht="15.25" spans="1:13">
      <c r="A68" t="s">
        <v>24</v>
      </c>
      <c r="B68" s="1">
        <v>43928</v>
      </c>
      <c r="C68" s="9">
        <v>60500</v>
      </c>
      <c r="D68" s="9">
        <v>2274</v>
      </c>
      <c r="E68" s="9">
        <v>3739</v>
      </c>
      <c r="F68" s="9">
        <v>136</v>
      </c>
      <c r="G68" s="9">
        <v>24236</v>
      </c>
      <c r="H68" s="9">
        <v>32525</v>
      </c>
      <c r="I68" s="9">
        <v>4083</v>
      </c>
      <c r="J68" s="9">
        <v>720</v>
      </c>
      <c r="K68" s="9">
        <v>45</v>
      </c>
      <c r="L68" s="9">
        <v>186000</v>
      </c>
      <c r="M68" s="9">
        <v>2214</v>
      </c>
    </row>
    <row r="69" ht="15.25" spans="1:13">
      <c r="A69" t="s">
        <v>24</v>
      </c>
      <c r="B69" s="1">
        <v>43929</v>
      </c>
      <c r="C69" s="10">
        <v>62589</v>
      </c>
      <c r="D69" s="10">
        <v>2089</v>
      </c>
      <c r="E69" s="10">
        <v>3872</v>
      </c>
      <c r="F69" s="10">
        <v>133</v>
      </c>
      <c r="G69" s="10">
        <v>27039</v>
      </c>
      <c r="H69" s="10">
        <v>31678</v>
      </c>
      <c r="I69" s="10">
        <v>3987</v>
      </c>
      <c r="J69" s="10">
        <v>745</v>
      </c>
      <c r="K69" s="10">
        <v>46</v>
      </c>
      <c r="L69" s="10">
        <v>211136</v>
      </c>
      <c r="M69" s="10">
        <v>2514</v>
      </c>
    </row>
    <row r="70" ht="15.25" spans="1:13">
      <c r="A70" t="s">
        <v>24</v>
      </c>
      <c r="B70" s="1">
        <v>43930</v>
      </c>
      <c r="C70" s="10">
        <v>64586</v>
      </c>
      <c r="D70" s="10">
        <v>1997</v>
      </c>
      <c r="E70" s="10">
        <v>3993</v>
      </c>
      <c r="F70" s="10">
        <v>121</v>
      </c>
      <c r="G70" s="10">
        <v>29812</v>
      </c>
      <c r="H70" s="10">
        <v>30781</v>
      </c>
      <c r="I70" s="10">
        <v>3987</v>
      </c>
      <c r="J70" s="10">
        <v>769</v>
      </c>
      <c r="K70" s="10">
        <v>48</v>
      </c>
      <c r="L70" s="10">
        <v>211136</v>
      </c>
      <c r="M70" s="10">
        <v>2514</v>
      </c>
    </row>
    <row r="71" ht="15.25" spans="1:13">
      <c r="A71" t="s">
        <v>24</v>
      </c>
      <c r="B71" s="1">
        <v>43931</v>
      </c>
      <c r="C71" s="10">
        <v>66220</v>
      </c>
      <c r="D71" s="10">
        <v>1634</v>
      </c>
      <c r="E71" s="10">
        <v>4110</v>
      </c>
      <c r="F71" s="10">
        <v>117</v>
      </c>
      <c r="G71" s="10">
        <v>32309</v>
      </c>
      <c r="H71" s="10">
        <v>29801</v>
      </c>
      <c r="I71" s="10">
        <v>3918</v>
      </c>
      <c r="J71" s="10">
        <v>788</v>
      </c>
      <c r="K71" s="10">
        <v>49</v>
      </c>
      <c r="L71" s="10">
        <v>231393</v>
      </c>
      <c r="M71" s="10">
        <v>2755</v>
      </c>
    </row>
    <row r="72" ht="15.25" spans="1:13">
      <c r="A72" t="s">
        <v>24</v>
      </c>
      <c r="B72" s="1">
        <v>43932</v>
      </c>
      <c r="C72" s="10">
        <v>68192</v>
      </c>
      <c r="D72" s="10">
        <v>1972</v>
      </c>
      <c r="E72" s="10">
        <v>4232</v>
      </c>
      <c r="F72" s="10">
        <v>122</v>
      </c>
      <c r="G72" s="10">
        <v>35465</v>
      </c>
      <c r="H72" s="10">
        <v>28495</v>
      </c>
      <c r="I72" s="10">
        <v>3969</v>
      </c>
      <c r="J72" s="10">
        <v>812</v>
      </c>
      <c r="K72" s="10">
        <v>50</v>
      </c>
      <c r="L72" s="10">
        <v>242568</v>
      </c>
      <c r="M72" s="10">
        <v>2888</v>
      </c>
    </row>
    <row r="73" ht="15.25" spans="1:13">
      <c r="A73" t="s">
        <v>24</v>
      </c>
      <c r="B73" s="1">
        <v>43933</v>
      </c>
      <c r="C73" s="10">
        <v>70029</v>
      </c>
      <c r="D73" s="10">
        <v>1837</v>
      </c>
      <c r="E73" s="10">
        <v>4357</v>
      </c>
      <c r="F73" s="10">
        <v>125</v>
      </c>
      <c r="G73" s="10">
        <v>41947</v>
      </c>
      <c r="H73" s="10">
        <v>23725</v>
      </c>
      <c r="I73" s="10">
        <v>3987</v>
      </c>
      <c r="J73" s="10">
        <v>834</v>
      </c>
      <c r="K73" s="10">
        <v>52</v>
      </c>
      <c r="L73" s="10">
        <v>251703</v>
      </c>
      <c r="M73" s="10">
        <v>2997</v>
      </c>
    </row>
    <row r="74" ht="15.25" spans="1:13">
      <c r="A74" t="s">
        <v>24</v>
      </c>
      <c r="B74" s="1">
        <v>43934</v>
      </c>
      <c r="C74" s="10">
        <v>71686</v>
      </c>
      <c r="D74" s="10">
        <v>1657</v>
      </c>
      <c r="E74" s="10">
        <v>4474</v>
      </c>
      <c r="F74" s="10">
        <v>117</v>
      </c>
      <c r="G74" s="10">
        <v>43894</v>
      </c>
      <c r="H74" s="10">
        <v>23318</v>
      </c>
      <c r="I74" s="10">
        <v>3930</v>
      </c>
      <c r="J74" s="10">
        <v>853</v>
      </c>
      <c r="K74" s="10">
        <v>53</v>
      </c>
      <c r="L74" s="10">
        <v>263388</v>
      </c>
      <c r="M74" s="10">
        <v>3136</v>
      </c>
    </row>
    <row r="75" ht="15.25" spans="1:13">
      <c r="A75" t="s">
        <v>24</v>
      </c>
      <c r="B75" s="1">
        <v>43935</v>
      </c>
      <c r="C75" s="10">
        <v>73303</v>
      </c>
      <c r="D75" s="10">
        <v>1617</v>
      </c>
      <c r="E75" s="10">
        <v>4585</v>
      </c>
      <c r="F75" s="10">
        <v>111</v>
      </c>
      <c r="G75" s="10">
        <v>45983</v>
      </c>
      <c r="H75" s="10">
        <v>22735</v>
      </c>
      <c r="I75" s="10">
        <v>3877</v>
      </c>
      <c r="J75" s="10">
        <v>873</v>
      </c>
      <c r="K75" s="10">
        <v>55</v>
      </c>
      <c r="L75" s="10">
        <v>275427</v>
      </c>
      <c r="M75" s="10">
        <v>3279</v>
      </c>
    </row>
    <row r="76" ht="15.25" spans="1:13">
      <c r="A76" t="s">
        <v>24</v>
      </c>
      <c r="B76" s="1">
        <v>43936</v>
      </c>
      <c r="C76" s="10">
        <v>74877</v>
      </c>
      <c r="D76" s="10">
        <v>1574</v>
      </c>
      <c r="E76" s="10">
        <v>4683</v>
      </c>
      <c r="F76" s="10">
        <v>98</v>
      </c>
      <c r="G76" s="10">
        <v>48129</v>
      </c>
      <c r="H76" s="10">
        <v>22065</v>
      </c>
      <c r="I76" s="10">
        <v>3691</v>
      </c>
      <c r="J76" s="10">
        <v>891</v>
      </c>
      <c r="K76" s="10">
        <v>56</v>
      </c>
      <c r="L76" s="10">
        <v>287359</v>
      </c>
      <c r="M76" s="10">
        <v>3421</v>
      </c>
    </row>
    <row r="77" ht="15.25" spans="1:13">
      <c r="A77" t="s">
        <v>24</v>
      </c>
      <c r="B77" s="1">
        <v>43937</v>
      </c>
      <c r="C77" s="10">
        <v>76389</v>
      </c>
      <c r="D77" s="10">
        <v>1512</v>
      </c>
      <c r="E77" s="10">
        <v>4777</v>
      </c>
      <c r="F77" s="10">
        <v>94</v>
      </c>
      <c r="G77" s="10">
        <v>49933</v>
      </c>
      <c r="H77" s="10">
        <v>21679</v>
      </c>
      <c r="I77" s="10">
        <v>3643</v>
      </c>
      <c r="J77" s="10">
        <v>909</v>
      </c>
      <c r="K77" s="10">
        <v>57</v>
      </c>
      <c r="L77" s="10">
        <v>299204</v>
      </c>
      <c r="M77" s="10">
        <v>3562</v>
      </c>
    </row>
    <row r="78" ht="15.25" spans="1:13">
      <c r="A78" t="s">
        <v>24</v>
      </c>
      <c r="B78" s="1">
        <v>43938</v>
      </c>
      <c r="C78" s="10">
        <v>77995</v>
      </c>
      <c r="D78" s="10">
        <v>1606</v>
      </c>
      <c r="E78" s="10">
        <v>4869</v>
      </c>
      <c r="F78" s="10">
        <v>92</v>
      </c>
      <c r="G78" s="10">
        <v>52229</v>
      </c>
      <c r="H78" s="10">
        <v>20897</v>
      </c>
      <c r="I78" s="10">
        <v>3594</v>
      </c>
      <c r="J78" s="10">
        <v>929</v>
      </c>
      <c r="K78" s="10">
        <v>58</v>
      </c>
      <c r="L78" s="10">
        <v>310340</v>
      </c>
      <c r="M78" s="10">
        <v>3695</v>
      </c>
    </row>
    <row r="79" ht="15.25" spans="1:13">
      <c r="A79" t="s">
        <v>24</v>
      </c>
      <c r="B79" s="1">
        <v>43939</v>
      </c>
      <c r="C79" s="10">
        <v>79494</v>
      </c>
      <c r="D79" s="10">
        <v>1499</v>
      </c>
      <c r="E79" s="10">
        <v>4958</v>
      </c>
      <c r="F79" s="10">
        <v>89</v>
      </c>
      <c r="G79" s="10">
        <v>54064</v>
      </c>
      <c r="H79" s="10">
        <v>20472</v>
      </c>
      <c r="I79" s="10">
        <v>3563</v>
      </c>
      <c r="J79" s="10">
        <v>946</v>
      </c>
      <c r="K79" s="10">
        <v>59</v>
      </c>
      <c r="L79" s="10">
        <v>319879</v>
      </c>
      <c r="M79" s="10">
        <v>3808</v>
      </c>
    </row>
    <row r="80" ht="15.25" spans="1:13">
      <c r="A80" t="s">
        <v>24</v>
      </c>
      <c r="B80" s="1">
        <v>43940</v>
      </c>
      <c r="C80" s="10">
        <v>80868</v>
      </c>
      <c r="D80" s="10">
        <v>1374</v>
      </c>
      <c r="E80" s="10">
        <v>5031</v>
      </c>
      <c r="F80" s="10">
        <v>73</v>
      </c>
      <c r="G80" s="10">
        <v>55987</v>
      </c>
      <c r="H80" s="10">
        <v>19850</v>
      </c>
      <c r="I80" s="10">
        <v>3513</v>
      </c>
      <c r="J80" s="10">
        <v>963</v>
      </c>
      <c r="K80" s="10">
        <v>60</v>
      </c>
      <c r="L80" s="10">
        <v>330137</v>
      </c>
      <c r="M80" s="10">
        <v>3931</v>
      </c>
    </row>
    <row r="81" ht="15.25" spans="1:13">
      <c r="A81" t="s">
        <v>24</v>
      </c>
      <c r="B81" s="1">
        <v>43941</v>
      </c>
      <c r="C81" s="10">
        <v>82211</v>
      </c>
      <c r="D81" s="10">
        <v>1343</v>
      </c>
      <c r="E81" s="10">
        <v>5118</v>
      </c>
      <c r="F81" s="10">
        <v>87</v>
      </c>
      <c r="G81" s="10">
        <v>57023</v>
      </c>
      <c r="H81" s="10">
        <v>20070</v>
      </c>
      <c r="I81" s="10">
        <v>3456</v>
      </c>
      <c r="J81" s="10">
        <v>979</v>
      </c>
      <c r="K81" s="10">
        <v>61</v>
      </c>
      <c r="L81" s="10">
        <v>341662</v>
      </c>
      <c r="M81" s="10">
        <v>4068</v>
      </c>
    </row>
    <row r="82" ht="15.25" spans="1:13">
      <c r="A82" t="s">
        <v>24</v>
      </c>
      <c r="B82" s="1">
        <v>43942</v>
      </c>
      <c r="C82" s="5">
        <v>83505</v>
      </c>
      <c r="D82" s="5">
        <v>1294</v>
      </c>
      <c r="E82" s="5">
        <v>5209</v>
      </c>
      <c r="F82" s="5">
        <v>91</v>
      </c>
      <c r="G82" s="5">
        <v>59273</v>
      </c>
      <c r="H82" s="5">
        <v>19023</v>
      </c>
      <c r="I82" s="5">
        <v>3389</v>
      </c>
      <c r="J82" s="5">
        <v>994</v>
      </c>
      <c r="K82" s="5">
        <v>62</v>
      </c>
      <c r="L82" s="5">
        <v>353012</v>
      </c>
      <c r="M82" s="5">
        <v>4203</v>
      </c>
    </row>
    <row r="83" ht="15.25" spans="1:13">
      <c r="A83" t="s">
        <v>24</v>
      </c>
      <c r="B83" s="1">
        <v>43943</v>
      </c>
      <c r="C83" s="5">
        <v>84802</v>
      </c>
      <c r="D83" s="5">
        <v>1297</v>
      </c>
      <c r="E83" s="5">
        <v>5297</v>
      </c>
      <c r="F83" s="5">
        <v>88</v>
      </c>
      <c r="G83" s="5">
        <v>60965</v>
      </c>
      <c r="H83" s="5">
        <v>18540</v>
      </c>
      <c r="I83" s="5">
        <v>3357</v>
      </c>
      <c r="J83" s="5">
        <v>1010</v>
      </c>
      <c r="K83" s="5">
        <v>63</v>
      </c>
      <c r="L83" s="5">
        <v>365723</v>
      </c>
      <c r="M83" s="5">
        <v>4354</v>
      </c>
    </row>
    <row r="84" ht="15.25" spans="1:13">
      <c r="A84" t="s">
        <v>24</v>
      </c>
      <c r="B84" s="1">
        <v>43944</v>
      </c>
      <c r="C84" s="5">
        <v>85996</v>
      </c>
      <c r="D84" s="5">
        <v>1194</v>
      </c>
      <c r="E84" s="5">
        <v>5391</v>
      </c>
      <c r="F84" s="5">
        <v>94</v>
      </c>
      <c r="G84" s="5">
        <v>63113</v>
      </c>
      <c r="H84" s="5">
        <v>17492</v>
      </c>
      <c r="I84" s="5">
        <v>3311</v>
      </c>
      <c r="J84" s="5">
        <v>1024</v>
      </c>
      <c r="K84" s="5">
        <v>64</v>
      </c>
      <c r="L84" s="5">
        <v>377396</v>
      </c>
      <c r="M84" s="5">
        <v>4493</v>
      </c>
    </row>
    <row r="85" ht="15.25" spans="1:13">
      <c r="A85" t="s">
        <v>24</v>
      </c>
      <c r="B85" s="1">
        <v>43945</v>
      </c>
      <c r="C85" s="5">
        <v>87026</v>
      </c>
      <c r="D85" s="5">
        <v>1030</v>
      </c>
      <c r="E85" s="5">
        <v>5481</v>
      </c>
      <c r="F85" s="5">
        <v>90</v>
      </c>
      <c r="G85" s="5">
        <v>64843</v>
      </c>
      <c r="H85" s="5">
        <v>16702</v>
      </c>
      <c r="I85" s="5">
        <v>3105</v>
      </c>
      <c r="J85" s="5">
        <v>1036</v>
      </c>
      <c r="K85" s="5">
        <v>65</v>
      </c>
      <c r="L85" s="5">
        <v>389507</v>
      </c>
      <c r="M85" s="5">
        <v>4637</v>
      </c>
    </row>
    <row r="86" ht="15.25" spans="1:13">
      <c r="A86" t="s">
        <v>24</v>
      </c>
      <c r="B86" s="1">
        <v>43946</v>
      </c>
      <c r="C86" s="5">
        <v>88194</v>
      </c>
      <c r="D86" s="5">
        <v>1168</v>
      </c>
      <c r="E86" s="5">
        <v>5574</v>
      </c>
      <c r="F86" s="5">
        <v>93</v>
      </c>
      <c r="G86" s="5">
        <v>66599</v>
      </c>
      <c r="H86" s="5">
        <v>16021</v>
      </c>
      <c r="I86" s="5">
        <v>3121</v>
      </c>
      <c r="J86" s="5">
        <v>1050</v>
      </c>
      <c r="K86" s="5">
        <v>66</v>
      </c>
      <c r="L86" s="5">
        <v>399927</v>
      </c>
      <c r="M86" s="5">
        <v>4761</v>
      </c>
    </row>
    <row r="87" ht="15.25" spans="1:13">
      <c r="A87" t="s">
        <v>24</v>
      </c>
      <c r="B87" s="1">
        <v>43947</v>
      </c>
      <c r="C87" s="5">
        <v>89328</v>
      </c>
      <c r="D87" s="5">
        <v>1134</v>
      </c>
      <c r="E87" s="5">
        <v>5650</v>
      </c>
      <c r="F87" s="5">
        <v>76</v>
      </c>
      <c r="G87" s="5">
        <v>68193</v>
      </c>
      <c r="H87" s="5">
        <v>15485</v>
      </c>
      <c r="I87" s="5">
        <v>3096</v>
      </c>
      <c r="J87" s="5">
        <v>1064</v>
      </c>
      <c r="K87" s="5">
        <v>67</v>
      </c>
      <c r="L87" s="5">
        <v>410075</v>
      </c>
      <c r="M87" s="5">
        <v>4882</v>
      </c>
    </row>
    <row r="88" ht="15.25" spans="1:13">
      <c r="A88" t="s">
        <v>24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ht="15.25" spans="3:13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ht="15.25" spans="3:13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ht="15.25" spans="3:13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ht="15.25" spans="3:13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ht="15.25" spans="3:13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ht="15.25" spans="3:13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ht="15.25" spans="3:13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ht="15.25" spans="3:13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ht="15.25" spans="3:13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ht="15.25" spans="3:13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ht="15.25" spans="3:13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ht="15.25" spans="3:13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ht="15.25" spans="3:13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ht="15.25" spans="3:13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ht="15.25" spans="3:13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ht="15.25" spans="3:13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ht="15.25" spans="3:13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ht="15.25" spans="3:13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ht="15.25" spans="3:13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ht="15.25" spans="3:13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ht="15.25" spans="3:13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ht="15.25" spans="3:13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ht="15.25" spans="3:13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ht="15.25" spans="3:13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ht="15.25" spans="3:13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ht="15.25" spans="3:13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ht="15.25" spans="3:13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ht="15.25" spans="3:13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ht="15.25" spans="3:13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ht="15.25" spans="3:13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ht="15.25" spans="3:13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ht="15.25" spans="3:13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ht="15.25" spans="3:13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ht="15.25" spans="3:13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ht="15.25" spans="3:13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ht="15.25" spans="3:13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ht="15.25" spans="3:13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ht="15.25" spans="3:13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ht="15.25" spans="3:13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ht="15.25" spans="3:13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ht="15.25" spans="3:13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ht="15.25" spans="3:13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ht="15.25" spans="3:13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ht="15.25" spans="3:13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ht="15.25" spans="3:13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ht="15.25" spans="3:13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ht="15.25" spans="3:13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ht="15.25" spans="3:13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ht="15.25" spans="3:13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ht="15.25" spans="3:1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ht="15.25" spans="3:1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ht="15.25" spans="3:13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ht="15.25" spans="3:13"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ht="15.25" spans="3:13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ht="15.25" spans="3:13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ht="15.25" spans="3:13"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ht="15.25" spans="3:13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ht="15.25" spans="3:13"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ht="15.25" spans="3:13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ht="15.25" spans="3:13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ht="15.25" spans="3:13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ht="15.25" spans="3:13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ht="15.25" spans="3:13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ht="15.25" spans="3:13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ht="15.25" spans="3:13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ht="15.25" spans="3:13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ht="15.25" spans="3:13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ht="15.25" spans="3:13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ht="15.25" spans="3:13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ht="15.25" spans="3:13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ht="15.25" spans="3:13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58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3" width="9.75454545454545" style="2" customWidth="1"/>
  </cols>
  <sheetData>
    <row r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ht="15.25" spans="1:13">
      <c r="A2" t="s">
        <v>25</v>
      </c>
      <c r="B2" s="1">
        <v>43862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ht="15.25" spans="1:13">
      <c r="A3" t="s">
        <v>25</v>
      </c>
      <c r="B3" s="1">
        <v>43863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ht="15.25" spans="1:13">
      <c r="A4" t="s">
        <v>25</v>
      </c>
      <c r="B4" s="1">
        <v>43864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ht="15.25" spans="1:13">
      <c r="A5" t="s">
        <v>25</v>
      </c>
      <c r="B5" s="1">
        <v>43865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ht="15.25" spans="1:13">
      <c r="A6" t="s">
        <v>25</v>
      </c>
      <c r="B6" s="1">
        <v>43866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ht="15.25" spans="1:13">
      <c r="A7" t="s">
        <v>25</v>
      </c>
      <c r="B7" s="1">
        <v>43867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ht="15.25" spans="1:13">
      <c r="A8" t="s">
        <v>25</v>
      </c>
      <c r="B8" s="1">
        <v>43868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ht="15.25" spans="1:13">
      <c r="A9" t="s">
        <v>25</v>
      </c>
      <c r="B9" s="1">
        <v>43869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ht="15.25" spans="1:13">
      <c r="A10" t="s">
        <v>25</v>
      </c>
      <c r="B10" s="1">
        <v>43870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ht="15.25" spans="1:13">
      <c r="A11" t="s">
        <v>25</v>
      </c>
      <c r="B11" s="1">
        <v>43871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ht="15.25" spans="1:13">
      <c r="A12" t="s">
        <v>25</v>
      </c>
      <c r="B12" s="1">
        <v>43872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ht="15.25" spans="1:13">
      <c r="A13" t="s">
        <v>25</v>
      </c>
      <c r="B13" s="1">
        <v>43873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ht="15.25" spans="1:13">
      <c r="A14" t="s">
        <v>25</v>
      </c>
      <c r="B14" s="1">
        <v>43874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ht="15.25" spans="1:13">
      <c r="A15" t="s">
        <v>25</v>
      </c>
      <c r="B15" s="1">
        <v>43875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ht="15.25" spans="1:13">
      <c r="A16" t="s">
        <v>25</v>
      </c>
      <c r="B16" s="1">
        <v>43876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ht="15.25" spans="1:13">
      <c r="A17" t="s">
        <v>25</v>
      </c>
      <c r="B17" s="1">
        <v>43877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ht="15.25" spans="1:13">
      <c r="A18" t="s">
        <v>25</v>
      </c>
      <c r="B18" s="1">
        <v>43878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ht="15.25" spans="1:13">
      <c r="A19" t="s">
        <v>25</v>
      </c>
      <c r="B19" s="1">
        <v>43879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ht="15.25" spans="1:13">
      <c r="A20" t="s">
        <v>25</v>
      </c>
      <c r="B20" s="1">
        <v>43880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ht="15.25" spans="1:13">
      <c r="A21" t="s">
        <v>25</v>
      </c>
      <c r="B21" s="1">
        <v>43881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ht="15.25" spans="1:13">
      <c r="A22" t="s">
        <v>25</v>
      </c>
      <c r="B22" s="1">
        <v>43882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ht="15.25" spans="1:13">
      <c r="A23" t="s">
        <v>25</v>
      </c>
      <c r="B23" s="1">
        <v>43883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ht="15.25" spans="1:13">
      <c r="A24" t="s">
        <v>25</v>
      </c>
      <c r="B24" s="1">
        <v>43884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ht="15.25" spans="1:13">
      <c r="A25" t="s">
        <v>25</v>
      </c>
      <c r="B25" s="1">
        <v>43885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ht="15.25" spans="1:13">
      <c r="A26" t="s">
        <v>25</v>
      </c>
      <c r="B26" s="1">
        <v>43886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ht="15.25" spans="1:13">
      <c r="A27" t="s">
        <v>25</v>
      </c>
      <c r="B27" s="1">
        <v>43887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ht="15.25" spans="1:13">
      <c r="A28" t="s">
        <v>25</v>
      </c>
      <c r="B28" s="1">
        <v>43888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ht="15.25" spans="1:13">
      <c r="A29" t="s">
        <v>25</v>
      </c>
      <c r="B29" s="1">
        <v>43889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15.25" spans="1:13">
      <c r="A30" t="s">
        <v>25</v>
      </c>
      <c r="B30" s="1">
        <v>43890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ht="15.25" spans="1:13">
      <c r="A31" t="s">
        <v>25</v>
      </c>
      <c r="B31" s="1">
        <v>43891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ht="15.25" spans="1:13">
      <c r="A32" t="s">
        <v>25</v>
      </c>
      <c r="B32" s="1">
        <v>43892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ht="15.25" spans="1:13">
      <c r="A33" t="s">
        <v>25</v>
      </c>
      <c r="B33" s="1">
        <v>43893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ht="15.25" spans="1:13">
      <c r="A34" t="s">
        <v>25</v>
      </c>
      <c r="B34" s="1">
        <v>43894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ht="15.25" spans="1:13">
      <c r="A35" t="s">
        <v>25</v>
      </c>
      <c r="B35" s="1">
        <v>43895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ht="15.25" spans="1:13">
      <c r="A36" t="s">
        <v>25</v>
      </c>
      <c r="B36" s="1">
        <v>43896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ht="15.25" spans="1:13">
      <c r="A37" t="s">
        <v>25</v>
      </c>
      <c r="B37" s="1">
        <v>43897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ht="15.25" spans="1:13">
      <c r="A38" t="s">
        <v>25</v>
      </c>
      <c r="B38" s="1">
        <v>43898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ht="15.25" spans="1:13">
      <c r="A39" t="s">
        <v>25</v>
      </c>
      <c r="B39" s="1">
        <v>43899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ht="15.25" spans="1:13">
      <c r="A40" t="s">
        <v>25</v>
      </c>
      <c r="B40" s="1">
        <v>43900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 ht="15.25" spans="1:13">
      <c r="A41" t="s">
        <v>25</v>
      </c>
      <c r="B41" s="1">
        <v>43901</v>
      </c>
      <c r="C41" s="5">
        <v>1</v>
      </c>
      <c r="D41" s="5">
        <v>1</v>
      </c>
      <c r="E41" s="5"/>
      <c r="F41" s="5"/>
      <c r="G41" s="5"/>
      <c r="H41" s="5">
        <v>1</v>
      </c>
      <c r="I41" s="5"/>
      <c r="J41" s="5"/>
      <c r="K41" s="5"/>
      <c r="L41" s="5"/>
      <c r="M41" s="5"/>
    </row>
    <row r="42" ht="15.25" spans="1:13">
      <c r="A42" t="s">
        <v>25</v>
      </c>
      <c r="B42" s="1">
        <v>43902</v>
      </c>
      <c r="C42" s="5">
        <v>1</v>
      </c>
      <c r="D42" s="5">
        <v>0</v>
      </c>
      <c r="E42" s="5"/>
      <c r="F42" s="5"/>
      <c r="G42" s="5"/>
      <c r="H42" s="5">
        <v>1</v>
      </c>
      <c r="I42" s="5"/>
      <c r="J42" s="5"/>
      <c r="K42" s="5"/>
      <c r="L42" s="5"/>
      <c r="M42" s="5"/>
    </row>
    <row r="43" ht="15.25" spans="1:13">
      <c r="A43" t="s">
        <v>25</v>
      </c>
      <c r="B43" s="1">
        <v>43903</v>
      </c>
      <c r="C43" s="5">
        <v>1</v>
      </c>
      <c r="D43" s="5">
        <v>0</v>
      </c>
      <c r="E43" s="5"/>
      <c r="F43" s="5"/>
      <c r="G43" s="5"/>
      <c r="H43" s="5">
        <v>1</v>
      </c>
      <c r="I43" s="5"/>
      <c r="J43" s="5"/>
      <c r="K43" s="5"/>
      <c r="L43" s="5"/>
      <c r="M43" s="5"/>
    </row>
    <row r="44" ht="15.25" spans="1:13">
      <c r="A44" t="s">
        <v>25</v>
      </c>
      <c r="B44" s="1">
        <v>43904</v>
      </c>
      <c r="C44" s="5">
        <v>5</v>
      </c>
      <c r="D44" s="5">
        <v>4</v>
      </c>
      <c r="E44" s="5"/>
      <c r="F44" s="5"/>
      <c r="G44" s="5"/>
      <c r="H44" s="5">
        <v>5</v>
      </c>
      <c r="I44" s="5"/>
      <c r="J44" s="5">
        <v>0.1</v>
      </c>
      <c r="K44" s="5"/>
      <c r="L44" s="5"/>
      <c r="M44" s="5"/>
    </row>
    <row r="45" ht="15.25" spans="1:13">
      <c r="A45" t="s">
        <v>25</v>
      </c>
      <c r="B45" s="1">
        <v>43905</v>
      </c>
      <c r="C45" s="5">
        <v>6</v>
      </c>
      <c r="D45" s="5">
        <v>1</v>
      </c>
      <c r="E45" s="5"/>
      <c r="F45" s="5"/>
      <c r="G45" s="5"/>
      <c r="H45" s="5">
        <v>6</v>
      </c>
      <c r="I45" s="5"/>
      <c r="J45" s="5">
        <v>0.1</v>
      </c>
      <c r="K45" s="5"/>
      <c r="L45" s="5"/>
      <c r="M45" s="5"/>
    </row>
    <row r="46" ht="15.25" spans="1:13">
      <c r="A46" t="s">
        <v>25</v>
      </c>
      <c r="B46" s="1">
        <v>43906</v>
      </c>
      <c r="C46" s="5">
        <v>18</v>
      </c>
      <c r="D46" s="5">
        <v>12</v>
      </c>
      <c r="E46" s="5"/>
      <c r="F46" s="5"/>
      <c r="G46" s="5"/>
      <c r="H46" s="5">
        <v>18</v>
      </c>
      <c r="I46" s="5"/>
      <c r="J46" s="5">
        <v>0.2</v>
      </c>
      <c r="K46" s="5"/>
      <c r="L46" s="5"/>
      <c r="M46" s="5"/>
    </row>
    <row r="47" ht="15.25" spans="1:13">
      <c r="A47" t="s">
        <v>25</v>
      </c>
      <c r="B47" s="1">
        <v>43907</v>
      </c>
      <c r="C47" s="5">
        <v>47</v>
      </c>
      <c r="D47" s="5">
        <v>29</v>
      </c>
      <c r="E47" s="5"/>
      <c r="F47" s="5"/>
      <c r="G47" s="5"/>
      <c r="H47" s="5">
        <v>47</v>
      </c>
      <c r="I47" s="5"/>
      <c r="J47" s="5">
        <v>0.6</v>
      </c>
      <c r="K47" s="5"/>
      <c r="L47" s="5"/>
      <c r="M47" s="5"/>
    </row>
    <row r="48" ht="15.25" spans="1:13">
      <c r="A48" t="s">
        <v>25</v>
      </c>
      <c r="B48" s="1">
        <v>43908</v>
      </c>
      <c r="C48" s="5">
        <v>98</v>
      </c>
      <c r="D48" s="5">
        <v>51</v>
      </c>
      <c r="E48" s="5">
        <v>1</v>
      </c>
      <c r="F48" s="5">
        <v>1</v>
      </c>
      <c r="G48" s="5"/>
      <c r="H48" s="5">
        <v>97</v>
      </c>
      <c r="I48" s="5"/>
      <c r="J48" s="5">
        <v>1.2</v>
      </c>
      <c r="K48" s="5"/>
      <c r="L48" s="5"/>
      <c r="M48" s="5"/>
    </row>
    <row r="49" ht="15.25" spans="1:13">
      <c r="A49" t="s">
        <v>25</v>
      </c>
      <c r="B49" s="1">
        <v>43909</v>
      </c>
      <c r="C49" s="5">
        <v>191</v>
      </c>
      <c r="D49" s="5">
        <v>93</v>
      </c>
      <c r="E49" s="5">
        <v>2</v>
      </c>
      <c r="F49" s="5">
        <v>1</v>
      </c>
      <c r="G49" s="5"/>
      <c r="H49" s="5">
        <v>189</v>
      </c>
      <c r="I49" s="5"/>
      <c r="J49" s="5">
        <v>2</v>
      </c>
      <c r="K49" s="5"/>
      <c r="L49" s="5"/>
      <c r="M49" s="5"/>
    </row>
    <row r="50" ht="15.25" spans="1:13">
      <c r="A50" t="s">
        <v>25</v>
      </c>
      <c r="B50" s="1">
        <v>43910</v>
      </c>
      <c r="C50" s="5">
        <v>359</v>
      </c>
      <c r="D50" s="5">
        <v>168</v>
      </c>
      <c r="E50" s="5">
        <v>4</v>
      </c>
      <c r="F50" s="5">
        <v>2</v>
      </c>
      <c r="G50" s="5"/>
      <c r="H50" s="5">
        <v>355</v>
      </c>
      <c r="I50" s="5"/>
      <c r="J50" s="5">
        <v>4</v>
      </c>
      <c r="K50" s="5"/>
      <c r="L50" s="5"/>
      <c r="M50" s="5"/>
    </row>
    <row r="51" ht="15.25" spans="1:13">
      <c r="A51" t="s">
        <v>25</v>
      </c>
      <c r="B51" s="1">
        <v>43911</v>
      </c>
      <c r="C51" s="5">
        <v>670</v>
      </c>
      <c r="D51" s="5">
        <v>311</v>
      </c>
      <c r="E51" s="5">
        <v>9</v>
      </c>
      <c r="F51" s="5">
        <v>5</v>
      </c>
      <c r="G51" s="5"/>
      <c r="H51" s="5">
        <v>661</v>
      </c>
      <c r="I51" s="5"/>
      <c r="J51" s="5">
        <v>8</v>
      </c>
      <c r="K51" s="5"/>
      <c r="L51" s="5"/>
      <c r="M51" s="5"/>
    </row>
    <row r="52" ht="15.25" spans="1:13">
      <c r="A52" t="s">
        <v>25</v>
      </c>
      <c r="B52" s="1">
        <v>43912</v>
      </c>
      <c r="C52" s="5">
        <v>947</v>
      </c>
      <c r="D52" s="5">
        <v>277</v>
      </c>
      <c r="E52" s="5">
        <v>21</v>
      </c>
      <c r="F52" s="5">
        <v>12</v>
      </c>
      <c r="G52" s="5"/>
      <c r="H52" s="5">
        <v>926</v>
      </c>
      <c r="I52" s="5"/>
      <c r="J52" s="5">
        <v>11</v>
      </c>
      <c r="K52" s="5"/>
      <c r="L52" s="5"/>
      <c r="M52" s="5"/>
    </row>
    <row r="53" ht="15.25" spans="1:13">
      <c r="A53" t="s">
        <v>25</v>
      </c>
      <c r="B53" s="1">
        <v>43913</v>
      </c>
      <c r="C53" s="5">
        <v>1236</v>
      </c>
      <c r="D53" s="5">
        <v>289</v>
      </c>
      <c r="E53" s="5">
        <v>30</v>
      </c>
      <c r="F53" s="5">
        <v>9</v>
      </c>
      <c r="G53" s="5"/>
      <c r="H53" s="5">
        <v>1206</v>
      </c>
      <c r="I53" s="5"/>
      <c r="J53" s="5">
        <v>15</v>
      </c>
      <c r="K53" s="5"/>
      <c r="L53" s="5"/>
      <c r="M53" s="5"/>
    </row>
    <row r="54" ht="15.25" spans="1:13">
      <c r="A54" t="s">
        <v>25</v>
      </c>
      <c r="B54" s="1">
        <v>43914</v>
      </c>
      <c r="C54" s="5">
        <v>1529</v>
      </c>
      <c r="D54" s="5">
        <v>293</v>
      </c>
      <c r="E54" s="5">
        <v>37</v>
      </c>
      <c r="F54" s="5">
        <v>7</v>
      </c>
      <c r="G54" s="5"/>
      <c r="H54" s="5">
        <v>1492</v>
      </c>
      <c r="I54" s="5"/>
      <c r="J54" s="5">
        <v>18</v>
      </c>
      <c r="K54" s="5"/>
      <c r="L54" s="5"/>
      <c r="M54" s="5"/>
    </row>
    <row r="55" ht="15.25" spans="1:13">
      <c r="A55" t="s">
        <v>25</v>
      </c>
      <c r="B55" s="1">
        <v>43915</v>
      </c>
      <c r="C55" s="7">
        <v>1872</v>
      </c>
      <c r="D55" s="7">
        <v>343</v>
      </c>
      <c r="E55" s="7">
        <v>44</v>
      </c>
      <c r="F55" s="7">
        <v>7</v>
      </c>
      <c r="G55" s="7"/>
      <c r="H55" s="7">
        <v>1828</v>
      </c>
      <c r="I55" s="7"/>
      <c r="J55" s="7">
        <v>22</v>
      </c>
      <c r="K55" s="30">
        <v>0.5</v>
      </c>
      <c r="L55" s="7"/>
      <c r="M55" s="7"/>
    </row>
    <row r="56" ht="15.25" spans="1:13">
      <c r="A56" t="s">
        <v>25</v>
      </c>
      <c r="B56" s="1">
        <v>43916</v>
      </c>
      <c r="C56" s="7">
        <v>2433</v>
      </c>
      <c r="D56" s="7">
        <v>561</v>
      </c>
      <c r="E56" s="7">
        <v>59</v>
      </c>
      <c r="F56" s="7">
        <v>15</v>
      </c>
      <c r="G56" s="7">
        <v>26</v>
      </c>
      <c r="H56" s="7">
        <v>2348</v>
      </c>
      <c r="I56" s="7">
        <v>136</v>
      </c>
      <c r="J56" s="7">
        <v>29</v>
      </c>
      <c r="K56" s="30">
        <v>0.7</v>
      </c>
      <c r="L56" s="7"/>
      <c r="M56" s="7"/>
    </row>
    <row r="57" ht="15.25" spans="1:13">
      <c r="A57" t="s">
        <v>25</v>
      </c>
      <c r="B57" s="1">
        <v>43917</v>
      </c>
      <c r="C57" s="7">
        <v>3629</v>
      </c>
      <c r="D57" s="7">
        <v>1196</v>
      </c>
      <c r="E57" s="7">
        <v>75</v>
      </c>
      <c r="F57" s="7">
        <v>16</v>
      </c>
      <c r="G57" s="7">
        <v>26</v>
      </c>
      <c r="H57" s="7">
        <v>3528</v>
      </c>
      <c r="I57" s="7">
        <v>136</v>
      </c>
      <c r="J57" s="7">
        <v>43</v>
      </c>
      <c r="K57" s="30">
        <v>0.9</v>
      </c>
      <c r="L57" s="7"/>
      <c r="M57" s="7"/>
    </row>
    <row r="58" ht="15.25" spans="1:13">
      <c r="A58" t="s">
        <v>25</v>
      </c>
      <c r="B58" s="1">
        <v>43918</v>
      </c>
      <c r="C58" s="7">
        <v>5698</v>
      </c>
      <c r="D58" s="7">
        <v>2069</v>
      </c>
      <c r="E58" s="7">
        <v>92</v>
      </c>
      <c r="F58" s="7">
        <v>17</v>
      </c>
      <c r="G58" s="7">
        <v>42</v>
      </c>
      <c r="H58" s="7">
        <v>5564</v>
      </c>
      <c r="I58" s="7">
        <v>241</v>
      </c>
      <c r="J58" s="7">
        <v>68</v>
      </c>
      <c r="K58" s="7">
        <v>1</v>
      </c>
      <c r="L58" s="7"/>
      <c r="M58" s="7"/>
    </row>
    <row r="59" ht="15.25" spans="1:13">
      <c r="A59" t="s">
        <v>25</v>
      </c>
      <c r="B59" s="1">
        <v>43919</v>
      </c>
      <c r="C59" s="7">
        <v>7402</v>
      </c>
      <c r="D59" s="7">
        <v>1704</v>
      </c>
      <c r="E59" s="7">
        <v>108</v>
      </c>
      <c r="F59" s="7">
        <v>16</v>
      </c>
      <c r="G59" s="7">
        <v>70</v>
      </c>
      <c r="H59" s="7">
        <v>7224</v>
      </c>
      <c r="I59" s="7">
        <v>309</v>
      </c>
      <c r="J59" s="7">
        <v>88</v>
      </c>
      <c r="K59" s="7">
        <v>1</v>
      </c>
      <c r="L59" s="7"/>
      <c r="M59" s="7"/>
    </row>
    <row r="60" ht="15.25" spans="1:13">
      <c r="A60" t="s">
        <v>25</v>
      </c>
      <c r="B60" s="1">
        <v>43920</v>
      </c>
      <c r="C60" s="7">
        <v>9217</v>
      </c>
      <c r="D60" s="7">
        <v>1815</v>
      </c>
      <c r="E60" s="7">
        <v>131</v>
      </c>
      <c r="F60" s="7">
        <v>23</v>
      </c>
      <c r="G60" s="7">
        <v>105</v>
      </c>
      <c r="H60" s="7">
        <v>8981</v>
      </c>
      <c r="I60" s="7">
        <v>568</v>
      </c>
      <c r="J60" s="7">
        <v>109</v>
      </c>
      <c r="K60" s="7">
        <v>2</v>
      </c>
      <c r="L60" s="7"/>
      <c r="M60" s="7"/>
    </row>
    <row r="61" ht="15.25" spans="1:13">
      <c r="A61" t="s">
        <v>25</v>
      </c>
      <c r="B61" s="1">
        <v>43921</v>
      </c>
      <c r="C61" s="7">
        <v>10827</v>
      </c>
      <c r="D61" s="7">
        <v>1610</v>
      </c>
      <c r="E61" s="7">
        <v>168</v>
      </c>
      <c r="F61" s="7">
        <v>37</v>
      </c>
      <c r="G61" s="7">
        <v>162</v>
      </c>
      <c r="H61" s="7">
        <v>10497</v>
      </c>
      <c r="I61" s="7">
        <v>568</v>
      </c>
      <c r="J61" s="7">
        <v>128</v>
      </c>
      <c r="K61" s="7">
        <v>2</v>
      </c>
      <c r="L61" s="7"/>
      <c r="M61" s="7"/>
    </row>
    <row r="62" ht="15.25" spans="1:13">
      <c r="A62" t="s">
        <v>25</v>
      </c>
      <c r="B62" s="1">
        <v>43922</v>
      </c>
      <c r="C62" s="7">
        <v>13531</v>
      </c>
      <c r="D62" s="7">
        <v>2704</v>
      </c>
      <c r="E62" s="7">
        <v>214</v>
      </c>
      <c r="F62" s="7">
        <v>46</v>
      </c>
      <c r="G62" s="7">
        <v>243</v>
      </c>
      <c r="H62" s="7">
        <v>13074</v>
      </c>
      <c r="I62" s="7">
        <v>622</v>
      </c>
      <c r="J62" s="7">
        <v>160</v>
      </c>
      <c r="K62" s="7">
        <v>3</v>
      </c>
      <c r="L62" s="7"/>
      <c r="M62" s="7"/>
    </row>
    <row r="63" ht="15.25" spans="1:13">
      <c r="A63" t="s">
        <v>25</v>
      </c>
      <c r="B63" s="1">
        <v>43923</v>
      </c>
      <c r="C63" s="7">
        <v>15679</v>
      </c>
      <c r="D63" s="7">
        <v>2148</v>
      </c>
      <c r="E63" s="7">
        <v>277</v>
      </c>
      <c r="F63" s="7">
        <v>63</v>
      </c>
      <c r="G63" s="7">
        <v>333</v>
      </c>
      <c r="H63" s="7">
        <v>15069</v>
      </c>
      <c r="I63" s="7">
        <v>847</v>
      </c>
      <c r="J63" s="7">
        <v>186</v>
      </c>
      <c r="K63" s="7">
        <v>3</v>
      </c>
      <c r="L63" s="7"/>
      <c r="M63" s="7"/>
    </row>
    <row r="64" ht="15.25" spans="1:13">
      <c r="A64" t="s">
        <v>25</v>
      </c>
      <c r="B64" s="1">
        <v>43924</v>
      </c>
      <c r="C64" s="7">
        <v>18135</v>
      </c>
      <c r="D64" s="7">
        <v>2456</v>
      </c>
      <c r="E64" s="7">
        <v>356</v>
      </c>
      <c r="F64" s="7">
        <v>79</v>
      </c>
      <c r="G64" s="7">
        <v>415</v>
      </c>
      <c r="H64" s="7">
        <v>17364</v>
      </c>
      <c r="I64" s="7">
        <v>1101</v>
      </c>
      <c r="J64" s="7">
        <v>215</v>
      </c>
      <c r="K64" s="7">
        <v>4</v>
      </c>
      <c r="L64" s="7"/>
      <c r="M64" s="7"/>
    </row>
    <row r="65" ht="15.25" spans="1:13">
      <c r="A65" t="s">
        <v>25</v>
      </c>
      <c r="B65" s="1">
        <v>43925</v>
      </c>
      <c r="C65" s="7">
        <v>20921</v>
      </c>
      <c r="D65" s="7">
        <v>2786</v>
      </c>
      <c r="E65" s="7">
        <v>425</v>
      </c>
      <c r="F65" s="7">
        <v>69</v>
      </c>
      <c r="G65" s="7">
        <v>484</v>
      </c>
      <c r="H65" s="7">
        <v>20012</v>
      </c>
      <c r="I65" s="7">
        <v>1251</v>
      </c>
      <c r="J65" s="7">
        <v>248</v>
      </c>
      <c r="K65" s="7">
        <v>5</v>
      </c>
      <c r="L65" s="7"/>
      <c r="M65" s="7"/>
    </row>
    <row r="66" ht="15.25" spans="1:13">
      <c r="A66" t="s">
        <v>25</v>
      </c>
      <c r="B66" s="1">
        <v>43926</v>
      </c>
      <c r="C66" s="7">
        <v>23934</v>
      </c>
      <c r="D66" s="7">
        <v>3013</v>
      </c>
      <c r="E66" s="7">
        <v>501</v>
      </c>
      <c r="F66" s="7">
        <v>76</v>
      </c>
      <c r="G66" s="7">
        <v>786</v>
      </c>
      <c r="H66" s="7">
        <v>22647</v>
      </c>
      <c r="I66" s="7">
        <v>1311</v>
      </c>
      <c r="J66" s="7">
        <v>284</v>
      </c>
      <c r="K66" s="7">
        <v>6</v>
      </c>
      <c r="L66" s="7">
        <v>161380</v>
      </c>
      <c r="M66" s="7">
        <v>1913</v>
      </c>
    </row>
    <row r="67" ht="15.25" spans="1:13">
      <c r="A67" t="s">
        <v>25</v>
      </c>
      <c r="B67" s="1">
        <v>43927</v>
      </c>
      <c r="C67" s="7">
        <v>27069</v>
      </c>
      <c r="D67" s="7">
        <v>3135</v>
      </c>
      <c r="E67" s="7">
        <v>574</v>
      </c>
      <c r="F67" s="7">
        <v>73</v>
      </c>
      <c r="G67" s="7">
        <v>1042</v>
      </c>
      <c r="H67" s="7">
        <v>25453</v>
      </c>
      <c r="I67" s="7">
        <v>1381</v>
      </c>
      <c r="J67" s="7">
        <v>321</v>
      </c>
      <c r="K67" s="7">
        <v>7</v>
      </c>
      <c r="L67" s="7">
        <v>181445</v>
      </c>
      <c r="M67" s="7">
        <v>2151</v>
      </c>
    </row>
    <row r="68" ht="15.25" spans="1:13">
      <c r="A68" t="s">
        <v>25</v>
      </c>
      <c r="B68" s="1">
        <v>43928</v>
      </c>
      <c r="C68" s="9">
        <v>30217</v>
      </c>
      <c r="D68" s="9">
        <v>3148</v>
      </c>
      <c r="E68" s="9">
        <v>649</v>
      </c>
      <c r="F68" s="9">
        <v>75</v>
      </c>
      <c r="G68" s="9">
        <v>1326</v>
      </c>
      <c r="H68" s="9">
        <v>28242</v>
      </c>
      <c r="I68" s="9">
        <v>1415</v>
      </c>
      <c r="J68" s="9">
        <v>358</v>
      </c>
      <c r="K68" s="9">
        <v>8</v>
      </c>
      <c r="L68" s="9">
        <v>202845</v>
      </c>
      <c r="M68" s="9">
        <v>2405</v>
      </c>
    </row>
    <row r="69" ht="15.25" spans="1:13">
      <c r="A69" t="s">
        <v>25</v>
      </c>
      <c r="B69" s="1">
        <v>43929</v>
      </c>
      <c r="C69" s="10">
        <v>34109</v>
      </c>
      <c r="D69" s="10">
        <v>3892</v>
      </c>
      <c r="E69" s="10">
        <v>725</v>
      </c>
      <c r="F69" s="10">
        <v>76</v>
      </c>
      <c r="G69" s="10">
        <v>1582</v>
      </c>
      <c r="H69" s="10">
        <v>31802</v>
      </c>
      <c r="I69" s="10">
        <v>1474</v>
      </c>
      <c r="J69" s="10">
        <v>404</v>
      </c>
      <c r="K69" s="10">
        <v>9</v>
      </c>
      <c r="L69" s="10">
        <v>228868</v>
      </c>
      <c r="M69" s="10">
        <v>2714</v>
      </c>
    </row>
    <row r="70" ht="15.25" spans="1:13">
      <c r="A70" t="s">
        <v>25</v>
      </c>
      <c r="B70" s="1">
        <v>43930</v>
      </c>
      <c r="C70" s="10">
        <v>38226</v>
      </c>
      <c r="D70" s="10">
        <v>4117</v>
      </c>
      <c r="E70" s="10">
        <v>812</v>
      </c>
      <c r="F70" s="10">
        <v>87</v>
      </c>
      <c r="G70" s="10">
        <v>1846</v>
      </c>
      <c r="H70" s="10">
        <v>35568</v>
      </c>
      <c r="I70" s="10">
        <v>1492</v>
      </c>
      <c r="J70" s="10">
        <v>453</v>
      </c>
      <c r="K70" s="10">
        <v>10</v>
      </c>
      <c r="L70" s="10">
        <v>247768</v>
      </c>
      <c r="M70" s="10">
        <v>2938</v>
      </c>
    </row>
    <row r="71" ht="15.25" spans="1:13">
      <c r="A71" t="s">
        <v>25</v>
      </c>
      <c r="B71" s="1">
        <v>43931</v>
      </c>
      <c r="C71" s="10">
        <v>42282</v>
      </c>
      <c r="D71" s="10">
        <v>4056</v>
      </c>
      <c r="E71" s="10">
        <v>908</v>
      </c>
      <c r="F71" s="10">
        <v>96</v>
      </c>
      <c r="G71" s="10">
        <v>2142</v>
      </c>
      <c r="H71" s="10">
        <v>39232</v>
      </c>
      <c r="I71" s="10">
        <v>1552</v>
      </c>
      <c r="J71" s="10">
        <v>501</v>
      </c>
      <c r="K71" s="10">
        <v>11</v>
      </c>
      <c r="L71" s="10">
        <v>276338</v>
      </c>
      <c r="M71" s="10">
        <v>3277</v>
      </c>
    </row>
    <row r="72" ht="15.25" spans="1:13">
      <c r="A72" t="s">
        <v>25</v>
      </c>
      <c r="B72" s="1">
        <v>43932</v>
      </c>
      <c r="C72" s="10">
        <v>47029</v>
      </c>
      <c r="D72" s="10">
        <v>4747</v>
      </c>
      <c r="E72" s="10">
        <v>1006</v>
      </c>
      <c r="F72" s="10">
        <v>98</v>
      </c>
      <c r="G72" s="10">
        <v>2423</v>
      </c>
      <c r="H72" s="10">
        <v>43600</v>
      </c>
      <c r="I72" s="10">
        <v>1667</v>
      </c>
      <c r="J72" s="10">
        <v>558</v>
      </c>
      <c r="K72" s="10">
        <v>12</v>
      </c>
      <c r="L72" s="10">
        <v>307210</v>
      </c>
      <c r="M72" s="10">
        <v>3643</v>
      </c>
    </row>
    <row r="73" ht="15.25" spans="1:13">
      <c r="A73" t="s">
        <v>25</v>
      </c>
      <c r="B73" s="1">
        <v>43933</v>
      </c>
      <c r="C73" s="10">
        <v>52167</v>
      </c>
      <c r="D73" s="10">
        <v>5138</v>
      </c>
      <c r="E73" s="10">
        <v>1101</v>
      </c>
      <c r="F73" s="10">
        <v>95</v>
      </c>
      <c r="G73" s="10">
        <v>2965</v>
      </c>
      <c r="H73" s="10">
        <v>48101</v>
      </c>
      <c r="I73" s="10">
        <v>1626</v>
      </c>
      <c r="J73" s="10">
        <v>619</v>
      </c>
      <c r="K73" s="10">
        <v>13</v>
      </c>
      <c r="L73" s="10">
        <v>340380</v>
      </c>
      <c r="M73" s="10">
        <v>4036</v>
      </c>
    </row>
    <row r="74" ht="15.25" spans="1:13">
      <c r="A74" t="s">
        <v>25</v>
      </c>
      <c r="B74" s="1">
        <v>43934</v>
      </c>
      <c r="C74" s="10">
        <v>56956</v>
      </c>
      <c r="D74" s="10">
        <v>4789</v>
      </c>
      <c r="E74" s="10">
        <v>1198</v>
      </c>
      <c r="F74" s="10">
        <v>97</v>
      </c>
      <c r="G74" s="10">
        <v>3446</v>
      </c>
      <c r="H74" s="10">
        <v>52312</v>
      </c>
      <c r="I74" s="10">
        <v>1665</v>
      </c>
      <c r="J74" s="10">
        <v>675</v>
      </c>
      <c r="K74" s="10">
        <v>14</v>
      </c>
      <c r="L74" s="10">
        <v>376100</v>
      </c>
      <c r="M74" s="10">
        <v>4459</v>
      </c>
    </row>
    <row r="75" ht="15.25" spans="1:13">
      <c r="A75" t="s">
        <v>25</v>
      </c>
      <c r="B75" s="1">
        <v>43935</v>
      </c>
      <c r="C75" s="10">
        <v>61049</v>
      </c>
      <c r="D75" s="10">
        <v>4093</v>
      </c>
      <c r="E75" s="10">
        <v>1296</v>
      </c>
      <c r="F75" s="10">
        <v>98</v>
      </c>
      <c r="G75" s="10">
        <v>3957</v>
      </c>
      <c r="H75" s="10">
        <v>55796</v>
      </c>
      <c r="I75" s="10">
        <v>1786</v>
      </c>
      <c r="J75" s="10">
        <v>724</v>
      </c>
      <c r="K75" s="10">
        <v>15</v>
      </c>
      <c r="L75" s="10">
        <v>410556</v>
      </c>
      <c r="M75" s="10">
        <v>4868</v>
      </c>
    </row>
    <row r="76" ht="15.25" spans="1:13">
      <c r="A76" t="s">
        <v>25</v>
      </c>
      <c r="B76" s="1">
        <v>43936</v>
      </c>
      <c r="C76" s="10">
        <v>65111</v>
      </c>
      <c r="D76" s="10">
        <v>4062</v>
      </c>
      <c r="E76" s="10">
        <v>1403</v>
      </c>
      <c r="F76" s="10">
        <v>107</v>
      </c>
      <c r="G76" s="10">
        <v>4799</v>
      </c>
      <c r="H76" s="10">
        <v>58909</v>
      </c>
      <c r="I76" s="10">
        <v>1809</v>
      </c>
      <c r="J76" s="10">
        <v>772</v>
      </c>
      <c r="K76" s="10">
        <v>17</v>
      </c>
      <c r="L76" s="10">
        <v>443626</v>
      </c>
      <c r="M76" s="10">
        <v>5260</v>
      </c>
    </row>
    <row r="77" ht="15.25" spans="1:13">
      <c r="A77" t="s">
        <v>25</v>
      </c>
      <c r="B77" s="1">
        <v>43937</v>
      </c>
      <c r="C77" s="10">
        <v>69392</v>
      </c>
      <c r="D77" s="10">
        <v>4281</v>
      </c>
      <c r="E77" s="10">
        <v>1518</v>
      </c>
      <c r="F77" s="10">
        <v>115</v>
      </c>
      <c r="G77" s="10">
        <v>5674</v>
      </c>
      <c r="H77" s="10">
        <v>62200</v>
      </c>
      <c r="I77" s="10">
        <v>1820</v>
      </c>
      <c r="J77" s="10">
        <v>823</v>
      </c>
      <c r="K77" s="10">
        <v>18</v>
      </c>
      <c r="L77" s="10">
        <v>477716</v>
      </c>
      <c r="M77" s="10">
        <v>5664</v>
      </c>
    </row>
    <row r="78" ht="15.25" spans="1:13">
      <c r="A78" t="s">
        <v>25</v>
      </c>
      <c r="B78" s="1">
        <v>43938</v>
      </c>
      <c r="C78" s="10">
        <v>74193</v>
      </c>
      <c r="D78" s="10">
        <v>4801</v>
      </c>
      <c r="E78" s="10">
        <v>1643</v>
      </c>
      <c r="F78" s="10">
        <v>125</v>
      </c>
      <c r="G78" s="10">
        <v>7089</v>
      </c>
      <c r="H78" s="10">
        <v>65461</v>
      </c>
      <c r="I78" s="10">
        <v>1854</v>
      </c>
      <c r="J78" s="10">
        <v>880</v>
      </c>
      <c r="K78" s="10">
        <v>19</v>
      </c>
      <c r="L78" s="10">
        <v>518143</v>
      </c>
      <c r="M78" s="10">
        <v>6144</v>
      </c>
    </row>
    <row r="79" ht="15.25" spans="1:13">
      <c r="A79" t="s">
        <v>25</v>
      </c>
      <c r="B79" s="1">
        <v>43939</v>
      </c>
      <c r="C79" s="10">
        <v>78546</v>
      </c>
      <c r="D79" s="10">
        <v>4353</v>
      </c>
      <c r="E79" s="10">
        <v>1769</v>
      </c>
      <c r="F79" s="10">
        <v>126</v>
      </c>
      <c r="G79" s="10">
        <v>8631</v>
      </c>
      <c r="H79" s="10">
        <v>68146</v>
      </c>
      <c r="I79" s="10">
        <v>1845</v>
      </c>
      <c r="J79" s="10">
        <v>931</v>
      </c>
      <c r="K79" s="10">
        <v>21</v>
      </c>
      <c r="L79" s="10">
        <v>558413</v>
      </c>
      <c r="M79" s="10">
        <v>6621</v>
      </c>
    </row>
    <row r="80" ht="15.25" spans="1:13">
      <c r="A80" t="s">
        <v>25</v>
      </c>
      <c r="B80" s="1">
        <v>43940</v>
      </c>
      <c r="C80" s="10">
        <v>82329</v>
      </c>
      <c r="D80" s="10">
        <v>3783</v>
      </c>
      <c r="E80" s="10">
        <v>1890</v>
      </c>
      <c r="F80" s="10">
        <v>121</v>
      </c>
      <c r="G80" s="10">
        <v>10453</v>
      </c>
      <c r="H80" s="10">
        <v>69986</v>
      </c>
      <c r="I80" s="10">
        <v>1894</v>
      </c>
      <c r="J80" s="10">
        <v>976</v>
      </c>
      <c r="K80" s="10">
        <v>22</v>
      </c>
      <c r="L80" s="10">
        <v>598933</v>
      </c>
      <c r="M80" s="10">
        <v>7101</v>
      </c>
    </row>
    <row r="81" ht="15.25" spans="1:13">
      <c r="A81" t="s">
        <v>25</v>
      </c>
      <c r="B81" s="1">
        <v>43941</v>
      </c>
      <c r="C81" s="10">
        <v>86306</v>
      </c>
      <c r="D81" s="10">
        <v>3977</v>
      </c>
      <c r="E81" s="10">
        <v>2017</v>
      </c>
      <c r="F81" s="10">
        <v>127</v>
      </c>
      <c r="G81" s="10">
        <v>11976</v>
      </c>
      <c r="H81" s="10">
        <v>72313</v>
      </c>
      <c r="I81" s="10">
        <v>1922</v>
      </c>
      <c r="J81" s="10">
        <v>1023</v>
      </c>
      <c r="K81" s="10">
        <v>24</v>
      </c>
      <c r="L81" s="10">
        <v>634277</v>
      </c>
      <c r="M81" s="10">
        <v>7521</v>
      </c>
    </row>
    <row r="82" ht="15.25" spans="1:13">
      <c r="A82" t="s">
        <v>25</v>
      </c>
      <c r="B82" s="1">
        <v>43942</v>
      </c>
      <c r="C82" s="5">
        <v>90980</v>
      </c>
      <c r="D82" s="5">
        <v>4674</v>
      </c>
      <c r="E82" s="5">
        <v>2140</v>
      </c>
      <c r="F82" s="5">
        <v>123</v>
      </c>
      <c r="G82" s="5">
        <v>13430</v>
      </c>
      <c r="H82" s="5">
        <v>75410</v>
      </c>
      <c r="I82" s="5">
        <v>1909</v>
      </c>
      <c r="J82" s="5">
        <v>1079</v>
      </c>
      <c r="K82" s="5">
        <v>25</v>
      </c>
      <c r="L82" s="5">
        <v>673980</v>
      </c>
      <c r="M82" s="5">
        <v>7991</v>
      </c>
    </row>
    <row r="83" ht="15.25" spans="1:13">
      <c r="A83" t="s">
        <v>25</v>
      </c>
      <c r="B83" s="1">
        <v>43943</v>
      </c>
      <c r="C83" s="5">
        <v>95591</v>
      </c>
      <c r="D83" s="5">
        <v>4611</v>
      </c>
      <c r="E83" s="5">
        <v>2259</v>
      </c>
      <c r="F83" s="5">
        <v>119</v>
      </c>
      <c r="G83" s="5">
        <v>14918</v>
      </c>
      <c r="H83" s="5">
        <v>78414</v>
      </c>
      <c r="I83" s="5">
        <v>1865</v>
      </c>
      <c r="J83" s="5">
        <v>1133</v>
      </c>
      <c r="K83" s="5">
        <v>27</v>
      </c>
      <c r="L83" s="5">
        <v>713409</v>
      </c>
      <c r="M83" s="5">
        <v>8459</v>
      </c>
    </row>
    <row r="84" ht="15.25" spans="1:13">
      <c r="A84" t="s">
        <v>25</v>
      </c>
      <c r="B84" s="1">
        <v>43944</v>
      </c>
      <c r="C84" s="5">
        <v>98674</v>
      </c>
      <c r="D84" s="5">
        <v>3083</v>
      </c>
      <c r="E84" s="5">
        <v>2376</v>
      </c>
      <c r="F84" s="5">
        <v>117</v>
      </c>
      <c r="G84" s="5">
        <v>16477</v>
      </c>
      <c r="H84" s="5">
        <v>79821</v>
      </c>
      <c r="I84" s="5">
        <v>1814</v>
      </c>
      <c r="J84" s="5">
        <v>1170</v>
      </c>
      <c r="K84" s="5">
        <v>28</v>
      </c>
      <c r="L84" s="5">
        <v>750944</v>
      </c>
      <c r="M84" s="5">
        <v>8904</v>
      </c>
    </row>
    <row r="85" ht="15.25" spans="1:13">
      <c r="A85" t="s">
        <v>25</v>
      </c>
      <c r="B85" s="1">
        <v>43945</v>
      </c>
      <c r="C85" s="5">
        <v>101790</v>
      </c>
      <c r="D85" s="5">
        <v>3116</v>
      </c>
      <c r="E85" s="5">
        <v>2491</v>
      </c>
      <c r="F85" s="5">
        <v>115</v>
      </c>
      <c r="G85" s="5">
        <v>18491</v>
      </c>
      <c r="H85" s="5">
        <v>80808</v>
      </c>
      <c r="I85" s="5">
        <v>1816</v>
      </c>
      <c r="J85" s="5">
        <v>1207</v>
      </c>
      <c r="K85" s="5">
        <v>30</v>
      </c>
      <c r="L85" s="5">
        <v>791906</v>
      </c>
      <c r="M85" s="5">
        <v>9390</v>
      </c>
    </row>
    <row r="86" ht="15.25" spans="1:13">
      <c r="A86" t="s">
        <v>25</v>
      </c>
      <c r="B86" s="1">
        <v>43946</v>
      </c>
      <c r="C86" s="5">
        <v>104912</v>
      </c>
      <c r="D86" s="5">
        <v>3122</v>
      </c>
      <c r="E86" s="5">
        <v>2600</v>
      </c>
      <c r="F86" s="5">
        <v>109</v>
      </c>
      <c r="G86" s="5">
        <v>21737</v>
      </c>
      <c r="H86" s="5">
        <v>80575</v>
      </c>
      <c r="I86" s="5">
        <v>1790</v>
      </c>
      <c r="J86" s="5">
        <v>1244</v>
      </c>
      <c r="K86" s="5">
        <v>31</v>
      </c>
      <c r="L86" s="5">
        <v>830257</v>
      </c>
      <c r="M86" s="5">
        <v>9844</v>
      </c>
    </row>
    <row r="87" ht="15.25" spans="1:13">
      <c r="A87" t="s">
        <v>25</v>
      </c>
      <c r="B87" s="1">
        <v>43947</v>
      </c>
      <c r="C87" s="5">
        <v>107773</v>
      </c>
      <c r="D87" s="5">
        <v>2861</v>
      </c>
      <c r="E87" s="5">
        <v>2706</v>
      </c>
      <c r="F87" s="5">
        <v>106</v>
      </c>
      <c r="G87" s="5">
        <v>25582</v>
      </c>
      <c r="H87" s="5">
        <v>79485</v>
      </c>
      <c r="I87" s="5">
        <v>1782</v>
      </c>
      <c r="J87" s="5">
        <v>1278</v>
      </c>
      <c r="K87" s="5">
        <v>32</v>
      </c>
      <c r="L87" s="5">
        <v>868565</v>
      </c>
      <c r="M87" s="5">
        <v>10298</v>
      </c>
    </row>
    <row r="88" ht="15.25" spans="1:13">
      <c r="A88" t="s">
        <v>25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ht="15.25" spans="3:13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ht="15.25" spans="3:13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ht="15.25" spans="3:13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ht="15.25" spans="3:13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ht="15.25" spans="3:13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ht="15.25" spans="3:13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ht="15.25" spans="3:13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ht="15.25" spans="3:13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ht="15.25" spans="3:13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ht="15.25" spans="3:13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ht="15.25" spans="3:13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ht="15.25" spans="3:13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ht="15.25" spans="3:13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ht="15.25" spans="3:13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ht="15.25" spans="3:13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ht="15.25" spans="3:13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ht="15.25" spans="3:13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ht="15.25" spans="3:13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ht="15.25" spans="3:13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ht="15.25" spans="3:13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ht="15.25" spans="3:13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ht="15.25" spans="3:13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ht="15.25" spans="3:13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ht="15.25" spans="3:13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ht="15.25" spans="3:13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ht="15.25" spans="3:13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ht="15.25" spans="3:13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ht="15.25" spans="3:13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ht="15.25" spans="3:13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ht="15.25" spans="3:13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ht="15.25" spans="3:13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ht="15.25" spans="3:13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ht="15.25" spans="3:13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ht="15.25" spans="3:13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ht="15.25" spans="3:13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ht="15.25" spans="3:13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ht="15.25" spans="3:13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ht="15.25" spans="3:13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ht="15.25" spans="3:13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ht="15.25" spans="3:13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ht="15.25" spans="3:13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ht="15.25" spans="3:13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ht="15.25" spans="3:13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ht="15.25" spans="3:13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ht="15.25" spans="3:13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ht="15.25" spans="3:13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ht="15.25" spans="3:13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ht="15.25" spans="3:13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ht="15.25" spans="3:13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ht="15.25" spans="3:1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ht="15.25" spans="3:1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ht="15.25" spans="3:13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ht="15.25" spans="3:13"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ht="15.25" spans="3:13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ht="15.25" spans="3:13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ht="15.25" spans="3:13"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ht="15.25" spans="3:13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ht="15.25" spans="3:13"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ht="15.25" spans="3:13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ht="15.25" spans="3:13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ht="15.25" spans="3:13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ht="15.25" spans="3:13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ht="15.25" spans="3:13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ht="15.25" spans="3:13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ht="15.25" spans="3:13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ht="15.25" spans="3:13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ht="15.25" spans="3:13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ht="15.25" spans="3:13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ht="15.25" spans="3:13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ht="15.25" spans="3:13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ht="15.25" spans="3:13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64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3" width="9.75454545454545" style="2" customWidth="1"/>
  </cols>
  <sheetData>
    <row r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ht="15.25" spans="1:13">
      <c r="A2" t="s">
        <v>26</v>
      </c>
      <c r="B2" s="1">
        <v>43862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ht="15.25" spans="1:13">
      <c r="A3" t="s">
        <v>26</v>
      </c>
      <c r="B3" s="1">
        <v>43863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ht="15.25" spans="1:13">
      <c r="A4" t="s">
        <v>26</v>
      </c>
      <c r="B4" s="1">
        <v>43864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ht="15.25" spans="1:13">
      <c r="A5" t="s">
        <v>26</v>
      </c>
      <c r="B5" s="1">
        <v>43865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ht="15.25" spans="1:13">
      <c r="A6" t="s">
        <v>26</v>
      </c>
      <c r="B6" s="1">
        <v>43866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ht="15.25" spans="1:13">
      <c r="A7" t="s">
        <v>26</v>
      </c>
      <c r="B7" s="1">
        <v>43867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ht="15.25" spans="1:13">
      <c r="A8" t="s">
        <v>26</v>
      </c>
      <c r="B8" s="1">
        <v>43868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ht="15.25" spans="1:13">
      <c r="A9" t="s">
        <v>26</v>
      </c>
      <c r="B9" s="1">
        <v>43869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ht="15.25" spans="1:13">
      <c r="A10" t="s">
        <v>26</v>
      </c>
      <c r="B10" s="1">
        <v>43870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ht="15.25" spans="1:13">
      <c r="A11" t="s">
        <v>26</v>
      </c>
      <c r="B11" s="1">
        <v>43871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ht="15.25" spans="1:13">
      <c r="A12" t="s">
        <v>26</v>
      </c>
      <c r="B12" s="1">
        <v>43872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ht="15.25" spans="1:13">
      <c r="A13" t="s">
        <v>26</v>
      </c>
      <c r="B13" s="1">
        <v>43873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ht="15.25" spans="1:13">
      <c r="A14" t="s">
        <v>26</v>
      </c>
      <c r="B14" s="1">
        <v>43874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ht="15.25" spans="1:13">
      <c r="A15" t="s">
        <v>26</v>
      </c>
      <c r="B15" s="1">
        <v>43875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ht="15.25" spans="1:13">
      <c r="A16" t="s">
        <v>26</v>
      </c>
      <c r="B16" s="1">
        <v>43876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ht="15.25" spans="1:13">
      <c r="A17" t="s">
        <v>26</v>
      </c>
      <c r="B17" s="1">
        <v>43877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ht="15.25" spans="1:13">
      <c r="A18" t="s">
        <v>26</v>
      </c>
      <c r="B18" s="1">
        <v>43878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ht="15.25" spans="1:13">
      <c r="A19" t="s">
        <v>26</v>
      </c>
      <c r="B19" s="1">
        <v>43879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ht="15.25" spans="1:13">
      <c r="A20" t="s">
        <v>26</v>
      </c>
      <c r="B20" s="1">
        <v>43880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ht="15.25" spans="1:13">
      <c r="A21" t="s">
        <v>26</v>
      </c>
      <c r="B21" s="1">
        <v>43881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ht="15.25" spans="1:13">
      <c r="A22" t="s">
        <v>26</v>
      </c>
      <c r="B22" s="1">
        <v>43882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ht="15.25" spans="1:13">
      <c r="A23" t="s">
        <v>26</v>
      </c>
      <c r="B23" s="1">
        <v>43883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ht="15.25" spans="1:13">
      <c r="A24" t="s">
        <v>26</v>
      </c>
      <c r="B24" s="1">
        <v>43884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ht="15.25" spans="1:13">
      <c r="A25" t="s">
        <v>26</v>
      </c>
      <c r="B25" s="1">
        <v>43885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ht="15.25" spans="1:13">
      <c r="A26" t="s">
        <v>26</v>
      </c>
      <c r="B26" s="1">
        <v>43886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ht="15.25" spans="1:13">
      <c r="A27" t="s">
        <v>26</v>
      </c>
      <c r="B27" s="1">
        <v>43887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ht="15.25" spans="1:13">
      <c r="A28" t="s">
        <v>26</v>
      </c>
      <c r="B28" s="1">
        <v>43888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ht="15.25" spans="1:13">
      <c r="A29" t="s">
        <v>26</v>
      </c>
      <c r="B29" s="1">
        <v>43889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15.25" spans="1:13">
      <c r="A30" t="s">
        <v>26</v>
      </c>
      <c r="B30" s="1">
        <v>43890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ht="15.25" spans="1:13">
      <c r="A31" t="s">
        <v>26</v>
      </c>
      <c r="B31" s="1">
        <v>43891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ht="15.25" spans="1:13">
      <c r="A32" t="s">
        <v>26</v>
      </c>
      <c r="B32" s="1">
        <v>43892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ht="15.25" spans="1:13">
      <c r="A33" t="s">
        <v>26</v>
      </c>
      <c r="B33" s="1">
        <v>43893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ht="15.25" spans="1:13">
      <c r="A34" t="s">
        <v>26</v>
      </c>
      <c r="B34" s="1">
        <v>43894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ht="15.25" spans="1:13">
      <c r="A35" t="s">
        <v>26</v>
      </c>
      <c r="B35" s="1">
        <v>43895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ht="15.25" spans="1:13">
      <c r="A36" t="s">
        <v>26</v>
      </c>
      <c r="B36" s="1">
        <v>43896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ht="15.25" spans="1:13">
      <c r="A37" t="s">
        <v>26</v>
      </c>
      <c r="B37" s="1">
        <v>43897</v>
      </c>
      <c r="C37" s="6">
        <v>109</v>
      </c>
      <c r="D37" s="6">
        <v>59</v>
      </c>
      <c r="E37" s="6">
        <v>0</v>
      </c>
      <c r="F37" s="6">
        <v>0</v>
      </c>
      <c r="G37" s="6">
        <v>1</v>
      </c>
      <c r="H37" s="6">
        <v>108</v>
      </c>
      <c r="I37" s="6">
        <v>1</v>
      </c>
      <c r="J37" s="6"/>
      <c r="K37" s="6"/>
      <c r="L37" s="6"/>
      <c r="M37" s="6"/>
    </row>
    <row r="38" ht="15.25" spans="1:13">
      <c r="A38" t="s">
        <v>26</v>
      </c>
      <c r="B38" s="1">
        <v>43898</v>
      </c>
      <c r="C38" s="5">
        <v>169</v>
      </c>
      <c r="D38" s="5">
        <v>60</v>
      </c>
      <c r="E38" s="5">
        <v>0</v>
      </c>
      <c r="F38" s="5">
        <v>0</v>
      </c>
      <c r="G38" s="5">
        <v>1</v>
      </c>
      <c r="H38" s="5">
        <v>168</v>
      </c>
      <c r="I38" s="5">
        <v>1</v>
      </c>
      <c r="J38" s="5">
        <v>14.6</v>
      </c>
      <c r="K38" s="5"/>
      <c r="L38" s="5"/>
      <c r="M38" s="5"/>
    </row>
    <row r="39" ht="15.25" spans="1:13">
      <c r="A39" t="s">
        <v>26</v>
      </c>
      <c r="B39" s="1">
        <v>43899</v>
      </c>
      <c r="C39" s="5">
        <v>200</v>
      </c>
      <c r="D39" s="5">
        <v>31</v>
      </c>
      <c r="E39" s="5">
        <v>0</v>
      </c>
      <c r="F39" s="5">
        <v>0</v>
      </c>
      <c r="G39" s="5">
        <v>1</v>
      </c>
      <c r="H39" s="5">
        <v>199</v>
      </c>
      <c r="I39" s="5">
        <v>1</v>
      </c>
      <c r="J39" s="5">
        <v>17.3</v>
      </c>
      <c r="K39" s="5"/>
      <c r="L39" s="5"/>
      <c r="M39" s="5"/>
    </row>
    <row r="40" ht="15.25" spans="1:13">
      <c r="A40" t="s">
        <v>26</v>
      </c>
      <c r="B40" s="1">
        <v>43900</v>
      </c>
      <c r="C40" s="5">
        <v>239</v>
      </c>
      <c r="D40" s="5">
        <v>39</v>
      </c>
      <c r="E40" s="5">
        <v>0</v>
      </c>
      <c r="F40" s="5">
        <v>0</v>
      </c>
      <c r="G40" s="5">
        <v>1</v>
      </c>
      <c r="H40" s="5">
        <v>238</v>
      </c>
      <c r="I40" s="5">
        <v>2</v>
      </c>
      <c r="J40" s="5">
        <v>20.6</v>
      </c>
      <c r="K40" s="5"/>
      <c r="L40" s="5"/>
      <c r="M40" s="5"/>
    </row>
    <row r="41" ht="15.25" spans="1:13">
      <c r="A41" t="s">
        <v>26</v>
      </c>
      <c r="B41" s="1">
        <v>43901</v>
      </c>
      <c r="C41" s="5">
        <v>267</v>
      </c>
      <c r="D41" s="5">
        <v>28</v>
      </c>
      <c r="E41" s="5">
        <v>0</v>
      </c>
      <c r="F41" s="5">
        <v>0</v>
      </c>
      <c r="G41" s="5">
        <v>1</v>
      </c>
      <c r="H41" s="5">
        <v>266</v>
      </c>
      <c r="I41" s="5">
        <v>2</v>
      </c>
      <c r="J41" s="5">
        <v>23</v>
      </c>
      <c r="K41" s="5"/>
      <c r="L41" s="5"/>
      <c r="M41" s="5"/>
    </row>
    <row r="42" ht="15.25" spans="1:13">
      <c r="A42" t="s">
        <v>26</v>
      </c>
      <c r="B42" s="1">
        <v>43902</v>
      </c>
      <c r="C42" s="5">
        <v>314</v>
      </c>
      <c r="D42" s="5">
        <v>47</v>
      </c>
      <c r="E42" s="5">
        <v>3</v>
      </c>
      <c r="F42" s="5">
        <v>3</v>
      </c>
      <c r="G42" s="5">
        <v>1</v>
      </c>
      <c r="H42" s="5">
        <v>310</v>
      </c>
      <c r="I42" s="5">
        <v>2</v>
      </c>
      <c r="J42" s="5">
        <v>27.1</v>
      </c>
      <c r="K42" s="5"/>
      <c r="L42" s="5"/>
      <c r="M42" s="5"/>
    </row>
    <row r="43" ht="15.25" spans="1:13">
      <c r="A43" t="s">
        <v>26</v>
      </c>
      <c r="B43" s="1">
        <v>43903</v>
      </c>
      <c r="C43" s="5">
        <v>399</v>
      </c>
      <c r="D43" s="5">
        <v>85</v>
      </c>
      <c r="E43" s="5">
        <v>3</v>
      </c>
      <c r="F43" s="5">
        <v>0</v>
      </c>
      <c r="G43" s="5">
        <v>1</v>
      </c>
      <c r="H43" s="5">
        <v>395</v>
      </c>
      <c r="I43" s="5">
        <v>2</v>
      </c>
      <c r="J43" s="5">
        <v>34.4</v>
      </c>
      <c r="K43" s="5"/>
      <c r="L43" s="5"/>
      <c r="M43" s="5"/>
    </row>
    <row r="44" ht="15.25" spans="1:13">
      <c r="A44" t="s">
        <v>26</v>
      </c>
      <c r="B44" s="1">
        <v>43904</v>
      </c>
      <c r="C44" s="5">
        <v>559</v>
      </c>
      <c r="D44" s="5">
        <v>160</v>
      </c>
      <c r="E44" s="5">
        <v>3</v>
      </c>
      <c r="F44" s="5">
        <v>0</v>
      </c>
      <c r="G44" s="5">
        <v>1</v>
      </c>
      <c r="H44" s="5">
        <v>555</v>
      </c>
      <c r="I44" s="5">
        <v>2</v>
      </c>
      <c r="J44" s="5">
        <v>48.2</v>
      </c>
      <c r="K44" s="5"/>
      <c r="L44" s="5"/>
      <c r="M44" s="5"/>
    </row>
    <row r="45" ht="15.25" spans="1:13">
      <c r="A45" t="s">
        <v>26</v>
      </c>
      <c r="B45" s="1">
        <v>43905</v>
      </c>
      <c r="C45" s="5">
        <v>689</v>
      </c>
      <c r="D45" s="5">
        <v>130</v>
      </c>
      <c r="E45" s="5">
        <v>4</v>
      </c>
      <c r="F45" s="5">
        <v>1</v>
      </c>
      <c r="G45" s="5">
        <v>1</v>
      </c>
      <c r="H45" s="5">
        <v>684</v>
      </c>
      <c r="I45" s="5">
        <v>24</v>
      </c>
      <c r="J45" s="5">
        <v>59.4</v>
      </c>
      <c r="K45" s="5"/>
      <c r="L45" s="5"/>
      <c r="M45" s="5"/>
    </row>
    <row r="46" ht="15.25" spans="1:13">
      <c r="A46" t="s">
        <v>26</v>
      </c>
      <c r="B46" s="1">
        <v>43906</v>
      </c>
      <c r="C46" s="5">
        <v>886</v>
      </c>
      <c r="D46" s="5">
        <v>197</v>
      </c>
      <c r="E46" s="5">
        <v>4</v>
      </c>
      <c r="F46" s="5">
        <v>0</v>
      </c>
      <c r="G46" s="5">
        <v>1</v>
      </c>
      <c r="H46" s="5">
        <v>881</v>
      </c>
      <c r="I46" s="5">
        <v>33</v>
      </c>
      <c r="J46" s="5">
        <v>76.4</v>
      </c>
      <c r="K46" s="5"/>
      <c r="L46" s="5"/>
      <c r="M46" s="5"/>
    </row>
    <row r="47" ht="15.25" spans="1:13">
      <c r="A47" t="s">
        <v>26</v>
      </c>
      <c r="B47" s="1">
        <v>43907</v>
      </c>
      <c r="C47" s="5">
        <v>1058</v>
      </c>
      <c r="D47" s="5">
        <v>172</v>
      </c>
      <c r="E47" s="5">
        <v>10</v>
      </c>
      <c r="F47" s="5">
        <v>6</v>
      </c>
      <c r="G47" s="5">
        <v>1</v>
      </c>
      <c r="H47" s="5">
        <v>1047</v>
      </c>
      <c r="I47" s="5">
        <v>33</v>
      </c>
      <c r="J47" s="5">
        <v>91.3</v>
      </c>
      <c r="K47" s="5"/>
      <c r="L47" s="5"/>
      <c r="M47" s="5"/>
    </row>
    <row r="48" ht="15.25" spans="1:13">
      <c r="A48" t="s">
        <v>26</v>
      </c>
      <c r="B48" s="1">
        <v>43908</v>
      </c>
      <c r="C48" s="5">
        <v>1243</v>
      </c>
      <c r="D48" s="5">
        <v>185</v>
      </c>
      <c r="E48" s="5">
        <v>10</v>
      </c>
      <c r="F48" s="5">
        <v>0</v>
      </c>
      <c r="G48" s="5">
        <v>14</v>
      </c>
      <c r="H48" s="5">
        <v>1219</v>
      </c>
      <c r="I48" s="5">
        <v>33</v>
      </c>
      <c r="J48" s="5">
        <v>107.3</v>
      </c>
      <c r="K48" s="5"/>
      <c r="L48" s="5"/>
      <c r="M48" s="5"/>
    </row>
    <row r="49" ht="15.25" spans="1:13">
      <c r="A49" t="s">
        <v>26</v>
      </c>
      <c r="B49" s="1">
        <v>43909</v>
      </c>
      <c r="C49" s="5">
        <v>1486</v>
      </c>
      <c r="D49" s="5">
        <v>243</v>
      </c>
      <c r="E49" s="5">
        <v>14</v>
      </c>
      <c r="F49" s="5">
        <v>4</v>
      </c>
      <c r="G49" s="5">
        <v>31</v>
      </c>
      <c r="H49" s="5">
        <v>1441</v>
      </c>
      <c r="I49" s="5">
        <v>33</v>
      </c>
      <c r="J49" s="5">
        <v>128</v>
      </c>
      <c r="K49" s="5"/>
      <c r="L49" s="5"/>
      <c r="M49" s="5"/>
    </row>
    <row r="50" ht="15.25" spans="1:13">
      <c r="A50" t="s">
        <v>26</v>
      </c>
      <c r="B50" s="1">
        <v>43910</v>
      </c>
      <c r="C50" s="5">
        <v>1795</v>
      </c>
      <c r="D50" s="5">
        <v>309</v>
      </c>
      <c r="E50" s="5">
        <v>21</v>
      </c>
      <c r="F50" s="5">
        <v>7</v>
      </c>
      <c r="G50" s="5">
        <v>165</v>
      </c>
      <c r="H50" s="5">
        <v>1609</v>
      </c>
      <c r="I50" s="5">
        <v>130</v>
      </c>
      <c r="J50" s="5">
        <v>155</v>
      </c>
      <c r="K50" s="5"/>
      <c r="L50" s="5"/>
      <c r="M50" s="5"/>
    </row>
    <row r="51" ht="15.25" spans="1:13">
      <c r="A51" t="s">
        <v>26</v>
      </c>
      <c r="B51" s="1">
        <v>43911</v>
      </c>
      <c r="C51" s="5">
        <v>2815</v>
      </c>
      <c r="D51" s="5">
        <v>1020</v>
      </c>
      <c r="E51" s="5">
        <v>67</v>
      </c>
      <c r="F51" s="5">
        <v>46</v>
      </c>
      <c r="G51" s="5">
        <v>263</v>
      </c>
      <c r="H51" s="5">
        <v>2485</v>
      </c>
      <c r="I51" s="5">
        <v>288</v>
      </c>
      <c r="J51" s="5">
        <v>243</v>
      </c>
      <c r="K51" s="5"/>
      <c r="L51" s="5"/>
      <c r="M51" s="5"/>
    </row>
    <row r="52" ht="15.25" spans="1:13">
      <c r="A52" t="s">
        <v>26</v>
      </c>
      <c r="B52" s="1">
        <v>43912</v>
      </c>
      <c r="C52" s="5">
        <v>2815</v>
      </c>
      <c r="D52" s="5">
        <v>0</v>
      </c>
      <c r="E52" s="5">
        <v>67</v>
      </c>
      <c r="F52" s="5">
        <v>0</v>
      </c>
      <c r="G52" s="5">
        <v>263</v>
      </c>
      <c r="H52" s="5">
        <v>2485</v>
      </c>
      <c r="I52" s="5">
        <v>288</v>
      </c>
      <c r="J52" s="5">
        <v>243</v>
      </c>
      <c r="K52" s="5"/>
      <c r="L52" s="5"/>
      <c r="M52" s="5"/>
    </row>
    <row r="53" ht="15.25" spans="1:13">
      <c r="A53" t="s">
        <v>26</v>
      </c>
      <c r="B53" s="1">
        <v>43913</v>
      </c>
      <c r="C53" s="5">
        <v>3401</v>
      </c>
      <c r="D53" s="5">
        <v>586</v>
      </c>
      <c r="E53" s="5">
        <v>75</v>
      </c>
      <c r="F53" s="5">
        <v>8</v>
      </c>
      <c r="G53" s="5">
        <v>263</v>
      </c>
      <c r="H53" s="5">
        <v>3063</v>
      </c>
      <c r="I53" s="5">
        <v>288</v>
      </c>
      <c r="J53" s="5">
        <v>293</v>
      </c>
      <c r="K53" s="5"/>
      <c r="L53" s="5"/>
      <c r="M53" s="5"/>
    </row>
    <row r="54" ht="15.25" spans="1:13">
      <c r="A54" t="s">
        <v>26</v>
      </c>
      <c r="B54" s="1">
        <v>43914</v>
      </c>
      <c r="C54" s="5">
        <v>3743</v>
      </c>
      <c r="D54" s="5">
        <v>342</v>
      </c>
      <c r="E54" s="5">
        <v>88</v>
      </c>
      <c r="F54" s="5">
        <v>13</v>
      </c>
      <c r="G54" s="5">
        <v>401</v>
      </c>
      <c r="H54" s="5">
        <v>3254</v>
      </c>
      <c r="I54" s="5">
        <v>322</v>
      </c>
      <c r="J54" s="5">
        <v>323</v>
      </c>
      <c r="K54" s="5"/>
      <c r="L54" s="5"/>
      <c r="M54" s="5"/>
    </row>
    <row r="55" ht="15.25" spans="1:13">
      <c r="A55" t="s">
        <v>26</v>
      </c>
      <c r="B55" s="1">
        <v>43915</v>
      </c>
      <c r="C55" s="7">
        <v>4269</v>
      </c>
      <c r="D55" s="7">
        <v>526</v>
      </c>
      <c r="E55" s="7">
        <v>122</v>
      </c>
      <c r="F55" s="7">
        <v>34</v>
      </c>
      <c r="G55" s="7">
        <v>461</v>
      </c>
      <c r="H55" s="7">
        <v>3686</v>
      </c>
      <c r="I55" s="7">
        <v>381</v>
      </c>
      <c r="J55" s="7">
        <v>368</v>
      </c>
      <c r="K55" s="7">
        <v>11</v>
      </c>
      <c r="L55" s="7"/>
      <c r="M55" s="7"/>
    </row>
    <row r="56" ht="15.25" spans="1:13">
      <c r="A56" t="s">
        <v>26</v>
      </c>
      <c r="B56" s="1">
        <v>43916</v>
      </c>
      <c r="C56" s="7">
        <v>4937</v>
      </c>
      <c r="D56" s="7">
        <v>668</v>
      </c>
      <c r="E56" s="7">
        <v>178</v>
      </c>
      <c r="F56" s="7">
        <v>56</v>
      </c>
      <c r="G56" s="7">
        <v>547</v>
      </c>
      <c r="H56" s="7">
        <v>4212</v>
      </c>
      <c r="I56" s="7">
        <v>474</v>
      </c>
      <c r="J56" s="7">
        <v>426</v>
      </c>
      <c r="K56" s="7">
        <v>15</v>
      </c>
      <c r="L56" s="7"/>
      <c r="M56" s="7"/>
    </row>
    <row r="57" ht="15.25" spans="1:13">
      <c r="A57" t="s">
        <v>26</v>
      </c>
      <c r="B57" s="1">
        <v>43917</v>
      </c>
      <c r="C57" s="7">
        <v>6235</v>
      </c>
      <c r="D57" s="7">
        <v>1298</v>
      </c>
      <c r="E57" s="7">
        <v>220</v>
      </c>
      <c r="F57" s="7">
        <v>42</v>
      </c>
      <c r="G57" s="7">
        <v>675</v>
      </c>
      <c r="H57" s="7">
        <v>5340</v>
      </c>
      <c r="I57" s="7">
        <v>605</v>
      </c>
      <c r="J57" s="7">
        <v>538</v>
      </c>
      <c r="K57" s="7">
        <v>19</v>
      </c>
      <c r="L57" s="7"/>
      <c r="M57" s="7"/>
    </row>
    <row r="58" ht="15.25" spans="1:13">
      <c r="A58" t="s">
        <v>26</v>
      </c>
      <c r="B58" s="1">
        <v>43918</v>
      </c>
      <c r="C58" s="7">
        <v>7284</v>
      </c>
      <c r="D58" s="7">
        <v>1049</v>
      </c>
      <c r="E58" s="7">
        <v>289</v>
      </c>
      <c r="F58" s="7">
        <v>69</v>
      </c>
      <c r="G58" s="7">
        <v>858</v>
      </c>
      <c r="H58" s="7">
        <v>6137</v>
      </c>
      <c r="I58" s="7">
        <v>690</v>
      </c>
      <c r="J58" s="7">
        <v>628</v>
      </c>
      <c r="K58" s="7">
        <v>25</v>
      </c>
      <c r="L58" s="7"/>
      <c r="M58" s="7"/>
    </row>
    <row r="59" ht="15.25" spans="1:13">
      <c r="A59" t="s">
        <v>26</v>
      </c>
      <c r="B59" s="1">
        <v>43919</v>
      </c>
      <c r="C59" s="7">
        <v>9134</v>
      </c>
      <c r="D59" s="7">
        <v>1850</v>
      </c>
      <c r="E59" s="7">
        <v>353</v>
      </c>
      <c r="F59" s="7">
        <v>64</v>
      </c>
      <c r="G59" s="7">
        <v>1063</v>
      </c>
      <c r="H59" s="7">
        <v>7718</v>
      </c>
      <c r="I59" s="7">
        <v>789</v>
      </c>
      <c r="J59" s="7">
        <v>788</v>
      </c>
      <c r="K59" s="7">
        <v>30</v>
      </c>
      <c r="L59" s="7"/>
      <c r="M59" s="7"/>
    </row>
    <row r="60" ht="15.25" spans="1:13">
      <c r="A60" t="s">
        <v>26</v>
      </c>
      <c r="B60" s="1">
        <v>43920</v>
      </c>
      <c r="C60" s="7">
        <v>10836</v>
      </c>
      <c r="D60" s="7">
        <v>1702</v>
      </c>
      <c r="E60" s="7">
        <v>431</v>
      </c>
      <c r="F60" s="7">
        <v>78</v>
      </c>
      <c r="G60" s="7">
        <v>1359</v>
      </c>
      <c r="H60" s="7">
        <v>9046</v>
      </c>
      <c r="I60" s="7">
        <v>867</v>
      </c>
      <c r="J60" s="7">
        <v>935</v>
      </c>
      <c r="K60" s="7">
        <v>37</v>
      </c>
      <c r="L60" s="7"/>
      <c r="M60" s="7"/>
    </row>
    <row r="61" ht="15.25" spans="1:13">
      <c r="A61" t="s">
        <v>26</v>
      </c>
      <c r="B61" s="1">
        <v>43921</v>
      </c>
      <c r="C61" s="7">
        <v>11899</v>
      </c>
      <c r="D61" s="7">
        <v>1063</v>
      </c>
      <c r="E61" s="7">
        <v>513</v>
      </c>
      <c r="F61" s="7">
        <v>82</v>
      </c>
      <c r="G61" s="7">
        <v>1527</v>
      </c>
      <c r="H61" s="7">
        <v>9859</v>
      </c>
      <c r="I61" s="7">
        <v>927</v>
      </c>
      <c r="J61" s="7">
        <v>1027</v>
      </c>
      <c r="K61" s="7">
        <v>44</v>
      </c>
      <c r="L61" s="7"/>
      <c r="M61" s="7"/>
    </row>
    <row r="62" ht="15.25" spans="1:13">
      <c r="A62" t="s">
        <v>26</v>
      </c>
      <c r="B62" s="1">
        <v>43922</v>
      </c>
      <c r="C62" s="7">
        <v>12775</v>
      </c>
      <c r="D62" s="7">
        <v>876</v>
      </c>
      <c r="E62" s="7">
        <v>705</v>
      </c>
      <c r="F62" s="7">
        <v>192</v>
      </c>
      <c r="G62" s="7">
        <v>1696</v>
      </c>
      <c r="H62" s="7">
        <v>10374</v>
      </c>
      <c r="I62" s="7">
        <v>1021</v>
      </c>
      <c r="J62" s="7">
        <v>1102</v>
      </c>
      <c r="K62" s="7">
        <v>61</v>
      </c>
      <c r="L62" s="7"/>
      <c r="M62" s="7"/>
    </row>
    <row r="63" ht="15.25" spans="1:13">
      <c r="A63" t="s">
        <v>26</v>
      </c>
      <c r="B63" s="1">
        <v>43923</v>
      </c>
      <c r="C63" s="7">
        <v>13964</v>
      </c>
      <c r="D63" s="7">
        <v>1189</v>
      </c>
      <c r="E63" s="7">
        <v>828</v>
      </c>
      <c r="F63" s="7">
        <v>123</v>
      </c>
      <c r="G63" s="7">
        <v>2132</v>
      </c>
      <c r="H63" s="7">
        <v>11004</v>
      </c>
      <c r="I63" s="7">
        <v>1088</v>
      </c>
      <c r="J63" s="7">
        <v>1205</v>
      </c>
      <c r="K63" s="7">
        <v>71</v>
      </c>
      <c r="L63" s="7"/>
      <c r="M63" s="7"/>
    </row>
    <row r="64" ht="15.25" spans="1:13">
      <c r="A64" t="s">
        <v>26</v>
      </c>
      <c r="B64" s="1">
        <v>43924</v>
      </c>
      <c r="C64" s="7">
        <v>15348</v>
      </c>
      <c r="D64" s="7">
        <v>1384</v>
      </c>
      <c r="E64" s="7">
        <v>1011</v>
      </c>
      <c r="F64" s="7">
        <v>183</v>
      </c>
      <c r="G64" s="7">
        <v>2495</v>
      </c>
      <c r="H64" s="7">
        <v>11842</v>
      </c>
      <c r="I64" s="7">
        <v>1144</v>
      </c>
      <c r="J64" s="7">
        <v>1324</v>
      </c>
      <c r="K64" s="7">
        <v>87</v>
      </c>
      <c r="L64" s="7"/>
      <c r="M64" s="7"/>
    </row>
    <row r="65" ht="15.25" spans="1:13">
      <c r="A65" t="s">
        <v>26</v>
      </c>
      <c r="B65" s="1">
        <v>43925</v>
      </c>
      <c r="C65" s="7">
        <v>16770</v>
      </c>
      <c r="D65" s="7">
        <v>1422</v>
      </c>
      <c r="E65" s="7">
        <v>1143</v>
      </c>
      <c r="F65" s="7">
        <v>132</v>
      </c>
      <c r="G65" s="7">
        <v>2872</v>
      </c>
      <c r="H65" s="7">
        <v>12755</v>
      </c>
      <c r="I65" s="7">
        <v>1205</v>
      </c>
      <c r="J65" s="7">
        <v>1447</v>
      </c>
      <c r="K65" s="7">
        <v>99</v>
      </c>
      <c r="L65" s="7"/>
      <c r="M65" s="7"/>
    </row>
    <row r="66" ht="15.25" spans="1:13">
      <c r="A66" t="s">
        <v>26</v>
      </c>
      <c r="B66" s="1">
        <v>43926</v>
      </c>
      <c r="C66" s="7">
        <v>18431</v>
      </c>
      <c r="D66" s="7">
        <v>1661</v>
      </c>
      <c r="E66" s="7">
        <v>1283</v>
      </c>
      <c r="F66" s="7">
        <v>140</v>
      </c>
      <c r="G66" s="7">
        <v>3247</v>
      </c>
      <c r="H66" s="7">
        <v>13901</v>
      </c>
      <c r="I66" s="7">
        <v>1245</v>
      </c>
      <c r="J66" s="7">
        <v>1590</v>
      </c>
      <c r="K66" s="7">
        <v>111</v>
      </c>
      <c r="L66" s="7">
        <v>62867</v>
      </c>
      <c r="M66" s="7">
        <v>5424</v>
      </c>
    </row>
    <row r="67" ht="15.25" spans="1:13">
      <c r="A67" t="s">
        <v>26</v>
      </c>
      <c r="B67" s="1">
        <v>43927</v>
      </c>
      <c r="C67" s="7">
        <v>19691</v>
      </c>
      <c r="D67" s="7">
        <v>1260</v>
      </c>
      <c r="E67" s="7">
        <v>1447</v>
      </c>
      <c r="F67" s="7">
        <v>164</v>
      </c>
      <c r="G67" s="7">
        <v>3751</v>
      </c>
      <c r="H67" s="7">
        <v>14493</v>
      </c>
      <c r="I67" s="7">
        <v>1261</v>
      </c>
      <c r="J67" s="7">
        <v>1699</v>
      </c>
      <c r="K67" s="7">
        <v>125</v>
      </c>
      <c r="L67" s="7">
        <v>70000</v>
      </c>
      <c r="M67" s="7">
        <v>6040</v>
      </c>
    </row>
    <row r="68" ht="15.25" spans="1:13">
      <c r="A68" t="s">
        <v>26</v>
      </c>
      <c r="B68" s="1">
        <v>43928</v>
      </c>
      <c r="C68" s="9">
        <v>20814</v>
      </c>
      <c r="D68" s="9">
        <v>1123</v>
      </c>
      <c r="E68" s="9">
        <v>1632</v>
      </c>
      <c r="F68" s="9">
        <v>185</v>
      </c>
      <c r="G68" s="9">
        <v>3986</v>
      </c>
      <c r="H68" s="9">
        <v>15196</v>
      </c>
      <c r="I68" s="9">
        <v>1257</v>
      </c>
      <c r="J68" s="9">
        <v>1796</v>
      </c>
      <c r="K68" s="9">
        <v>141</v>
      </c>
      <c r="L68" s="9">
        <v>70000</v>
      </c>
      <c r="M68" s="9">
        <v>6040</v>
      </c>
    </row>
    <row r="69" ht="15.25" spans="1:13">
      <c r="A69" t="s">
        <v>26</v>
      </c>
      <c r="B69" s="1">
        <v>43929</v>
      </c>
      <c r="C69" s="10">
        <v>22194</v>
      </c>
      <c r="D69" s="10">
        <v>1380</v>
      </c>
      <c r="E69" s="10">
        <v>2035</v>
      </c>
      <c r="F69" s="10">
        <v>403</v>
      </c>
      <c r="G69" s="10">
        <v>4157</v>
      </c>
      <c r="H69" s="10">
        <v>16002</v>
      </c>
      <c r="I69" s="10">
        <v>1260</v>
      </c>
      <c r="J69" s="10">
        <v>1915</v>
      </c>
      <c r="K69" s="10">
        <v>176</v>
      </c>
      <c r="L69" s="10">
        <v>80512</v>
      </c>
      <c r="M69" s="10">
        <v>6947</v>
      </c>
    </row>
    <row r="70" ht="15.25" spans="1:13">
      <c r="A70" t="s">
        <v>26</v>
      </c>
      <c r="B70" s="1">
        <v>43930</v>
      </c>
      <c r="C70" s="10">
        <v>23403</v>
      </c>
      <c r="D70" s="10">
        <v>1209</v>
      </c>
      <c r="E70" s="10">
        <v>2240</v>
      </c>
      <c r="F70" s="10">
        <v>205</v>
      </c>
      <c r="G70" s="10">
        <v>4681</v>
      </c>
      <c r="H70" s="10">
        <v>16482</v>
      </c>
      <c r="I70" s="10">
        <v>1276</v>
      </c>
      <c r="J70" s="10">
        <v>2019</v>
      </c>
      <c r="K70" s="10">
        <v>193</v>
      </c>
      <c r="L70" s="10">
        <v>84248</v>
      </c>
      <c r="M70" s="10">
        <v>7269</v>
      </c>
    </row>
    <row r="71" ht="15.25" spans="1:13">
      <c r="A71" t="s">
        <v>26</v>
      </c>
      <c r="B71" s="1">
        <v>43931</v>
      </c>
      <c r="C71" s="10">
        <v>24983</v>
      </c>
      <c r="D71" s="10">
        <v>1580</v>
      </c>
      <c r="E71" s="10">
        <v>2523</v>
      </c>
      <c r="F71" s="10">
        <v>283</v>
      </c>
      <c r="G71" s="10">
        <v>5164</v>
      </c>
      <c r="H71" s="10">
        <v>17296</v>
      </c>
      <c r="I71" s="10">
        <v>1285</v>
      </c>
      <c r="J71" s="10">
        <v>2156</v>
      </c>
      <c r="K71" s="10">
        <v>218</v>
      </c>
      <c r="L71" s="10">
        <v>84248</v>
      </c>
      <c r="M71" s="10">
        <v>7269</v>
      </c>
    </row>
    <row r="72" ht="15.25" spans="1:13">
      <c r="A72" t="s">
        <v>26</v>
      </c>
      <c r="B72" s="1">
        <v>43932</v>
      </c>
      <c r="C72" s="10">
        <v>26667</v>
      </c>
      <c r="D72" s="10">
        <v>1684</v>
      </c>
      <c r="E72" s="10">
        <v>3019</v>
      </c>
      <c r="F72" s="10">
        <v>496</v>
      </c>
      <c r="G72" s="10">
        <v>5568</v>
      </c>
      <c r="H72" s="10">
        <v>18080</v>
      </c>
      <c r="I72" s="10">
        <v>1278</v>
      </c>
      <c r="J72" s="10">
        <v>2301</v>
      </c>
      <c r="K72" s="10">
        <v>260</v>
      </c>
      <c r="L72" s="10">
        <v>84248</v>
      </c>
      <c r="M72" s="10">
        <v>7269</v>
      </c>
    </row>
    <row r="73" ht="15.25" spans="1:13">
      <c r="A73" t="s">
        <v>26</v>
      </c>
      <c r="B73" s="1">
        <v>43933</v>
      </c>
      <c r="C73" s="10">
        <v>28018</v>
      </c>
      <c r="D73" s="10">
        <v>1351</v>
      </c>
      <c r="E73" s="10">
        <v>3346</v>
      </c>
      <c r="F73" s="10">
        <v>327</v>
      </c>
      <c r="G73" s="10">
        <v>5986</v>
      </c>
      <c r="H73" s="10">
        <v>18686</v>
      </c>
      <c r="I73" s="10">
        <v>1262</v>
      </c>
      <c r="J73" s="10">
        <v>2418</v>
      </c>
      <c r="K73" s="10">
        <v>289</v>
      </c>
      <c r="L73" s="10">
        <v>102151</v>
      </c>
      <c r="M73" s="10">
        <v>8814</v>
      </c>
    </row>
    <row r="74" ht="15.25" spans="1:13">
      <c r="A74" t="s">
        <v>26</v>
      </c>
      <c r="B74" s="1">
        <v>43934</v>
      </c>
      <c r="C74" s="10">
        <v>29647</v>
      </c>
      <c r="D74" s="10">
        <v>1629</v>
      </c>
      <c r="E74" s="10">
        <v>3600</v>
      </c>
      <c r="F74" s="10">
        <v>254</v>
      </c>
      <c r="G74" s="10">
        <v>6463</v>
      </c>
      <c r="H74" s="10">
        <v>19584</v>
      </c>
      <c r="I74" s="10">
        <v>1223</v>
      </c>
      <c r="J74" s="10">
        <v>2558</v>
      </c>
      <c r="K74" s="10">
        <v>311</v>
      </c>
      <c r="L74" s="10">
        <v>102151</v>
      </c>
      <c r="M74" s="10">
        <v>8814</v>
      </c>
    </row>
    <row r="75" ht="15.25" spans="1:13">
      <c r="A75" t="s">
        <v>26</v>
      </c>
      <c r="B75" s="1">
        <v>43935</v>
      </c>
      <c r="C75" s="10">
        <v>30589</v>
      </c>
      <c r="D75" s="10">
        <v>942</v>
      </c>
      <c r="E75" s="10">
        <v>3903</v>
      </c>
      <c r="F75" s="10">
        <v>303</v>
      </c>
      <c r="G75" s="10">
        <v>6707</v>
      </c>
      <c r="H75" s="10">
        <v>19979</v>
      </c>
      <c r="I75" s="10">
        <v>1234</v>
      </c>
      <c r="J75" s="10">
        <v>2639</v>
      </c>
      <c r="K75" s="10">
        <v>337</v>
      </c>
      <c r="L75" s="10">
        <v>102151</v>
      </c>
      <c r="M75" s="10">
        <v>8814</v>
      </c>
    </row>
    <row r="76" ht="15.25" spans="1:13">
      <c r="A76" t="s">
        <v>26</v>
      </c>
      <c r="B76" s="1">
        <v>43936</v>
      </c>
      <c r="C76" s="10">
        <v>31119</v>
      </c>
      <c r="D76" s="10">
        <v>530</v>
      </c>
      <c r="E76" s="10">
        <v>4157</v>
      </c>
      <c r="F76" s="10">
        <v>254</v>
      </c>
      <c r="G76" s="10">
        <v>6868</v>
      </c>
      <c r="H76" s="10">
        <v>20094</v>
      </c>
      <c r="I76" s="10">
        <v>1223</v>
      </c>
      <c r="J76" s="10">
        <v>2685</v>
      </c>
      <c r="K76" s="10">
        <v>359</v>
      </c>
      <c r="L76" s="10">
        <v>102151</v>
      </c>
      <c r="M76" s="10">
        <v>8814</v>
      </c>
    </row>
    <row r="77" ht="15.25" spans="1:13">
      <c r="A77" t="s">
        <v>26</v>
      </c>
      <c r="B77" s="1">
        <v>43937</v>
      </c>
      <c r="C77" s="10">
        <v>33573</v>
      </c>
      <c r="D77" s="10">
        <v>2454</v>
      </c>
      <c r="E77" s="10">
        <v>4440</v>
      </c>
      <c r="F77" s="10">
        <v>283</v>
      </c>
      <c r="G77" s="10">
        <v>7107</v>
      </c>
      <c r="H77" s="10">
        <v>22026</v>
      </c>
      <c r="I77" s="10">
        <v>1204</v>
      </c>
      <c r="J77" s="10">
        <v>2897</v>
      </c>
      <c r="K77" s="10">
        <v>383</v>
      </c>
      <c r="L77" s="10">
        <v>128132</v>
      </c>
      <c r="M77" s="10">
        <v>11056</v>
      </c>
    </row>
    <row r="78" ht="15.25" spans="1:13">
      <c r="A78" t="s">
        <v>26</v>
      </c>
      <c r="B78" s="1">
        <v>43938</v>
      </c>
      <c r="C78" s="10">
        <v>34809</v>
      </c>
      <c r="D78" s="10">
        <v>1236</v>
      </c>
      <c r="E78" s="10">
        <v>4857</v>
      </c>
      <c r="F78" s="10">
        <v>417</v>
      </c>
      <c r="G78" s="10">
        <v>7562</v>
      </c>
      <c r="H78" s="10">
        <v>22390</v>
      </c>
      <c r="I78" s="10">
        <v>1182</v>
      </c>
      <c r="J78" s="10">
        <v>3003</v>
      </c>
      <c r="K78" s="10">
        <v>419</v>
      </c>
      <c r="L78" s="10">
        <v>134303</v>
      </c>
      <c r="M78" s="10">
        <v>11588</v>
      </c>
    </row>
    <row r="79" ht="15.25" spans="1:13">
      <c r="A79" t="s">
        <v>26</v>
      </c>
      <c r="B79" s="1">
        <v>43939</v>
      </c>
      <c r="C79" s="10">
        <v>36138</v>
      </c>
      <c r="D79" s="10">
        <v>1329</v>
      </c>
      <c r="E79" s="10">
        <v>5163</v>
      </c>
      <c r="F79" s="10">
        <v>306</v>
      </c>
      <c r="G79" s="10">
        <v>7961</v>
      </c>
      <c r="H79" s="10">
        <v>23014</v>
      </c>
      <c r="I79" s="10">
        <v>1140</v>
      </c>
      <c r="J79" s="10">
        <v>3118</v>
      </c>
      <c r="K79" s="10">
        <v>445</v>
      </c>
      <c r="L79" s="10">
        <v>139387</v>
      </c>
      <c r="M79" s="10">
        <v>12027</v>
      </c>
    </row>
    <row r="80" ht="15.25" spans="1:13">
      <c r="A80" t="s">
        <v>26</v>
      </c>
      <c r="B80" s="1">
        <v>43940</v>
      </c>
      <c r="C80" s="10">
        <v>37183</v>
      </c>
      <c r="D80" s="10">
        <v>1045</v>
      </c>
      <c r="E80" s="10">
        <v>5453</v>
      </c>
      <c r="F80" s="10">
        <v>290</v>
      </c>
      <c r="G80" s="10">
        <v>8348</v>
      </c>
      <c r="H80" s="10">
        <v>23382</v>
      </c>
      <c r="I80" s="10">
        <v>1119</v>
      </c>
      <c r="J80" s="10">
        <v>3208</v>
      </c>
      <c r="K80" s="10">
        <v>471</v>
      </c>
      <c r="L80" s="10">
        <v>145997</v>
      </c>
      <c r="M80" s="10">
        <v>12597</v>
      </c>
    </row>
    <row r="81" ht="15.25" spans="1:13">
      <c r="A81" t="s">
        <v>26</v>
      </c>
      <c r="B81" s="1">
        <v>43941</v>
      </c>
      <c r="C81" s="10">
        <v>38496</v>
      </c>
      <c r="D81" s="10">
        <v>1313</v>
      </c>
      <c r="E81" s="10">
        <v>5683</v>
      </c>
      <c r="F81" s="10">
        <v>230</v>
      </c>
      <c r="G81" s="10">
        <v>8757</v>
      </c>
      <c r="H81" s="10">
        <v>24056</v>
      </c>
      <c r="I81" s="10">
        <v>1081</v>
      </c>
      <c r="J81" s="10">
        <v>3322</v>
      </c>
      <c r="K81" s="10">
        <v>490</v>
      </c>
      <c r="L81" s="10">
        <v>153778</v>
      </c>
      <c r="M81" s="10">
        <v>13269</v>
      </c>
    </row>
    <row r="82" ht="15.25" spans="1:13">
      <c r="A82" t="s">
        <v>26</v>
      </c>
      <c r="B82" s="1">
        <v>43942</v>
      </c>
      <c r="C82" s="5">
        <v>39983</v>
      </c>
      <c r="D82" s="5">
        <v>1487</v>
      </c>
      <c r="E82" s="5">
        <v>5828</v>
      </c>
      <c r="F82" s="5">
        <v>145</v>
      </c>
      <c r="G82" s="5">
        <v>8895</v>
      </c>
      <c r="H82" s="5">
        <v>25260</v>
      </c>
      <c r="I82" s="5">
        <v>1071</v>
      </c>
      <c r="J82" s="5">
        <v>3450</v>
      </c>
      <c r="K82" s="5">
        <v>503</v>
      </c>
      <c r="L82" s="5">
        <v>161896</v>
      </c>
      <c r="M82" s="5">
        <v>13969</v>
      </c>
    </row>
    <row r="83" ht="15.25" spans="1:13">
      <c r="A83" t="s">
        <v>26</v>
      </c>
      <c r="B83" s="1">
        <v>43943</v>
      </c>
      <c r="C83" s="5">
        <v>40956</v>
      </c>
      <c r="D83" s="5">
        <v>973</v>
      </c>
      <c r="E83" s="5">
        <v>5998</v>
      </c>
      <c r="F83" s="5">
        <v>170</v>
      </c>
      <c r="G83" s="5">
        <v>9002</v>
      </c>
      <c r="H83" s="5">
        <v>25956</v>
      </c>
      <c r="I83" s="5">
        <v>1079</v>
      </c>
      <c r="J83" s="5">
        <v>3534</v>
      </c>
      <c r="K83" s="5">
        <v>518</v>
      </c>
      <c r="L83" s="5">
        <v>167110</v>
      </c>
      <c r="M83" s="5">
        <v>14419</v>
      </c>
    </row>
    <row r="84" ht="15.25" spans="1:13">
      <c r="A84" t="s">
        <v>26</v>
      </c>
      <c r="B84" s="1">
        <v>43944</v>
      </c>
      <c r="C84" s="5">
        <v>41889</v>
      </c>
      <c r="D84" s="5">
        <v>933</v>
      </c>
      <c r="E84" s="5">
        <v>6262</v>
      </c>
      <c r="F84" s="5">
        <v>264</v>
      </c>
      <c r="G84" s="5">
        <v>9433</v>
      </c>
      <c r="H84" s="5">
        <v>26194</v>
      </c>
      <c r="I84" s="5">
        <v>1020</v>
      </c>
      <c r="J84" s="5">
        <v>3614</v>
      </c>
      <c r="K84" s="5">
        <v>540</v>
      </c>
      <c r="L84" s="5">
        <v>171400</v>
      </c>
      <c r="M84" s="5">
        <v>14789</v>
      </c>
    </row>
    <row r="85" ht="15.25" spans="1:13">
      <c r="A85" t="s">
        <v>26</v>
      </c>
      <c r="B85" s="1">
        <v>43945</v>
      </c>
      <c r="C85" s="5">
        <v>42797</v>
      </c>
      <c r="D85" s="5">
        <v>908</v>
      </c>
      <c r="E85" s="5">
        <v>6490</v>
      </c>
      <c r="F85" s="5">
        <v>228</v>
      </c>
      <c r="G85" s="5">
        <v>9800</v>
      </c>
      <c r="H85" s="5">
        <v>26507</v>
      </c>
      <c r="I85" s="5">
        <v>993</v>
      </c>
      <c r="J85" s="5">
        <v>3693</v>
      </c>
      <c r="K85" s="5">
        <v>560</v>
      </c>
      <c r="L85" s="5">
        <v>179666</v>
      </c>
      <c r="M85" s="5">
        <v>15502</v>
      </c>
    </row>
    <row r="86" ht="15.25" spans="1:13">
      <c r="A86" t="s">
        <v>26</v>
      </c>
      <c r="B86" s="1">
        <v>43946</v>
      </c>
      <c r="C86" s="5">
        <v>44293</v>
      </c>
      <c r="D86" s="5">
        <v>1496</v>
      </c>
      <c r="E86" s="5">
        <v>6679</v>
      </c>
      <c r="F86" s="5">
        <v>189</v>
      </c>
      <c r="G86" s="5">
        <v>10122</v>
      </c>
      <c r="H86" s="5">
        <v>27492</v>
      </c>
      <c r="I86" s="5">
        <v>970</v>
      </c>
      <c r="J86" s="5">
        <v>3822</v>
      </c>
      <c r="K86" s="5">
        <v>576</v>
      </c>
      <c r="L86" s="5">
        <v>189067</v>
      </c>
      <c r="M86" s="5">
        <v>16313</v>
      </c>
    </row>
    <row r="87" ht="15.25" spans="1:13">
      <c r="A87" t="s">
        <v>26</v>
      </c>
      <c r="B87" s="1">
        <v>43947</v>
      </c>
      <c r="C87" s="5">
        <v>45325</v>
      </c>
      <c r="D87" s="5">
        <v>1032</v>
      </c>
      <c r="E87" s="5">
        <v>6917</v>
      </c>
      <c r="F87" s="5">
        <v>238</v>
      </c>
      <c r="G87" s="5">
        <v>10417</v>
      </c>
      <c r="H87" s="5">
        <v>27991</v>
      </c>
      <c r="I87" s="5">
        <v>934</v>
      </c>
      <c r="J87" s="5">
        <v>3911</v>
      </c>
      <c r="K87" s="5">
        <v>597</v>
      </c>
      <c r="L87" s="5">
        <v>189067</v>
      </c>
      <c r="M87" s="5">
        <v>16313</v>
      </c>
    </row>
    <row r="88" ht="15.25" spans="1:13">
      <c r="A88" t="s">
        <v>26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ht="15.25" spans="3:13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ht="15.25" spans="3:13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ht="15.25" spans="3:13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ht="15.25" spans="3:13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ht="15.25" spans="3:13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ht="15.25" spans="3:13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ht="15.25" spans="3:13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ht="15.25" spans="3:13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ht="15.25" spans="3:13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ht="15.25" spans="3:13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ht="15.25" spans="3:13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ht="15.25" spans="3:13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ht="15.25" spans="3:13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ht="15.25" spans="3:13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ht="15.25" spans="3:13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ht="15.25" spans="3:13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ht="15.25" spans="3:13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ht="15.25" spans="3:13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ht="15.25" spans="3:13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ht="15.25" spans="3:13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ht="15.25" spans="3:13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ht="15.25" spans="3:13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ht="15.25" spans="3:13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ht="15.25" spans="3:13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ht="15.25" spans="3:13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ht="15.25" spans="3:13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ht="15.25" spans="3:13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ht="15.25" spans="3:13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ht="15.25" spans="3:13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ht="15.25" spans="3:13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ht="15.25" spans="3:13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ht="15.25" spans="3:13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ht="15.25" spans="3:13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ht="15.25" spans="3:13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ht="15.25" spans="3:13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ht="15.25" spans="3:13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ht="15.25" spans="3:13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ht="15.25" spans="3:13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ht="15.25" spans="3:13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ht="15.25" spans="3:13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ht="15.25" spans="3:13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ht="15.25" spans="3:13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ht="15.25" spans="3:13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ht="15.25" spans="3:13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ht="15.25" spans="3:13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ht="15.25" spans="3:13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ht="15.25" spans="3:13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ht="15.25" spans="3:13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ht="15.25" spans="3:13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ht="15.25" spans="3:1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ht="15.25" spans="3:1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ht="15.25" spans="3:13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ht="15.25" spans="3:13"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ht="15.25" spans="3:13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ht="15.25" spans="3:13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ht="15.25" spans="3:13"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ht="15.25" spans="3:13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ht="15.25" spans="3:13"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ht="15.25" spans="3:13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ht="15.25" spans="3:13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ht="15.25" spans="3:13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ht="15.25" spans="3:13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ht="15.25" spans="3:13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ht="15.25" spans="3:13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ht="15.25" spans="3:13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ht="15.25" spans="3:13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ht="15.25" spans="3:13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ht="15.25" spans="3:13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ht="15.25" spans="3:13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ht="15.25" spans="3:13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ht="15.25" spans="3:13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58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3" width="9.75454545454545" style="2" customWidth="1"/>
  </cols>
  <sheetData>
    <row r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ht="15.25" spans="1:13">
      <c r="A2" t="s">
        <v>27</v>
      </c>
      <c r="B2" s="1">
        <v>43862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ht="15.25" spans="1:13">
      <c r="A3" t="s">
        <v>27</v>
      </c>
      <c r="B3" s="1">
        <v>43863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ht="15.25" spans="1:13">
      <c r="A4" t="s">
        <v>27</v>
      </c>
      <c r="B4" s="1">
        <v>43864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ht="15.25" spans="1:13">
      <c r="A5" t="s">
        <v>27</v>
      </c>
      <c r="B5" s="1">
        <v>43865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ht="15.25" spans="1:13">
      <c r="A6" t="s">
        <v>27</v>
      </c>
      <c r="B6" s="1">
        <v>43866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ht="15.25" spans="1:13">
      <c r="A7" t="s">
        <v>27</v>
      </c>
      <c r="B7" s="1">
        <v>43867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ht="15.25" spans="1:13">
      <c r="A8" t="s">
        <v>27</v>
      </c>
      <c r="B8" s="1">
        <v>43868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ht="15.25" spans="1:13">
      <c r="A9" t="s">
        <v>27</v>
      </c>
      <c r="B9" s="1">
        <v>43869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ht="15.25" spans="1:13">
      <c r="A10" t="s">
        <v>27</v>
      </c>
      <c r="B10" s="1">
        <v>43870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ht="15.25" spans="1:13">
      <c r="A11" t="s">
        <v>27</v>
      </c>
      <c r="B11" s="1">
        <v>43871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ht="15.25" spans="1:13">
      <c r="A12" t="s">
        <v>27</v>
      </c>
      <c r="B12" s="1">
        <v>43872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ht="15.25" spans="1:13">
      <c r="A13" t="s">
        <v>27</v>
      </c>
      <c r="B13" s="1">
        <v>43873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ht="15.25" spans="1:13">
      <c r="A14" t="s">
        <v>27</v>
      </c>
      <c r="B14" s="1">
        <v>43874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ht="15.25" spans="1:13">
      <c r="A15" t="s">
        <v>27</v>
      </c>
      <c r="B15" s="1">
        <v>43875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ht="15.25" spans="1:13">
      <c r="A16" t="s">
        <v>27</v>
      </c>
      <c r="B16" s="1">
        <v>43876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ht="15.25" spans="1:13">
      <c r="A17" t="s">
        <v>27</v>
      </c>
      <c r="B17" s="1">
        <v>43877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ht="15.25" spans="1:13">
      <c r="A18" t="s">
        <v>27</v>
      </c>
      <c r="B18" s="1">
        <v>43878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ht="15.25" spans="1:13">
      <c r="A19" t="s">
        <v>27</v>
      </c>
      <c r="B19" s="1">
        <v>43879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ht="15.25" spans="1:13">
      <c r="A20" t="s">
        <v>27</v>
      </c>
      <c r="B20" s="1">
        <v>43880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ht="15.25" spans="1:13">
      <c r="A21" t="s">
        <v>27</v>
      </c>
      <c r="B21" s="1">
        <v>43881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ht="15.25" spans="1:13">
      <c r="A22" t="s">
        <v>27</v>
      </c>
      <c r="B22" s="1">
        <v>43882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ht="15.25" spans="1:13">
      <c r="A23" t="s">
        <v>27</v>
      </c>
      <c r="B23" s="1">
        <v>43883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ht="15.25" spans="1:13">
      <c r="A24" t="s">
        <v>27</v>
      </c>
      <c r="B24" s="1">
        <v>43884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ht="15.25" spans="1:13">
      <c r="A25" t="s">
        <v>27</v>
      </c>
      <c r="B25" s="1">
        <v>43885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ht="15.25" spans="1:13">
      <c r="A26" t="s">
        <v>27</v>
      </c>
      <c r="B26" s="1">
        <v>43886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ht="15.25" spans="1:13">
      <c r="A27" t="s">
        <v>27</v>
      </c>
      <c r="B27" s="1">
        <v>43887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ht="15.25" spans="1:13">
      <c r="A28" t="s">
        <v>27</v>
      </c>
      <c r="B28" s="1">
        <v>43888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ht="15.25" spans="1:13">
      <c r="A29" t="s">
        <v>27</v>
      </c>
      <c r="B29" s="1">
        <v>43889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15.25" spans="1:13">
      <c r="A30" t="s">
        <v>27</v>
      </c>
      <c r="B30" s="1">
        <v>43890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ht="15.25" spans="1:13">
      <c r="A31" t="s">
        <v>27</v>
      </c>
      <c r="B31" s="1">
        <v>43891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ht="15.25" spans="1:13">
      <c r="A32" t="s">
        <v>27</v>
      </c>
      <c r="B32" s="1">
        <v>43892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ht="15.25" spans="1:13">
      <c r="A33" t="s">
        <v>27</v>
      </c>
      <c r="B33" s="1">
        <v>43893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ht="15.25" spans="1:13">
      <c r="A34" t="s">
        <v>27</v>
      </c>
      <c r="B34" s="1">
        <v>43894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ht="15.25" spans="1:13">
      <c r="A35" t="s">
        <v>27</v>
      </c>
      <c r="B35" s="1">
        <v>43895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ht="15.25" spans="1:13">
      <c r="A36" t="s">
        <v>27</v>
      </c>
      <c r="B36" s="1">
        <v>43896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ht="15.25" spans="1:13">
      <c r="A37" t="s">
        <v>27</v>
      </c>
      <c r="B37" s="1">
        <v>43897</v>
      </c>
      <c r="C37" s="6">
        <v>128</v>
      </c>
      <c r="D37" s="6">
        <v>46</v>
      </c>
      <c r="E37" s="6">
        <v>1</v>
      </c>
      <c r="F37" s="6">
        <v>1</v>
      </c>
      <c r="G37" s="6">
        <v>0</v>
      </c>
      <c r="H37" s="6">
        <v>127</v>
      </c>
      <c r="I37" s="6">
        <v>1</v>
      </c>
      <c r="J37" s="6"/>
      <c r="K37" s="6"/>
      <c r="L37" s="6"/>
      <c r="M37" s="6"/>
    </row>
    <row r="38" ht="15.25" spans="1:13">
      <c r="A38" t="s">
        <v>27</v>
      </c>
      <c r="B38" s="1">
        <v>43898</v>
      </c>
      <c r="C38" s="5">
        <v>188</v>
      </c>
      <c r="D38" s="5">
        <v>60</v>
      </c>
      <c r="E38" s="5">
        <v>1</v>
      </c>
      <c r="F38" s="5">
        <v>0</v>
      </c>
      <c r="G38" s="5">
        <v>0</v>
      </c>
      <c r="H38" s="5">
        <v>187</v>
      </c>
      <c r="I38" s="5">
        <v>1</v>
      </c>
      <c r="J38" s="5">
        <v>11</v>
      </c>
      <c r="K38" s="5"/>
      <c r="L38" s="5"/>
      <c r="M38" s="5"/>
    </row>
    <row r="39" ht="15.25" spans="1:13">
      <c r="A39" t="s">
        <v>27</v>
      </c>
      <c r="B39" s="1">
        <v>43899</v>
      </c>
      <c r="C39" s="5">
        <v>265</v>
      </c>
      <c r="D39" s="5">
        <v>77</v>
      </c>
      <c r="E39" s="5">
        <v>3</v>
      </c>
      <c r="F39" s="5">
        <v>2</v>
      </c>
      <c r="G39" s="5">
        <v>0</v>
      </c>
      <c r="H39" s="5">
        <v>262</v>
      </c>
      <c r="I39" s="5">
        <v>1</v>
      </c>
      <c r="J39" s="5">
        <v>15.5</v>
      </c>
      <c r="K39" s="5"/>
      <c r="L39" s="5"/>
      <c r="M39" s="5"/>
    </row>
    <row r="40" ht="15.25" spans="1:13">
      <c r="A40" t="s">
        <v>27</v>
      </c>
      <c r="B40" s="1">
        <v>43900</v>
      </c>
      <c r="C40" s="5">
        <v>321</v>
      </c>
      <c r="D40" s="5">
        <v>56</v>
      </c>
      <c r="E40" s="5">
        <v>4</v>
      </c>
      <c r="F40" s="5">
        <v>1</v>
      </c>
      <c r="G40" s="5">
        <v>0</v>
      </c>
      <c r="H40" s="5">
        <v>317</v>
      </c>
      <c r="I40" s="5">
        <v>1</v>
      </c>
      <c r="J40" s="5">
        <v>18.7</v>
      </c>
      <c r="K40" s="5"/>
      <c r="L40" s="5"/>
      <c r="M40" s="5"/>
    </row>
    <row r="41" ht="15.25" spans="1:13">
      <c r="A41" t="s">
        <v>27</v>
      </c>
      <c r="B41" s="1">
        <v>43901</v>
      </c>
      <c r="C41" s="5">
        <v>382</v>
      </c>
      <c r="D41" s="5">
        <v>61</v>
      </c>
      <c r="E41" s="5">
        <v>4</v>
      </c>
      <c r="F41" s="5">
        <v>0</v>
      </c>
      <c r="G41" s="5">
        <v>0</v>
      </c>
      <c r="H41" s="5">
        <v>378</v>
      </c>
      <c r="I41" s="5">
        <v>1</v>
      </c>
      <c r="J41" s="5">
        <v>22.3</v>
      </c>
      <c r="K41" s="5"/>
      <c r="L41" s="5"/>
      <c r="M41" s="5"/>
    </row>
    <row r="42" ht="15.25" spans="1:13">
      <c r="A42" t="s">
        <v>27</v>
      </c>
      <c r="B42" s="1">
        <v>43902</v>
      </c>
      <c r="C42" s="5">
        <v>503</v>
      </c>
      <c r="D42" s="5">
        <v>121</v>
      </c>
      <c r="E42" s="5">
        <v>5</v>
      </c>
      <c r="F42" s="5">
        <v>1</v>
      </c>
      <c r="G42" s="5">
        <v>0</v>
      </c>
      <c r="H42" s="5">
        <v>498</v>
      </c>
      <c r="I42" s="5">
        <v>1</v>
      </c>
      <c r="J42" s="5">
        <v>29.4</v>
      </c>
      <c r="K42" s="5"/>
      <c r="L42" s="5"/>
      <c r="M42" s="5"/>
    </row>
    <row r="43" ht="15.25" spans="1:13">
      <c r="A43" t="s">
        <v>27</v>
      </c>
      <c r="B43" s="1">
        <v>43903</v>
      </c>
      <c r="C43" s="5">
        <v>614</v>
      </c>
      <c r="D43" s="5">
        <v>111</v>
      </c>
      <c r="E43" s="5">
        <v>5</v>
      </c>
      <c r="F43" s="5">
        <v>0</v>
      </c>
      <c r="G43" s="5">
        <v>2</v>
      </c>
      <c r="H43" s="5">
        <v>607</v>
      </c>
      <c r="I43" s="5">
        <v>1</v>
      </c>
      <c r="J43" s="5">
        <v>35.8</v>
      </c>
      <c r="K43" s="5"/>
      <c r="L43" s="5"/>
      <c r="M43" s="5"/>
    </row>
    <row r="44" ht="15.25" spans="1:13">
      <c r="A44" t="s">
        <v>27</v>
      </c>
      <c r="B44" s="1">
        <v>43904</v>
      </c>
      <c r="C44" s="5">
        <v>804</v>
      </c>
      <c r="D44" s="5">
        <v>190</v>
      </c>
      <c r="E44" s="5">
        <v>10</v>
      </c>
      <c r="F44" s="5">
        <v>5</v>
      </c>
      <c r="G44" s="5">
        <v>2</v>
      </c>
      <c r="H44" s="5">
        <v>792</v>
      </c>
      <c r="I44" s="5">
        <v>1</v>
      </c>
      <c r="J44" s="5">
        <v>46.9</v>
      </c>
      <c r="K44" s="5"/>
      <c r="L44" s="5"/>
      <c r="M44" s="5"/>
    </row>
    <row r="45" ht="15.25" spans="1:13">
      <c r="A45" t="s">
        <v>27</v>
      </c>
      <c r="B45" s="1">
        <v>43905</v>
      </c>
      <c r="C45" s="5">
        <v>959</v>
      </c>
      <c r="D45" s="5">
        <v>155</v>
      </c>
      <c r="E45" s="5">
        <v>12</v>
      </c>
      <c r="F45" s="5">
        <v>2</v>
      </c>
      <c r="G45" s="5">
        <v>2</v>
      </c>
      <c r="H45" s="5">
        <v>945</v>
      </c>
      <c r="I45" s="5">
        <v>45</v>
      </c>
      <c r="J45" s="5">
        <v>56</v>
      </c>
      <c r="K45" s="5"/>
      <c r="L45" s="5"/>
      <c r="M45" s="5"/>
    </row>
    <row r="46" ht="15.25" spans="1:13">
      <c r="A46" t="s">
        <v>27</v>
      </c>
      <c r="B46" s="1">
        <v>43906</v>
      </c>
      <c r="C46" s="5">
        <v>1135</v>
      </c>
      <c r="D46" s="5">
        <v>176</v>
      </c>
      <c r="E46" s="5">
        <v>20</v>
      </c>
      <c r="F46" s="5">
        <v>8</v>
      </c>
      <c r="G46" s="5">
        <v>2</v>
      </c>
      <c r="H46" s="5">
        <v>1113</v>
      </c>
      <c r="I46" s="5">
        <v>45</v>
      </c>
      <c r="J46" s="5">
        <v>66.2</v>
      </c>
      <c r="K46" s="5"/>
      <c r="L46" s="5"/>
      <c r="M46" s="5"/>
    </row>
    <row r="47" ht="15.25" spans="1:13">
      <c r="A47" t="s">
        <v>27</v>
      </c>
      <c r="B47" s="1">
        <v>43907</v>
      </c>
      <c r="C47" s="5">
        <v>1413</v>
      </c>
      <c r="D47" s="5">
        <v>278</v>
      </c>
      <c r="E47" s="5">
        <v>24</v>
      </c>
      <c r="F47" s="5">
        <v>4</v>
      </c>
      <c r="G47" s="5">
        <v>2</v>
      </c>
      <c r="H47" s="5">
        <v>1387</v>
      </c>
      <c r="I47" s="5">
        <v>45</v>
      </c>
      <c r="J47" s="5">
        <v>82.5</v>
      </c>
      <c r="K47" s="5"/>
      <c r="L47" s="5"/>
      <c r="M47" s="5"/>
    </row>
    <row r="48" ht="15.25" spans="1:13">
      <c r="A48" t="s">
        <v>27</v>
      </c>
      <c r="B48" s="1">
        <v>43908</v>
      </c>
      <c r="C48" s="5">
        <v>1705</v>
      </c>
      <c r="D48" s="5">
        <v>292</v>
      </c>
      <c r="E48" s="5">
        <v>43</v>
      </c>
      <c r="F48" s="5">
        <v>19</v>
      </c>
      <c r="G48" s="5">
        <v>2</v>
      </c>
      <c r="H48" s="5">
        <v>1660</v>
      </c>
      <c r="I48" s="5">
        <v>45</v>
      </c>
      <c r="J48" s="5">
        <v>99.5</v>
      </c>
      <c r="K48" s="5"/>
      <c r="L48" s="5"/>
      <c r="M48" s="5"/>
    </row>
    <row r="49" ht="15.25" spans="1:13">
      <c r="A49" t="s">
        <v>27</v>
      </c>
      <c r="B49" s="1">
        <v>43909</v>
      </c>
      <c r="C49" s="5">
        <v>2051</v>
      </c>
      <c r="D49" s="5">
        <v>346</v>
      </c>
      <c r="E49" s="5">
        <v>58</v>
      </c>
      <c r="F49" s="5">
        <v>15</v>
      </c>
      <c r="G49" s="5">
        <v>2</v>
      </c>
      <c r="H49" s="5">
        <v>1991</v>
      </c>
      <c r="I49" s="5">
        <v>45</v>
      </c>
      <c r="J49" s="5">
        <v>120</v>
      </c>
      <c r="K49" s="5"/>
      <c r="L49" s="5"/>
      <c r="M49" s="5"/>
    </row>
    <row r="50" ht="15.25" spans="1:13">
      <c r="A50" t="s">
        <v>27</v>
      </c>
      <c r="B50" s="1">
        <v>43910</v>
      </c>
      <c r="C50" s="5">
        <v>2460</v>
      </c>
      <c r="D50" s="5">
        <v>409</v>
      </c>
      <c r="E50" s="5">
        <v>76</v>
      </c>
      <c r="F50" s="5">
        <v>18</v>
      </c>
      <c r="G50" s="5">
        <v>2</v>
      </c>
      <c r="H50" s="5">
        <v>2382</v>
      </c>
      <c r="I50" s="5">
        <v>45</v>
      </c>
      <c r="J50" s="5">
        <v>144</v>
      </c>
      <c r="K50" s="5"/>
      <c r="L50" s="5"/>
      <c r="M50" s="5"/>
    </row>
    <row r="51" ht="15.25" spans="1:13">
      <c r="A51" t="s">
        <v>27</v>
      </c>
      <c r="B51" s="1">
        <v>43911</v>
      </c>
      <c r="C51" s="5">
        <v>2994</v>
      </c>
      <c r="D51" s="5">
        <v>534</v>
      </c>
      <c r="E51" s="5">
        <v>106</v>
      </c>
      <c r="F51" s="5">
        <v>30</v>
      </c>
      <c r="G51" s="5">
        <v>2</v>
      </c>
      <c r="H51" s="5">
        <v>2886</v>
      </c>
      <c r="I51" s="5">
        <v>210</v>
      </c>
      <c r="J51" s="5">
        <v>175</v>
      </c>
      <c r="K51" s="5"/>
      <c r="L51" s="5"/>
      <c r="M51" s="5"/>
    </row>
    <row r="52" ht="15.25" spans="1:13">
      <c r="A52" t="s">
        <v>27</v>
      </c>
      <c r="B52" s="1">
        <v>43912</v>
      </c>
      <c r="C52" s="5">
        <v>3631</v>
      </c>
      <c r="D52" s="5">
        <v>637</v>
      </c>
      <c r="E52" s="5">
        <v>136</v>
      </c>
      <c r="F52" s="5">
        <v>30</v>
      </c>
      <c r="G52" s="5">
        <v>2</v>
      </c>
      <c r="H52" s="5">
        <v>3493</v>
      </c>
      <c r="I52" s="5">
        <v>354</v>
      </c>
      <c r="J52" s="5">
        <v>212</v>
      </c>
      <c r="K52" s="5"/>
      <c r="L52" s="5"/>
      <c r="M52" s="5"/>
    </row>
    <row r="53" ht="15.25" spans="1:13">
      <c r="A53" t="s">
        <v>27</v>
      </c>
      <c r="B53" s="1">
        <v>43913</v>
      </c>
      <c r="C53" s="5">
        <v>4204</v>
      </c>
      <c r="D53" s="5">
        <v>573</v>
      </c>
      <c r="E53" s="5">
        <v>179</v>
      </c>
      <c r="F53" s="5">
        <v>43</v>
      </c>
      <c r="G53" s="5">
        <v>2</v>
      </c>
      <c r="H53" s="5">
        <v>4023</v>
      </c>
      <c r="I53" s="5">
        <v>354</v>
      </c>
      <c r="J53" s="5">
        <v>245</v>
      </c>
      <c r="K53" s="5"/>
      <c r="L53" s="5"/>
      <c r="M53" s="5"/>
    </row>
    <row r="54" ht="15.25" spans="1:13">
      <c r="A54" t="s">
        <v>27</v>
      </c>
      <c r="B54" s="1">
        <v>43914</v>
      </c>
      <c r="C54" s="5">
        <v>4749</v>
      </c>
      <c r="D54" s="5">
        <v>545</v>
      </c>
      <c r="E54" s="5">
        <v>213</v>
      </c>
      <c r="F54" s="5">
        <v>34</v>
      </c>
      <c r="G54" s="5">
        <v>2</v>
      </c>
      <c r="H54" s="5">
        <v>4534</v>
      </c>
      <c r="I54" s="5">
        <v>435</v>
      </c>
      <c r="J54" s="5">
        <v>277</v>
      </c>
      <c r="K54" s="5"/>
      <c r="L54" s="5"/>
      <c r="M54" s="5"/>
    </row>
    <row r="55" ht="15.25" spans="1:13">
      <c r="A55" t="s">
        <v>27</v>
      </c>
      <c r="B55" s="1">
        <v>43915</v>
      </c>
      <c r="C55" s="7">
        <v>5560</v>
      </c>
      <c r="D55" s="7">
        <v>811</v>
      </c>
      <c r="E55" s="7">
        <v>276</v>
      </c>
      <c r="F55" s="7">
        <v>63</v>
      </c>
      <c r="G55" s="7">
        <v>2</v>
      </c>
      <c r="H55" s="7">
        <v>5282</v>
      </c>
      <c r="I55" s="7">
        <v>435</v>
      </c>
      <c r="J55" s="7">
        <v>324</v>
      </c>
      <c r="K55" s="7">
        <v>16</v>
      </c>
      <c r="L55" s="7"/>
      <c r="M55" s="7"/>
    </row>
    <row r="56" ht="15.25" spans="1:13">
      <c r="A56" t="s">
        <v>27</v>
      </c>
      <c r="B56" s="1">
        <v>43916</v>
      </c>
      <c r="C56" s="7">
        <v>6412</v>
      </c>
      <c r="D56" s="7">
        <v>852</v>
      </c>
      <c r="E56" s="7">
        <v>356</v>
      </c>
      <c r="F56" s="7">
        <v>80</v>
      </c>
      <c r="G56" s="7">
        <v>3</v>
      </c>
      <c r="H56" s="7">
        <v>6053</v>
      </c>
      <c r="I56" s="7">
        <v>582</v>
      </c>
      <c r="J56" s="7">
        <v>374</v>
      </c>
      <c r="K56" s="7">
        <v>21</v>
      </c>
      <c r="L56" s="7"/>
      <c r="M56" s="7"/>
    </row>
    <row r="57" ht="15.25" spans="1:13">
      <c r="A57" t="s">
        <v>27</v>
      </c>
      <c r="B57" s="1">
        <v>43917</v>
      </c>
      <c r="C57" s="7">
        <v>7431</v>
      </c>
      <c r="D57" s="7">
        <v>1019</v>
      </c>
      <c r="E57" s="7">
        <v>434</v>
      </c>
      <c r="F57" s="7">
        <v>78</v>
      </c>
      <c r="G57" s="7">
        <v>3</v>
      </c>
      <c r="H57" s="7">
        <v>6994</v>
      </c>
      <c r="I57" s="7">
        <v>761</v>
      </c>
      <c r="J57" s="7">
        <v>434</v>
      </c>
      <c r="K57" s="7">
        <v>25</v>
      </c>
      <c r="L57" s="7"/>
      <c r="M57" s="7"/>
    </row>
    <row r="58" ht="15.25" spans="1:13">
      <c r="A58" t="s">
        <v>27</v>
      </c>
      <c r="B58" s="1">
        <v>43918</v>
      </c>
      <c r="C58" s="7">
        <v>8603</v>
      </c>
      <c r="D58" s="7">
        <v>1172</v>
      </c>
      <c r="E58" s="7">
        <v>546</v>
      </c>
      <c r="F58" s="7">
        <v>112</v>
      </c>
      <c r="G58" s="7">
        <v>3</v>
      </c>
      <c r="H58" s="7">
        <v>8054</v>
      </c>
      <c r="I58" s="7">
        <v>761</v>
      </c>
      <c r="J58" s="7">
        <v>502</v>
      </c>
      <c r="K58" s="7">
        <v>32</v>
      </c>
      <c r="L58" s="7"/>
      <c r="M58" s="7"/>
    </row>
    <row r="59" ht="15.25" spans="1:13">
      <c r="A59" t="s">
        <v>27</v>
      </c>
      <c r="B59" s="1">
        <v>43919</v>
      </c>
      <c r="C59" s="7">
        <v>9762</v>
      </c>
      <c r="D59" s="7">
        <v>1159</v>
      </c>
      <c r="E59" s="7">
        <v>639</v>
      </c>
      <c r="F59" s="7">
        <v>93</v>
      </c>
      <c r="G59" s="7">
        <v>3</v>
      </c>
      <c r="H59" s="7">
        <v>9120</v>
      </c>
      <c r="I59" s="7">
        <v>761</v>
      </c>
      <c r="J59" s="7">
        <v>570</v>
      </c>
      <c r="K59" s="7">
        <v>37</v>
      </c>
      <c r="L59" s="7"/>
      <c r="M59" s="7"/>
    </row>
    <row r="60" ht="15.25" spans="1:13">
      <c r="A60" t="s">
        <v>27</v>
      </c>
      <c r="B60" s="1">
        <v>43920</v>
      </c>
      <c r="C60" s="7">
        <v>10866</v>
      </c>
      <c r="D60" s="7">
        <v>1104</v>
      </c>
      <c r="E60" s="7">
        <v>771</v>
      </c>
      <c r="F60" s="7">
        <v>132</v>
      </c>
      <c r="G60" s="7">
        <v>250</v>
      </c>
      <c r="H60" s="7">
        <v>9845</v>
      </c>
      <c r="I60" s="7">
        <v>972</v>
      </c>
      <c r="J60" s="7">
        <v>634</v>
      </c>
      <c r="K60" s="7">
        <v>45</v>
      </c>
      <c r="L60" s="7"/>
      <c r="M60" s="7"/>
    </row>
    <row r="61" ht="15.25" spans="1:13">
      <c r="A61" t="s">
        <v>27</v>
      </c>
      <c r="B61" s="1">
        <v>43921</v>
      </c>
      <c r="C61" s="7">
        <v>11750</v>
      </c>
      <c r="D61" s="7">
        <v>884</v>
      </c>
      <c r="E61" s="7">
        <v>864</v>
      </c>
      <c r="F61" s="7">
        <v>93</v>
      </c>
      <c r="G61" s="7">
        <v>250</v>
      </c>
      <c r="H61" s="7">
        <v>10636</v>
      </c>
      <c r="I61" s="7">
        <v>1053</v>
      </c>
      <c r="J61" s="7">
        <v>686</v>
      </c>
      <c r="K61" s="7">
        <v>50</v>
      </c>
      <c r="L61" s="7"/>
      <c r="M61" s="7"/>
    </row>
    <row r="62" ht="15.25" spans="1:13">
      <c r="A62" t="s">
        <v>27</v>
      </c>
      <c r="B62" s="1">
        <v>43922</v>
      </c>
      <c r="C62" s="7">
        <v>12595</v>
      </c>
      <c r="D62" s="7">
        <v>845</v>
      </c>
      <c r="E62" s="7">
        <v>1039</v>
      </c>
      <c r="F62" s="7">
        <v>175</v>
      </c>
      <c r="G62" s="7">
        <v>250</v>
      </c>
      <c r="H62" s="7">
        <v>11306</v>
      </c>
      <c r="I62" s="7">
        <v>1053</v>
      </c>
      <c r="J62" s="7">
        <v>735</v>
      </c>
      <c r="K62" s="7">
        <v>61</v>
      </c>
      <c r="L62" s="7"/>
      <c r="M62" s="7"/>
    </row>
    <row r="63" ht="15.25" spans="1:13">
      <c r="A63" t="s">
        <v>27</v>
      </c>
      <c r="B63" s="1">
        <v>43923</v>
      </c>
      <c r="C63" s="7">
        <v>13614</v>
      </c>
      <c r="D63" s="7">
        <v>1019</v>
      </c>
      <c r="E63" s="7">
        <v>1173</v>
      </c>
      <c r="F63" s="7">
        <v>134</v>
      </c>
      <c r="G63" s="7">
        <v>250</v>
      </c>
      <c r="H63" s="7">
        <v>12191</v>
      </c>
      <c r="I63" s="7">
        <v>1053</v>
      </c>
      <c r="J63" s="7">
        <v>795</v>
      </c>
      <c r="K63" s="7">
        <v>68</v>
      </c>
      <c r="L63" s="7"/>
      <c r="M63" s="7"/>
    </row>
    <row r="64" ht="15.25" spans="1:13">
      <c r="A64" t="s">
        <v>27</v>
      </c>
      <c r="B64" s="1">
        <v>43924</v>
      </c>
      <c r="C64" s="7">
        <v>14697</v>
      </c>
      <c r="D64" s="7">
        <v>1083</v>
      </c>
      <c r="E64" s="7">
        <v>1339</v>
      </c>
      <c r="F64" s="7">
        <v>166</v>
      </c>
      <c r="G64" s="7">
        <v>250</v>
      </c>
      <c r="H64" s="7">
        <v>13108</v>
      </c>
      <c r="I64" s="7">
        <v>1053</v>
      </c>
      <c r="J64" s="7">
        <v>858</v>
      </c>
      <c r="K64" s="7">
        <v>78</v>
      </c>
      <c r="L64" s="7"/>
      <c r="M64" s="7"/>
    </row>
    <row r="65" ht="15.25" spans="1:13">
      <c r="A65" t="s">
        <v>27</v>
      </c>
      <c r="B65" s="1">
        <v>43925</v>
      </c>
      <c r="C65" s="7">
        <v>15723</v>
      </c>
      <c r="D65" s="7">
        <v>1026</v>
      </c>
      <c r="E65" s="7">
        <v>1487</v>
      </c>
      <c r="F65" s="7">
        <v>148</v>
      </c>
      <c r="G65" s="7">
        <v>250</v>
      </c>
      <c r="H65" s="7">
        <v>13986</v>
      </c>
      <c r="I65" s="7">
        <v>1324</v>
      </c>
      <c r="J65" s="7">
        <v>918</v>
      </c>
      <c r="K65" s="7">
        <v>87</v>
      </c>
      <c r="L65" s="7"/>
      <c r="M65" s="7"/>
    </row>
    <row r="66" ht="15.25" spans="1:13">
      <c r="A66" t="s">
        <v>27</v>
      </c>
      <c r="B66" s="1">
        <v>43926</v>
      </c>
      <c r="C66" s="7">
        <v>16627</v>
      </c>
      <c r="D66" s="7">
        <v>904</v>
      </c>
      <c r="E66" s="7">
        <v>1651</v>
      </c>
      <c r="F66" s="7">
        <v>164</v>
      </c>
      <c r="G66" s="7">
        <v>250</v>
      </c>
      <c r="H66" s="7">
        <v>14726</v>
      </c>
      <c r="I66" s="7">
        <v>1360</v>
      </c>
      <c r="J66" s="7">
        <v>970</v>
      </c>
      <c r="K66" s="7">
        <v>96</v>
      </c>
      <c r="L66" s="7">
        <v>75415</v>
      </c>
      <c r="M66" s="7">
        <v>4401</v>
      </c>
    </row>
    <row r="67" ht="15.25" spans="1:13">
      <c r="A67" t="s">
        <v>27</v>
      </c>
      <c r="B67" s="1">
        <v>43927</v>
      </c>
      <c r="C67" s="7">
        <v>17851</v>
      </c>
      <c r="D67" s="7">
        <v>1224</v>
      </c>
      <c r="E67" s="7">
        <v>1766</v>
      </c>
      <c r="F67" s="7">
        <v>115</v>
      </c>
      <c r="G67" s="7">
        <v>250</v>
      </c>
      <c r="H67" s="7">
        <v>15835</v>
      </c>
      <c r="I67" s="7">
        <v>1385</v>
      </c>
      <c r="J67" s="7">
        <v>1042</v>
      </c>
      <c r="K67" s="7">
        <v>103</v>
      </c>
      <c r="L67" s="7">
        <v>75415</v>
      </c>
      <c r="M67" s="7">
        <v>4401</v>
      </c>
    </row>
    <row r="68" ht="15.25" spans="1:13">
      <c r="A68" t="s">
        <v>27</v>
      </c>
      <c r="B68" s="1">
        <v>43928</v>
      </c>
      <c r="C68" s="9">
        <v>18803</v>
      </c>
      <c r="D68" s="9">
        <v>952</v>
      </c>
      <c r="E68" s="9">
        <v>1867</v>
      </c>
      <c r="F68" s="9">
        <v>101</v>
      </c>
      <c r="G68" s="9">
        <v>250</v>
      </c>
      <c r="H68" s="9">
        <v>16686</v>
      </c>
      <c r="I68" s="9">
        <v>1409</v>
      </c>
      <c r="J68" s="9">
        <v>1097</v>
      </c>
      <c r="K68" s="9">
        <v>109</v>
      </c>
      <c r="L68" s="9">
        <v>86589</v>
      </c>
      <c r="M68" s="9">
        <v>5053</v>
      </c>
    </row>
    <row r="69" ht="15.25" spans="1:13">
      <c r="A69" t="s">
        <v>27</v>
      </c>
      <c r="B69" s="1">
        <v>43929</v>
      </c>
      <c r="C69" s="10">
        <v>19580</v>
      </c>
      <c r="D69" s="10">
        <v>777</v>
      </c>
      <c r="E69" s="10">
        <v>2101</v>
      </c>
      <c r="F69" s="10">
        <v>234</v>
      </c>
      <c r="G69" s="10">
        <v>250</v>
      </c>
      <c r="H69" s="10">
        <v>17229</v>
      </c>
      <c r="I69" s="10">
        <v>1424</v>
      </c>
      <c r="J69" s="10">
        <v>1143</v>
      </c>
      <c r="K69" s="10">
        <v>123</v>
      </c>
      <c r="L69" s="10">
        <v>86589</v>
      </c>
      <c r="M69" s="10">
        <v>5053</v>
      </c>
    </row>
    <row r="70" ht="15.25" spans="1:13">
      <c r="A70" t="s">
        <v>27</v>
      </c>
      <c r="B70" s="1">
        <v>43930</v>
      </c>
      <c r="C70" s="10">
        <v>20549</v>
      </c>
      <c r="D70" s="10">
        <v>969</v>
      </c>
      <c r="E70" s="10">
        <v>2248</v>
      </c>
      <c r="F70" s="10">
        <v>147</v>
      </c>
      <c r="G70" s="10">
        <v>250</v>
      </c>
      <c r="H70" s="10">
        <v>18051</v>
      </c>
      <c r="I70" s="10">
        <v>1424</v>
      </c>
      <c r="J70" s="10">
        <v>1199</v>
      </c>
      <c r="K70" s="10">
        <v>131</v>
      </c>
      <c r="L70" s="10">
        <v>101534</v>
      </c>
      <c r="M70" s="10">
        <v>5926</v>
      </c>
    </row>
    <row r="71" ht="15.25" spans="1:13">
      <c r="A71" t="s">
        <v>27</v>
      </c>
      <c r="B71" s="1">
        <v>43931</v>
      </c>
      <c r="C71" s="10">
        <v>21762</v>
      </c>
      <c r="D71" s="10">
        <v>1213</v>
      </c>
      <c r="E71" s="10">
        <v>2396</v>
      </c>
      <c r="F71" s="10">
        <v>148</v>
      </c>
      <c r="G71" s="10">
        <v>250</v>
      </c>
      <c r="H71" s="10">
        <v>19116</v>
      </c>
      <c r="I71" s="10">
        <v>1424</v>
      </c>
      <c r="J71" s="10">
        <v>1270</v>
      </c>
      <c r="K71" s="10">
        <v>140</v>
      </c>
      <c r="L71" s="10">
        <v>101534</v>
      </c>
      <c r="M71" s="10">
        <v>5926</v>
      </c>
    </row>
    <row r="72" ht="15.25" spans="1:13">
      <c r="A72" t="s">
        <v>27</v>
      </c>
      <c r="B72" s="1">
        <v>43932</v>
      </c>
      <c r="C72" s="10">
        <v>23097</v>
      </c>
      <c r="D72" s="10">
        <v>1335</v>
      </c>
      <c r="E72" s="10">
        <v>2511</v>
      </c>
      <c r="F72" s="10">
        <v>115</v>
      </c>
      <c r="G72" s="10">
        <v>250</v>
      </c>
      <c r="H72" s="10">
        <v>20336</v>
      </c>
      <c r="I72" s="10">
        <v>1424</v>
      </c>
      <c r="J72" s="10">
        <v>1348</v>
      </c>
      <c r="K72" s="10">
        <v>147</v>
      </c>
      <c r="L72" s="10">
        <v>101534</v>
      </c>
      <c r="M72" s="10">
        <v>5926</v>
      </c>
    </row>
    <row r="73" ht="15.25" spans="1:13">
      <c r="A73" t="s">
        <v>27</v>
      </c>
      <c r="B73" s="1">
        <v>43933</v>
      </c>
      <c r="C73" s="10">
        <v>24413</v>
      </c>
      <c r="D73" s="10">
        <v>1316</v>
      </c>
      <c r="E73" s="10">
        <v>2643</v>
      </c>
      <c r="F73" s="10">
        <v>132</v>
      </c>
      <c r="G73" s="10">
        <v>250</v>
      </c>
      <c r="H73" s="10">
        <v>21520</v>
      </c>
      <c r="I73" s="10">
        <v>1384</v>
      </c>
      <c r="J73" s="10">
        <v>1425</v>
      </c>
      <c r="K73" s="10">
        <v>154</v>
      </c>
      <c r="L73" s="10">
        <v>101534</v>
      </c>
      <c r="M73" s="10">
        <v>5926</v>
      </c>
    </row>
    <row r="74" ht="15.25" spans="1:13">
      <c r="A74" t="s">
        <v>27</v>
      </c>
      <c r="B74" s="1">
        <v>43934</v>
      </c>
      <c r="C74" s="10">
        <v>25587</v>
      </c>
      <c r="D74" s="10">
        <v>1174</v>
      </c>
      <c r="E74" s="10">
        <v>2737</v>
      </c>
      <c r="F74" s="10">
        <v>94</v>
      </c>
      <c r="G74" s="10">
        <v>250</v>
      </c>
      <c r="H74" s="10">
        <v>22600</v>
      </c>
      <c r="I74" s="10">
        <v>1384</v>
      </c>
      <c r="J74" s="10">
        <v>1493</v>
      </c>
      <c r="K74" s="10">
        <v>160</v>
      </c>
      <c r="L74" s="10">
        <v>101534</v>
      </c>
      <c r="M74" s="10">
        <v>5926</v>
      </c>
    </row>
    <row r="75" ht="15.25" spans="1:13">
      <c r="A75" t="s">
        <v>27</v>
      </c>
      <c r="B75" s="1">
        <v>43935</v>
      </c>
      <c r="C75" s="10">
        <v>26551</v>
      </c>
      <c r="D75" s="10">
        <v>964</v>
      </c>
      <c r="E75" s="10">
        <v>2823</v>
      </c>
      <c r="F75" s="10">
        <v>86</v>
      </c>
      <c r="G75" s="10">
        <v>250</v>
      </c>
      <c r="H75" s="10">
        <v>23478</v>
      </c>
      <c r="I75" s="10">
        <v>1358</v>
      </c>
      <c r="J75" s="10">
        <v>1550</v>
      </c>
      <c r="K75" s="10">
        <v>165</v>
      </c>
      <c r="L75" s="10">
        <v>115992</v>
      </c>
      <c r="M75" s="10">
        <v>6769</v>
      </c>
    </row>
    <row r="76" ht="15.25" spans="1:13">
      <c r="A76" t="s">
        <v>27</v>
      </c>
      <c r="B76" s="1">
        <v>43936</v>
      </c>
      <c r="C76" s="10">
        <v>27419</v>
      </c>
      <c r="D76" s="10">
        <v>868</v>
      </c>
      <c r="E76" s="10">
        <v>2945</v>
      </c>
      <c r="F76" s="10">
        <v>122</v>
      </c>
      <c r="G76" s="10">
        <v>250</v>
      </c>
      <c r="H76" s="10">
        <v>24224</v>
      </c>
      <c r="I76" s="10">
        <v>1358</v>
      </c>
      <c r="J76" s="10">
        <v>1600</v>
      </c>
      <c r="K76" s="10">
        <v>172</v>
      </c>
      <c r="L76" s="10">
        <v>134972</v>
      </c>
      <c r="M76" s="10">
        <v>7877</v>
      </c>
    </row>
    <row r="77" ht="15.25" spans="1:13">
      <c r="A77" t="s">
        <v>27</v>
      </c>
      <c r="B77" s="1">
        <v>43937</v>
      </c>
      <c r="C77" s="10">
        <v>28153</v>
      </c>
      <c r="D77" s="10">
        <v>734</v>
      </c>
      <c r="E77" s="10">
        <v>3134</v>
      </c>
      <c r="F77" s="10">
        <v>189</v>
      </c>
      <c r="G77" s="10">
        <v>250</v>
      </c>
      <c r="H77" s="10">
        <v>24769</v>
      </c>
      <c r="I77" s="10">
        <v>1279</v>
      </c>
      <c r="J77" s="10">
        <v>1643</v>
      </c>
      <c r="K77" s="10">
        <v>183</v>
      </c>
      <c r="L77" s="10">
        <v>140845</v>
      </c>
      <c r="M77" s="10">
        <v>8220</v>
      </c>
    </row>
    <row r="78" ht="15.25" spans="1:13">
      <c r="A78" t="s">
        <v>27</v>
      </c>
      <c r="B78" s="1">
        <v>43938</v>
      </c>
      <c r="C78" s="10">
        <v>29214</v>
      </c>
      <c r="D78" s="10">
        <v>1061</v>
      </c>
      <c r="E78" s="10">
        <v>3315</v>
      </c>
      <c r="F78" s="10">
        <v>181</v>
      </c>
      <c r="G78" s="10">
        <v>250</v>
      </c>
      <c r="H78" s="10">
        <v>25649</v>
      </c>
      <c r="I78" s="10">
        <v>1279</v>
      </c>
      <c r="J78" s="10">
        <v>1705</v>
      </c>
      <c r="K78" s="10">
        <v>193</v>
      </c>
      <c r="L78" s="10">
        <v>147948</v>
      </c>
      <c r="M78" s="10">
        <v>8634</v>
      </c>
    </row>
    <row r="79" ht="15.25" spans="1:13">
      <c r="A79" t="s">
        <v>27</v>
      </c>
      <c r="B79" s="1">
        <v>43939</v>
      </c>
      <c r="C79" s="10">
        <v>30449</v>
      </c>
      <c r="D79" s="10">
        <v>1235</v>
      </c>
      <c r="E79" s="10">
        <v>3459</v>
      </c>
      <c r="F79" s="10">
        <v>144</v>
      </c>
      <c r="G79" s="10">
        <v>250</v>
      </c>
      <c r="H79" s="10">
        <v>26740</v>
      </c>
      <c r="I79" s="10">
        <v>1279</v>
      </c>
      <c r="J79" s="10">
        <v>1777</v>
      </c>
      <c r="K79" s="10">
        <v>202</v>
      </c>
      <c r="L79" s="10">
        <v>154911</v>
      </c>
      <c r="M79" s="10">
        <v>9041</v>
      </c>
    </row>
    <row r="80" ht="15.25" spans="1:13">
      <c r="A80" t="s">
        <v>27</v>
      </c>
      <c r="B80" s="1">
        <v>43940</v>
      </c>
      <c r="C80" s="10">
        <v>31589</v>
      </c>
      <c r="D80" s="10">
        <v>1140</v>
      </c>
      <c r="E80" s="10">
        <v>3601</v>
      </c>
      <c r="F80" s="10">
        <v>142</v>
      </c>
      <c r="G80" s="10">
        <v>250</v>
      </c>
      <c r="H80" s="10">
        <v>27738</v>
      </c>
      <c r="I80" s="10">
        <v>1279</v>
      </c>
      <c r="J80" s="10">
        <v>1844</v>
      </c>
      <c r="K80" s="10">
        <v>210</v>
      </c>
      <c r="L80" s="10">
        <v>154911</v>
      </c>
      <c r="M80" s="10">
        <v>9041</v>
      </c>
    </row>
    <row r="81" ht="15.25" spans="1:13">
      <c r="A81" t="s">
        <v>27</v>
      </c>
      <c r="B81" s="1">
        <v>43941</v>
      </c>
      <c r="C81" s="10">
        <v>32655</v>
      </c>
      <c r="D81" s="10">
        <v>1066</v>
      </c>
      <c r="E81" s="10">
        <v>3684</v>
      </c>
      <c r="F81" s="10">
        <v>83</v>
      </c>
      <c r="G81" s="10">
        <v>250</v>
      </c>
      <c r="H81" s="10">
        <v>28721</v>
      </c>
      <c r="I81" s="10">
        <v>1176</v>
      </c>
      <c r="J81" s="10">
        <v>1906</v>
      </c>
      <c r="K81" s="10">
        <v>215</v>
      </c>
      <c r="L81" s="10">
        <v>154911</v>
      </c>
      <c r="M81" s="10">
        <v>9041</v>
      </c>
    </row>
    <row r="82" ht="15.25" spans="1:13">
      <c r="A82" t="s">
        <v>27</v>
      </c>
      <c r="B82" s="1">
        <v>43942</v>
      </c>
      <c r="C82" s="5">
        <v>33405</v>
      </c>
      <c r="D82" s="5">
        <v>750</v>
      </c>
      <c r="E82" s="5">
        <v>3751</v>
      </c>
      <c r="F82" s="5">
        <v>67</v>
      </c>
      <c r="G82" s="5">
        <v>250</v>
      </c>
      <c r="H82" s="5">
        <v>29404</v>
      </c>
      <c r="I82" s="5">
        <v>1158</v>
      </c>
      <c r="J82" s="5">
        <v>1950</v>
      </c>
      <c r="K82" s="5">
        <v>219</v>
      </c>
      <c r="L82" s="5">
        <v>171415</v>
      </c>
      <c r="M82" s="5">
        <v>10004</v>
      </c>
    </row>
    <row r="83" ht="15.25" spans="1:13">
      <c r="A83" t="s">
        <v>27</v>
      </c>
      <c r="B83" s="1">
        <v>43943</v>
      </c>
      <c r="C83" s="5">
        <v>34134</v>
      </c>
      <c r="D83" s="5">
        <v>729</v>
      </c>
      <c r="E83" s="5">
        <v>3916</v>
      </c>
      <c r="F83" s="5">
        <v>165</v>
      </c>
      <c r="G83" s="5" t="s">
        <v>22</v>
      </c>
      <c r="H83" s="5">
        <v>29968</v>
      </c>
      <c r="I83" s="5">
        <v>1087</v>
      </c>
      <c r="J83" s="5">
        <v>1992</v>
      </c>
      <c r="K83" s="5">
        <v>229</v>
      </c>
      <c r="L83" s="5">
        <v>171415</v>
      </c>
      <c r="M83" s="5">
        <v>10004</v>
      </c>
    </row>
    <row r="84" ht="15.25" spans="1:13">
      <c r="A84" t="s">
        <v>27</v>
      </c>
      <c r="B84" s="1">
        <v>43944</v>
      </c>
      <c r="C84" s="5">
        <v>34842</v>
      </c>
      <c r="D84" s="5">
        <v>708</v>
      </c>
      <c r="E84" s="5">
        <v>4054</v>
      </c>
      <c r="F84" s="5">
        <v>138</v>
      </c>
      <c r="G84" s="5" t="s">
        <v>22</v>
      </c>
      <c r="H84" s="5">
        <v>30538</v>
      </c>
      <c r="I84" s="5">
        <v>1050</v>
      </c>
      <c r="J84" s="5">
        <v>2033</v>
      </c>
      <c r="K84" s="5">
        <v>237</v>
      </c>
      <c r="L84" s="5">
        <v>171415</v>
      </c>
      <c r="M84" s="5">
        <v>10004</v>
      </c>
    </row>
    <row r="85" ht="15.25" spans="1:13">
      <c r="A85" t="s">
        <v>27</v>
      </c>
      <c r="B85" s="1">
        <v>43945</v>
      </c>
      <c r="C85" s="5">
        <v>35729</v>
      </c>
      <c r="D85" s="5">
        <v>887</v>
      </c>
      <c r="E85" s="5">
        <v>4177</v>
      </c>
      <c r="F85" s="5">
        <v>123</v>
      </c>
      <c r="G85" s="5" t="s">
        <v>22</v>
      </c>
      <c r="H85" s="5">
        <v>31302</v>
      </c>
      <c r="I85" s="5">
        <v>1008</v>
      </c>
      <c r="J85" s="5">
        <v>2085</v>
      </c>
      <c r="K85" s="5">
        <v>244</v>
      </c>
      <c r="L85" s="5">
        <v>187000</v>
      </c>
      <c r="M85" s="5">
        <v>10913</v>
      </c>
    </row>
    <row r="86" ht="15.25" spans="1:13">
      <c r="A86" t="s">
        <v>27</v>
      </c>
      <c r="B86" s="1">
        <v>43946</v>
      </c>
      <c r="C86" s="5">
        <v>36535</v>
      </c>
      <c r="D86" s="5">
        <v>806</v>
      </c>
      <c r="E86" s="5">
        <v>4289</v>
      </c>
      <c r="F86" s="5">
        <v>112</v>
      </c>
      <c r="G86" s="5" t="s">
        <v>22</v>
      </c>
      <c r="H86" s="5">
        <v>31996</v>
      </c>
      <c r="I86" s="5">
        <v>963</v>
      </c>
      <c r="J86" s="5">
        <v>2132</v>
      </c>
      <c r="K86" s="5">
        <v>250</v>
      </c>
      <c r="L86" s="5">
        <v>187000</v>
      </c>
      <c r="M86" s="5">
        <v>10913</v>
      </c>
    </row>
    <row r="87" ht="15.25" spans="1:13">
      <c r="A87" t="s">
        <v>27</v>
      </c>
      <c r="B87" s="1">
        <v>43947</v>
      </c>
      <c r="C87" s="5">
        <v>37190</v>
      </c>
      <c r="D87" s="5">
        <v>655</v>
      </c>
      <c r="E87" s="5">
        <v>4409</v>
      </c>
      <c r="F87" s="5">
        <v>120</v>
      </c>
      <c r="G87" s="5" t="s">
        <v>22</v>
      </c>
      <c r="H87" s="5">
        <v>32531</v>
      </c>
      <c r="I87" s="5">
        <v>959</v>
      </c>
      <c r="J87" s="5">
        <v>2170</v>
      </c>
      <c r="K87" s="5">
        <v>257</v>
      </c>
      <c r="L87" s="5">
        <v>193950</v>
      </c>
      <c r="M87" s="5">
        <v>11319</v>
      </c>
    </row>
    <row r="88" ht="15.25" spans="1:13">
      <c r="A88" t="s">
        <v>27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ht="15.25" spans="1:13">
      <c r="A89" t="s">
        <v>27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ht="15.25" spans="3:13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ht="15.25" spans="3:13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ht="15.25" spans="3:13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ht="15.25" spans="3:13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ht="15.25" spans="3:13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ht="15.25" spans="3:13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ht="15.25" spans="3:13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ht="15.25" spans="3:13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ht="15.25" spans="3:13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ht="15.25" spans="3:13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ht="15.25" spans="3:13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ht="15.25" spans="3:13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ht="15.25" spans="3:13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ht="15.25" spans="3:13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ht="15.25" spans="3:13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ht="15.25" spans="3:13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ht="15.25" spans="3:13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ht="15.25" spans="3:13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ht="15.25" spans="3:13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ht="15.25" spans="3:13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ht="15.25" spans="3:13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ht="15.25" spans="3:13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ht="15.25" spans="3:13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ht="15.25" spans="3:13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ht="15.25" spans="3:13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ht="15.25" spans="3:13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ht="15.25" spans="3:13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ht="15.25" spans="3:13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ht="15.25" spans="3:13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ht="15.25" spans="3:13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ht="15.25" spans="3:13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ht="15.25" spans="3:13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ht="15.25" spans="3:13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ht="15.25" spans="3:13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ht="15.25" spans="3:13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ht="15.25" spans="3:13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ht="15.25" spans="3:13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ht="15.25" spans="3:13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ht="15.25" spans="3:13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ht="15.25" spans="3:13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ht="15.25" spans="3:13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ht="15.25" spans="3:13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ht="15.25" spans="3:13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ht="15.25" spans="3:13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ht="15.25" spans="3:13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ht="15.25" spans="3:13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ht="15.25" spans="3:13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ht="15.25" spans="3:13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ht="15.25" spans="3:1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ht="15.25" spans="3:1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ht="15.25" spans="3:13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ht="15.25" spans="3:13"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ht="15.25" spans="3:13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ht="15.25" spans="3:13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ht="15.25" spans="3:13"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ht="15.25" spans="3:13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ht="15.25" spans="3:13"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ht="15.25" spans="3:13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ht="15.25" spans="3:13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ht="15.25" spans="3:13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ht="15.25" spans="3:13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ht="15.25" spans="3:13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ht="15.25" spans="3:13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ht="15.25" spans="3:13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ht="15.25" spans="3:13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ht="15.25" spans="3:13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ht="15.25" spans="3:13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ht="15.25" spans="3:13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ht="15.25" spans="3:13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ht="15.25" spans="3:13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58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3" width="9.75454545454545" style="2" customWidth="1"/>
  </cols>
  <sheetData>
    <row r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ht="15.25" spans="1:13">
      <c r="A2" t="s">
        <v>28</v>
      </c>
      <c r="B2" s="1">
        <v>43862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ht="15.25" spans="1:13">
      <c r="A3" t="s">
        <v>28</v>
      </c>
      <c r="B3" s="1">
        <v>43863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ht="15.25" spans="1:13">
      <c r="A4" t="s">
        <v>28</v>
      </c>
      <c r="B4" s="1">
        <v>43864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ht="15.25" spans="1:13">
      <c r="A5" t="s">
        <v>28</v>
      </c>
      <c r="B5" s="1">
        <v>43865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ht="15.25" spans="1:13">
      <c r="A6" t="s">
        <v>28</v>
      </c>
      <c r="B6" s="1">
        <v>43866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ht="15.25" spans="1:13">
      <c r="A7" t="s">
        <v>28</v>
      </c>
      <c r="B7" s="1">
        <v>43867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ht="15.25" spans="1:13">
      <c r="A8" t="s">
        <v>28</v>
      </c>
      <c r="B8" s="1">
        <v>43868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ht="15.25" spans="1:13">
      <c r="A9" t="s">
        <v>28</v>
      </c>
      <c r="B9" s="1">
        <v>43869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ht="15.25" spans="1:13">
      <c r="A10" t="s">
        <v>28</v>
      </c>
      <c r="B10" s="1">
        <v>43870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ht="15.25" spans="1:13">
      <c r="A11" t="s">
        <v>28</v>
      </c>
      <c r="B11" s="1">
        <v>43871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ht="15.25" spans="1:13">
      <c r="A12" t="s">
        <v>28</v>
      </c>
      <c r="B12" s="1">
        <v>43872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ht="15.25" spans="1:13">
      <c r="A13" t="s">
        <v>28</v>
      </c>
      <c r="B13" s="1">
        <v>43873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ht="15.25" spans="1:13">
      <c r="A14" t="s">
        <v>28</v>
      </c>
      <c r="B14" s="1">
        <v>43874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ht="15.25" spans="1:13">
      <c r="A15" t="s">
        <v>28</v>
      </c>
      <c r="B15" s="1">
        <v>43875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ht="15.25" spans="1:13">
      <c r="A16" t="s">
        <v>28</v>
      </c>
      <c r="B16" s="1">
        <v>43876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ht="15.25" spans="1:13">
      <c r="A17" t="s">
        <v>28</v>
      </c>
      <c r="B17" s="1">
        <v>43877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ht="15.25" spans="1:13">
      <c r="A18" t="s">
        <v>28</v>
      </c>
      <c r="B18" s="1">
        <v>43878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ht="15.25" spans="1:13">
      <c r="A19" t="s">
        <v>28</v>
      </c>
      <c r="B19" s="1">
        <v>43879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ht="15.25" spans="1:13">
      <c r="A20" t="s">
        <v>28</v>
      </c>
      <c r="B20" s="1">
        <v>43880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ht="15.25" spans="1:13">
      <c r="A21" t="s">
        <v>28</v>
      </c>
      <c r="B21" s="1">
        <v>43881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ht="15.25" spans="1:13">
      <c r="A22" t="s">
        <v>28</v>
      </c>
      <c r="B22" s="1">
        <v>43882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ht="15.25" spans="1:13">
      <c r="A23" t="s">
        <v>28</v>
      </c>
      <c r="B23" s="1">
        <v>43883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ht="15.25" spans="1:13">
      <c r="A24" t="s">
        <v>28</v>
      </c>
      <c r="B24" s="1">
        <v>43884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ht="15.25" spans="1:13">
      <c r="A25" t="s">
        <v>28</v>
      </c>
      <c r="B25" s="1">
        <v>43885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ht="15.25" spans="1:13">
      <c r="A26" t="s">
        <v>28</v>
      </c>
      <c r="B26" s="1">
        <v>43886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ht="15.25" spans="1:13">
      <c r="A27" t="s">
        <v>28</v>
      </c>
      <c r="B27" s="1">
        <v>43887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ht="15.25" spans="1:13">
      <c r="A28" t="s">
        <v>28</v>
      </c>
      <c r="B28" s="1">
        <v>43888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ht="15.25" spans="1:13">
      <c r="A29" t="s">
        <v>28</v>
      </c>
      <c r="B29" s="1">
        <v>43889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15.25" spans="1:13">
      <c r="A30" t="s">
        <v>28</v>
      </c>
      <c r="B30" s="1">
        <v>43890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ht="15.25" spans="1:13">
      <c r="A31" t="s">
        <v>28</v>
      </c>
      <c r="B31" s="1">
        <v>43891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ht="15.25" spans="1:13">
      <c r="A32" t="s">
        <v>28</v>
      </c>
      <c r="B32" s="1">
        <v>43892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ht="15.25" spans="1:13">
      <c r="A33" t="s">
        <v>28</v>
      </c>
      <c r="B33" s="1">
        <v>43893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ht="15.25" spans="1:13">
      <c r="A34" t="s">
        <v>28</v>
      </c>
      <c r="B34" s="1">
        <v>43894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ht="15.25" spans="1:13">
      <c r="A35" t="s">
        <v>28</v>
      </c>
      <c r="B35" s="1">
        <v>43895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ht="15.25" spans="1:13">
      <c r="A36" t="s">
        <v>28</v>
      </c>
      <c r="B36" s="1">
        <v>43896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ht="15.25" spans="1:13">
      <c r="A37" t="s">
        <v>28</v>
      </c>
      <c r="B37" s="1">
        <v>43897</v>
      </c>
      <c r="C37" s="6">
        <v>52</v>
      </c>
      <c r="D37" s="6">
        <v>15</v>
      </c>
      <c r="E37" s="6"/>
      <c r="F37" s="6"/>
      <c r="G37" s="6">
        <v>8</v>
      </c>
      <c r="H37" s="6">
        <v>44</v>
      </c>
      <c r="I37" s="6">
        <v>1</v>
      </c>
      <c r="J37" s="6"/>
      <c r="K37" s="6"/>
      <c r="L37" s="6"/>
      <c r="M37" s="6"/>
    </row>
    <row r="38" ht="15.25" spans="1:13">
      <c r="A38" t="s">
        <v>28</v>
      </c>
      <c r="B38" s="1">
        <v>43898</v>
      </c>
      <c r="C38" s="5">
        <v>60</v>
      </c>
      <c r="D38" s="5">
        <v>8</v>
      </c>
      <c r="E38" s="5"/>
      <c r="F38" s="5"/>
      <c r="G38" s="5">
        <v>8</v>
      </c>
      <c r="H38" s="5">
        <v>52</v>
      </c>
      <c r="I38" s="5">
        <v>1</v>
      </c>
      <c r="J38" s="5">
        <v>1.6</v>
      </c>
      <c r="K38" s="5"/>
      <c r="L38" s="5"/>
      <c r="M38" s="5"/>
    </row>
    <row r="39" ht="15.25" spans="1:13">
      <c r="A39" t="s">
        <v>28</v>
      </c>
      <c r="B39" s="1">
        <v>43899</v>
      </c>
      <c r="C39" s="5">
        <v>64</v>
      </c>
      <c r="D39" s="5">
        <v>4</v>
      </c>
      <c r="E39" s="5"/>
      <c r="F39" s="5"/>
      <c r="G39" s="5">
        <v>8</v>
      </c>
      <c r="H39" s="5">
        <v>56</v>
      </c>
      <c r="I39" s="5">
        <v>1</v>
      </c>
      <c r="J39" s="5">
        <v>1.7</v>
      </c>
      <c r="K39" s="5"/>
      <c r="L39" s="5"/>
      <c r="M39" s="5"/>
    </row>
    <row r="40" ht="15.25" spans="1:13">
      <c r="A40" t="s">
        <v>28</v>
      </c>
      <c r="B40" s="1">
        <v>43900</v>
      </c>
      <c r="C40" s="5">
        <v>77</v>
      </c>
      <c r="D40" s="5">
        <v>13</v>
      </c>
      <c r="E40" s="5">
        <v>1</v>
      </c>
      <c r="F40" s="5">
        <v>1</v>
      </c>
      <c r="G40" s="5">
        <v>8</v>
      </c>
      <c r="H40" s="5">
        <v>68</v>
      </c>
      <c r="I40" s="5">
        <v>1</v>
      </c>
      <c r="J40" s="5">
        <v>2</v>
      </c>
      <c r="K40" s="5"/>
      <c r="L40" s="5"/>
      <c r="M40" s="5"/>
    </row>
    <row r="41" ht="15.25" spans="1:13">
      <c r="A41" t="s">
        <v>28</v>
      </c>
      <c r="B41" s="1">
        <v>43901</v>
      </c>
      <c r="C41" s="5">
        <v>94</v>
      </c>
      <c r="D41" s="5">
        <v>17</v>
      </c>
      <c r="E41" s="5">
        <v>1</v>
      </c>
      <c r="F41" s="5">
        <v>0</v>
      </c>
      <c r="G41" s="5">
        <v>8</v>
      </c>
      <c r="H41" s="5">
        <v>85</v>
      </c>
      <c r="I41" s="5">
        <v>1</v>
      </c>
      <c r="J41" s="5">
        <v>2.5</v>
      </c>
      <c r="K41" s="5"/>
      <c r="L41" s="5"/>
      <c r="M41" s="5"/>
    </row>
    <row r="42" ht="15.25" spans="1:13">
      <c r="A42" t="s">
        <v>28</v>
      </c>
      <c r="B42" s="1">
        <v>43902</v>
      </c>
      <c r="C42" s="5">
        <v>109</v>
      </c>
      <c r="D42" s="5">
        <v>15</v>
      </c>
      <c r="E42" s="5">
        <v>1</v>
      </c>
      <c r="F42" s="5">
        <v>0</v>
      </c>
      <c r="G42" s="5">
        <v>9</v>
      </c>
      <c r="H42" s="5">
        <v>99</v>
      </c>
      <c r="I42" s="5">
        <v>1</v>
      </c>
      <c r="J42" s="5">
        <v>2.9</v>
      </c>
      <c r="K42" s="5"/>
      <c r="L42" s="5"/>
      <c r="M42" s="5"/>
    </row>
    <row r="43" ht="15.25" spans="1:13">
      <c r="A43" t="s">
        <v>28</v>
      </c>
      <c r="B43" s="1">
        <v>43903</v>
      </c>
      <c r="C43" s="5">
        <v>142</v>
      </c>
      <c r="D43" s="5">
        <v>33</v>
      </c>
      <c r="E43" s="5">
        <v>1</v>
      </c>
      <c r="F43" s="5">
        <v>0</v>
      </c>
      <c r="G43" s="5">
        <v>11</v>
      </c>
      <c r="H43" s="5">
        <v>130</v>
      </c>
      <c r="I43" s="5">
        <v>1</v>
      </c>
      <c r="J43" s="5">
        <v>3.8</v>
      </c>
      <c r="K43" s="5"/>
      <c r="L43" s="5"/>
      <c r="M43" s="5"/>
    </row>
    <row r="44" ht="15.25" spans="1:13">
      <c r="A44" t="s">
        <v>28</v>
      </c>
      <c r="B44" s="1">
        <v>43904</v>
      </c>
      <c r="C44" s="5">
        <v>179</v>
      </c>
      <c r="D44" s="5">
        <v>37</v>
      </c>
      <c r="E44" s="5">
        <v>1</v>
      </c>
      <c r="F44" s="5">
        <v>0</v>
      </c>
      <c r="G44" s="5">
        <v>11</v>
      </c>
      <c r="H44" s="5">
        <v>167</v>
      </c>
      <c r="I44" s="5">
        <v>1</v>
      </c>
      <c r="J44" s="5">
        <v>4.7</v>
      </c>
      <c r="K44" s="5"/>
      <c r="L44" s="5"/>
      <c r="M44" s="5"/>
    </row>
    <row r="45" ht="15.25" spans="1:13">
      <c r="A45" t="s">
        <v>28</v>
      </c>
      <c r="B45" s="1">
        <v>43905</v>
      </c>
      <c r="C45" s="5">
        <v>247</v>
      </c>
      <c r="D45" s="5">
        <v>68</v>
      </c>
      <c r="E45" s="5">
        <v>1</v>
      </c>
      <c r="F45" s="5">
        <v>0</v>
      </c>
      <c r="G45" s="5">
        <v>11</v>
      </c>
      <c r="H45" s="5">
        <v>235</v>
      </c>
      <c r="I45" s="5">
        <v>1</v>
      </c>
      <c r="J45" s="5">
        <v>6.5</v>
      </c>
      <c r="K45" s="5"/>
      <c r="L45" s="5"/>
      <c r="M45" s="5"/>
    </row>
    <row r="46" ht="15.25" spans="1:13">
      <c r="A46" t="s">
        <v>28</v>
      </c>
      <c r="B46" s="1">
        <v>43906</v>
      </c>
      <c r="C46" s="5">
        <v>341</v>
      </c>
      <c r="D46" s="5">
        <v>94</v>
      </c>
      <c r="E46" s="5">
        <v>1</v>
      </c>
      <c r="F46" s="5">
        <v>0</v>
      </c>
      <c r="G46" s="5">
        <v>11</v>
      </c>
      <c r="H46" s="5">
        <v>329</v>
      </c>
      <c r="I46" s="5">
        <v>1</v>
      </c>
      <c r="J46" s="5">
        <v>9</v>
      </c>
      <c r="K46" s="5"/>
      <c r="L46" s="5"/>
      <c r="M46" s="5"/>
    </row>
    <row r="47" ht="15.25" spans="1:13">
      <c r="A47" t="s">
        <v>28</v>
      </c>
      <c r="B47" s="1">
        <v>43907</v>
      </c>
      <c r="C47" s="5">
        <v>422</v>
      </c>
      <c r="D47" s="5">
        <v>81</v>
      </c>
      <c r="E47" s="5">
        <v>4</v>
      </c>
      <c r="F47" s="5">
        <v>3</v>
      </c>
      <c r="G47" s="5">
        <v>11</v>
      </c>
      <c r="H47" s="5">
        <v>407</v>
      </c>
      <c r="I47" s="5">
        <v>1</v>
      </c>
      <c r="J47" s="5">
        <v>11.2</v>
      </c>
      <c r="K47" s="5"/>
      <c r="L47" s="5"/>
      <c r="M47" s="5"/>
    </row>
    <row r="48" ht="15.25" spans="1:13">
      <c r="A48" t="s">
        <v>28</v>
      </c>
      <c r="B48" s="1">
        <v>43908</v>
      </c>
      <c r="C48" s="5">
        <v>598</v>
      </c>
      <c r="D48" s="5">
        <v>176</v>
      </c>
      <c r="E48" s="5">
        <v>8</v>
      </c>
      <c r="F48" s="5">
        <v>4</v>
      </c>
      <c r="G48" s="5">
        <v>12</v>
      </c>
      <c r="H48" s="5">
        <v>578</v>
      </c>
      <c r="I48" s="5">
        <v>1</v>
      </c>
      <c r="J48" s="5">
        <v>15.8</v>
      </c>
      <c r="K48" s="5"/>
      <c r="L48" s="5"/>
      <c r="M48" s="5"/>
    </row>
    <row r="49" ht="15.25" spans="1:13">
      <c r="A49" t="s">
        <v>28</v>
      </c>
      <c r="B49" s="1">
        <v>43909</v>
      </c>
      <c r="C49" s="5">
        <v>727</v>
      </c>
      <c r="D49" s="5">
        <v>129</v>
      </c>
      <c r="E49" s="5">
        <v>9</v>
      </c>
      <c r="F49" s="5">
        <v>1</v>
      </c>
      <c r="G49" s="5">
        <v>12</v>
      </c>
      <c r="H49" s="5">
        <v>706</v>
      </c>
      <c r="I49" s="5">
        <v>1</v>
      </c>
      <c r="J49" s="5">
        <v>19</v>
      </c>
      <c r="K49" s="5"/>
      <c r="L49" s="5"/>
      <c r="M49" s="5"/>
    </row>
    <row r="50" ht="15.25" spans="1:13">
      <c r="A50" t="s">
        <v>28</v>
      </c>
      <c r="B50" s="1">
        <v>43910</v>
      </c>
      <c r="C50" s="5">
        <v>873</v>
      </c>
      <c r="D50" s="5">
        <v>146</v>
      </c>
      <c r="E50" s="5">
        <v>12</v>
      </c>
      <c r="F50" s="5">
        <v>3</v>
      </c>
      <c r="G50" s="5">
        <v>11</v>
      </c>
      <c r="H50" s="5">
        <v>850</v>
      </c>
      <c r="I50" s="5">
        <v>1</v>
      </c>
      <c r="J50" s="5">
        <v>23</v>
      </c>
      <c r="K50" s="5"/>
      <c r="L50" s="5"/>
      <c r="M50" s="5"/>
    </row>
    <row r="51" ht="15.25" spans="1:13">
      <c r="A51" t="s">
        <v>28</v>
      </c>
      <c r="B51" s="1">
        <v>43911</v>
      </c>
      <c r="C51" s="5">
        <v>1087</v>
      </c>
      <c r="D51" s="5">
        <v>214</v>
      </c>
      <c r="E51" s="5">
        <v>12</v>
      </c>
      <c r="F51" s="5">
        <v>0</v>
      </c>
      <c r="G51" s="5">
        <v>14</v>
      </c>
      <c r="H51" s="5">
        <v>1061</v>
      </c>
      <c r="I51" s="5">
        <v>1</v>
      </c>
      <c r="J51" s="5">
        <v>29</v>
      </c>
      <c r="K51" s="5"/>
      <c r="L51" s="5"/>
      <c r="M51" s="5"/>
    </row>
    <row r="52" ht="15.25" spans="1:13">
      <c r="A52" t="s">
        <v>28</v>
      </c>
      <c r="B52" s="1">
        <v>43912</v>
      </c>
      <c r="C52" s="5">
        <v>1328</v>
      </c>
      <c r="D52" s="5">
        <v>241</v>
      </c>
      <c r="E52" s="5">
        <v>19</v>
      </c>
      <c r="F52" s="5">
        <v>7</v>
      </c>
      <c r="G52" s="5">
        <v>14</v>
      </c>
      <c r="H52" s="5">
        <v>1295</v>
      </c>
      <c r="I52" s="5">
        <v>1</v>
      </c>
      <c r="J52" s="5">
        <v>35</v>
      </c>
      <c r="K52" s="5"/>
      <c r="L52" s="5"/>
      <c r="M52" s="5"/>
    </row>
    <row r="53" ht="15.25" spans="1:13">
      <c r="A53" t="s">
        <v>28</v>
      </c>
      <c r="B53" s="1">
        <v>43913</v>
      </c>
      <c r="C53" s="5">
        <v>1436</v>
      </c>
      <c r="D53" s="5">
        <v>108</v>
      </c>
      <c r="E53" s="5">
        <v>20</v>
      </c>
      <c r="F53" s="5">
        <v>1</v>
      </c>
      <c r="G53" s="5">
        <v>14</v>
      </c>
      <c r="H53" s="5">
        <v>1402</v>
      </c>
      <c r="I53" s="5">
        <v>1</v>
      </c>
      <c r="J53" s="5">
        <v>38</v>
      </c>
      <c r="K53" s="5"/>
      <c r="L53" s="5"/>
      <c r="M53" s="5"/>
    </row>
    <row r="54" ht="15.25" spans="1:13">
      <c r="A54" t="s">
        <v>28</v>
      </c>
      <c r="B54" s="1">
        <v>43914</v>
      </c>
      <c r="C54" s="5">
        <v>2091</v>
      </c>
      <c r="D54" s="5">
        <v>655</v>
      </c>
      <c r="E54" s="5">
        <v>23</v>
      </c>
      <c r="F54" s="5">
        <v>3</v>
      </c>
      <c r="G54" s="5">
        <v>320</v>
      </c>
      <c r="H54" s="5">
        <v>1748</v>
      </c>
      <c r="I54" s="5">
        <v>1</v>
      </c>
      <c r="J54" s="5">
        <v>55</v>
      </c>
      <c r="K54" s="5"/>
      <c r="L54" s="5"/>
      <c r="M54" s="5"/>
    </row>
    <row r="55" ht="15.25" spans="1:13">
      <c r="A55" t="s">
        <v>28</v>
      </c>
      <c r="B55" s="1">
        <v>43915</v>
      </c>
      <c r="C55" s="7">
        <v>2792</v>
      </c>
      <c r="D55" s="7">
        <v>701</v>
      </c>
      <c r="E55" s="7">
        <v>26</v>
      </c>
      <c r="F55" s="7">
        <v>3</v>
      </c>
      <c r="G55" s="7">
        <v>112</v>
      </c>
      <c r="H55" s="7">
        <v>2654</v>
      </c>
      <c r="I55" s="7">
        <v>1</v>
      </c>
      <c r="J55" s="7">
        <v>74</v>
      </c>
      <c r="K55" s="30">
        <v>0.7</v>
      </c>
      <c r="L55" s="7"/>
      <c r="M55" s="7"/>
    </row>
    <row r="56" ht="15.25" spans="1:13">
      <c r="A56" t="s">
        <v>28</v>
      </c>
      <c r="B56" s="1">
        <v>43916</v>
      </c>
      <c r="C56" s="7">
        <v>3367</v>
      </c>
      <c r="D56" s="7">
        <v>575</v>
      </c>
      <c r="E56" s="7">
        <v>30</v>
      </c>
      <c r="F56" s="7">
        <v>4</v>
      </c>
      <c r="G56" s="7">
        <v>185</v>
      </c>
      <c r="H56" s="7">
        <v>3152</v>
      </c>
      <c r="I56" s="7">
        <v>1</v>
      </c>
      <c r="J56" s="7">
        <v>89</v>
      </c>
      <c r="K56" s="30">
        <v>0.8</v>
      </c>
      <c r="L56" s="7"/>
      <c r="M56" s="7"/>
    </row>
    <row r="57" ht="15.25" spans="1:13">
      <c r="A57" t="s">
        <v>28</v>
      </c>
      <c r="B57" s="1">
        <v>43917</v>
      </c>
      <c r="C57" s="7">
        <v>3910</v>
      </c>
      <c r="D57" s="7">
        <v>543</v>
      </c>
      <c r="E57" s="7">
        <v>39</v>
      </c>
      <c r="F57" s="7">
        <v>9</v>
      </c>
      <c r="G57" s="7">
        <v>199</v>
      </c>
      <c r="H57" s="7">
        <v>3672</v>
      </c>
      <c r="I57" s="7">
        <v>120</v>
      </c>
      <c r="J57" s="7">
        <v>104</v>
      </c>
      <c r="K57" s="7">
        <v>1</v>
      </c>
      <c r="L57" s="7"/>
      <c r="M57" s="7"/>
    </row>
    <row r="58" ht="15.25" spans="1:13">
      <c r="A58" t="s">
        <v>28</v>
      </c>
      <c r="B58" s="1">
        <v>43918</v>
      </c>
      <c r="C58" s="7">
        <v>4633</v>
      </c>
      <c r="D58" s="7">
        <v>723</v>
      </c>
      <c r="E58" s="7">
        <v>53</v>
      </c>
      <c r="F58" s="7">
        <v>14</v>
      </c>
      <c r="G58" s="7">
        <v>228</v>
      </c>
      <c r="H58" s="7">
        <v>4352</v>
      </c>
      <c r="I58" s="7">
        <v>120</v>
      </c>
      <c r="J58" s="7">
        <v>123</v>
      </c>
      <c r="K58" s="7">
        <v>1</v>
      </c>
      <c r="L58" s="7"/>
      <c r="M58" s="7"/>
    </row>
    <row r="59" ht="15.25" spans="1:13">
      <c r="A59" t="s">
        <v>28</v>
      </c>
      <c r="B59" s="1">
        <v>43919</v>
      </c>
      <c r="C59" s="7">
        <v>5576</v>
      </c>
      <c r="D59" s="7">
        <v>943</v>
      </c>
      <c r="E59" s="7">
        <v>60</v>
      </c>
      <c r="F59" s="7">
        <v>7</v>
      </c>
      <c r="G59" s="7">
        <v>354</v>
      </c>
      <c r="H59" s="7">
        <v>5162</v>
      </c>
      <c r="I59" s="7">
        <v>120</v>
      </c>
      <c r="J59" s="7">
        <v>148</v>
      </c>
      <c r="K59" s="7">
        <v>2</v>
      </c>
      <c r="L59" s="7"/>
      <c r="M59" s="7"/>
    </row>
    <row r="60" ht="15.25" spans="1:13">
      <c r="A60" t="s">
        <v>28</v>
      </c>
      <c r="B60" s="1">
        <v>43920</v>
      </c>
      <c r="C60" s="7">
        <v>6280</v>
      </c>
      <c r="D60" s="7">
        <v>704</v>
      </c>
      <c r="E60" s="7">
        <v>63</v>
      </c>
      <c r="F60" s="7">
        <v>3</v>
      </c>
      <c r="G60" s="7">
        <v>508</v>
      </c>
      <c r="H60" s="7">
        <v>5709</v>
      </c>
      <c r="I60" s="7">
        <v>120</v>
      </c>
      <c r="J60" s="7">
        <v>166</v>
      </c>
      <c r="K60" s="7">
        <v>2</v>
      </c>
      <c r="L60" s="7"/>
      <c r="M60" s="7"/>
    </row>
    <row r="61" ht="15.25" spans="1:13">
      <c r="A61" t="s">
        <v>28</v>
      </c>
      <c r="B61" s="1">
        <v>43921</v>
      </c>
      <c r="C61" s="7">
        <v>7427</v>
      </c>
      <c r="D61" s="7">
        <v>1147</v>
      </c>
      <c r="E61" s="7">
        <v>84</v>
      </c>
      <c r="F61" s="7">
        <v>21</v>
      </c>
      <c r="G61" s="7">
        <v>1093</v>
      </c>
      <c r="H61" s="7">
        <v>6250</v>
      </c>
      <c r="I61" s="7">
        <v>120</v>
      </c>
      <c r="J61" s="7">
        <v>197</v>
      </c>
      <c r="K61" s="7">
        <v>2</v>
      </c>
      <c r="L61" s="7"/>
      <c r="M61" s="7"/>
    </row>
    <row r="62" ht="15.25" spans="1:13">
      <c r="A62" t="s">
        <v>28</v>
      </c>
      <c r="B62" s="1">
        <v>43922</v>
      </c>
      <c r="C62" s="7">
        <v>8505</v>
      </c>
      <c r="D62" s="7">
        <v>1078</v>
      </c>
      <c r="E62" s="7">
        <v>101</v>
      </c>
      <c r="F62" s="7">
        <v>17</v>
      </c>
      <c r="G62" s="7">
        <v>1162</v>
      </c>
      <c r="H62" s="7">
        <v>7242</v>
      </c>
      <c r="I62" s="7">
        <v>120</v>
      </c>
      <c r="J62" s="7">
        <v>225</v>
      </c>
      <c r="K62" s="7">
        <v>3</v>
      </c>
      <c r="L62" s="7"/>
      <c r="M62" s="7"/>
    </row>
    <row r="63" ht="15.25" spans="1:13">
      <c r="A63" t="s">
        <v>28</v>
      </c>
      <c r="B63" s="1">
        <v>43923</v>
      </c>
      <c r="C63" s="7">
        <v>9677</v>
      </c>
      <c r="D63" s="7">
        <v>1172</v>
      </c>
      <c r="E63" s="7">
        <v>114</v>
      </c>
      <c r="F63" s="7">
        <v>13</v>
      </c>
      <c r="G63" s="7">
        <v>1615</v>
      </c>
      <c r="H63" s="7">
        <v>7948</v>
      </c>
      <c r="I63" s="7">
        <v>120</v>
      </c>
      <c r="J63" s="7">
        <v>256</v>
      </c>
      <c r="K63" s="7">
        <v>3</v>
      </c>
      <c r="L63" s="7"/>
      <c r="M63" s="7"/>
    </row>
    <row r="64" ht="15.25" spans="1:13">
      <c r="A64" t="s">
        <v>28</v>
      </c>
      <c r="B64" s="1">
        <v>43924</v>
      </c>
      <c r="C64" s="7">
        <v>11131</v>
      </c>
      <c r="D64" s="7">
        <v>1454</v>
      </c>
      <c r="E64" s="7">
        <v>161</v>
      </c>
      <c r="F64" s="7">
        <v>47</v>
      </c>
      <c r="G64" s="7">
        <v>1906</v>
      </c>
      <c r="H64" s="7">
        <v>9064</v>
      </c>
      <c r="I64" s="7">
        <v>120</v>
      </c>
      <c r="J64" s="7">
        <v>295</v>
      </c>
      <c r="K64" s="7">
        <v>4</v>
      </c>
      <c r="L64" s="7"/>
      <c r="M64" s="7"/>
    </row>
    <row r="65" ht="15.25" spans="1:13">
      <c r="A65" t="s">
        <v>28</v>
      </c>
      <c r="B65" s="1">
        <v>43925</v>
      </c>
      <c r="C65" s="7">
        <v>12375</v>
      </c>
      <c r="D65" s="7">
        <v>1244</v>
      </c>
      <c r="E65" s="7">
        <v>208</v>
      </c>
      <c r="F65" s="7">
        <v>47</v>
      </c>
      <c r="G65" s="7">
        <v>2186</v>
      </c>
      <c r="H65" s="7">
        <v>9981</v>
      </c>
      <c r="I65" s="7">
        <v>120</v>
      </c>
      <c r="J65" s="7">
        <v>328</v>
      </c>
      <c r="K65" s="7">
        <v>6</v>
      </c>
      <c r="L65" s="7"/>
      <c r="M65" s="7"/>
    </row>
    <row r="66" ht="15.25" spans="1:13">
      <c r="A66" t="s">
        <v>28</v>
      </c>
      <c r="B66" s="1">
        <v>43926</v>
      </c>
      <c r="C66" s="7">
        <v>13912</v>
      </c>
      <c r="D66" s="7">
        <v>1537</v>
      </c>
      <c r="E66" s="7">
        <v>231</v>
      </c>
      <c r="F66" s="7">
        <v>23</v>
      </c>
      <c r="G66" s="7">
        <v>2595</v>
      </c>
      <c r="H66" s="7">
        <v>11086</v>
      </c>
      <c r="I66" s="7">
        <v>120</v>
      </c>
      <c r="J66" s="7">
        <v>369</v>
      </c>
      <c r="K66" s="7">
        <v>6</v>
      </c>
      <c r="L66" s="7">
        <v>302745</v>
      </c>
      <c r="M66" s="7">
        <v>8021</v>
      </c>
    </row>
    <row r="67" ht="15.25" spans="1:13">
      <c r="A67" t="s">
        <v>28</v>
      </c>
      <c r="B67" s="1">
        <v>43927</v>
      </c>
      <c r="C67" s="7">
        <v>15425</v>
      </c>
      <c r="D67" s="7">
        <v>1513</v>
      </c>
      <c r="E67" s="7">
        <v>277</v>
      </c>
      <c r="F67" s="7">
        <v>46</v>
      </c>
      <c r="G67" s="7">
        <v>2847</v>
      </c>
      <c r="H67" s="7">
        <v>12301</v>
      </c>
      <c r="I67" s="7">
        <v>426</v>
      </c>
      <c r="J67" s="7">
        <v>409</v>
      </c>
      <c r="K67" s="7">
        <v>7</v>
      </c>
      <c r="L67" s="7">
        <v>317972</v>
      </c>
      <c r="M67" s="7">
        <v>8425</v>
      </c>
    </row>
    <row r="68" ht="15.25" spans="1:13">
      <c r="A68" t="s">
        <v>28</v>
      </c>
      <c r="B68" s="1">
        <v>43928</v>
      </c>
      <c r="C68" s="9">
        <v>16558</v>
      </c>
      <c r="D68" s="9">
        <v>1133</v>
      </c>
      <c r="E68" s="9">
        <v>322</v>
      </c>
      <c r="F68" s="9">
        <v>45</v>
      </c>
      <c r="G68" s="9">
        <v>3534</v>
      </c>
      <c r="H68" s="9">
        <v>12702</v>
      </c>
      <c r="I68" s="9">
        <v>426</v>
      </c>
      <c r="J68" s="9">
        <v>439</v>
      </c>
      <c r="K68" s="9">
        <v>9</v>
      </c>
      <c r="L68" s="9">
        <v>330901</v>
      </c>
      <c r="M68" s="9">
        <v>8767</v>
      </c>
    </row>
    <row r="69" ht="15.25" spans="1:13">
      <c r="A69" t="s">
        <v>28</v>
      </c>
      <c r="B69" s="1">
        <v>43929</v>
      </c>
      <c r="C69" s="10">
        <v>17872</v>
      </c>
      <c r="D69" s="10">
        <v>1314</v>
      </c>
      <c r="E69" s="10">
        <v>377</v>
      </c>
      <c r="F69" s="10">
        <v>55</v>
      </c>
      <c r="G69" s="10">
        <v>4028</v>
      </c>
      <c r="H69" s="10">
        <v>13467</v>
      </c>
      <c r="I69" s="10">
        <v>426</v>
      </c>
      <c r="J69" s="10">
        <v>474</v>
      </c>
      <c r="K69" s="10">
        <v>10</v>
      </c>
      <c r="L69" s="10">
        <v>346507</v>
      </c>
      <c r="M69" s="10">
        <v>9181</v>
      </c>
    </row>
    <row r="70" ht="15.25" spans="1:13">
      <c r="A70" t="s">
        <v>28</v>
      </c>
      <c r="B70" s="1">
        <v>43930</v>
      </c>
      <c r="C70" s="10">
        <v>19195</v>
      </c>
      <c r="D70" s="10">
        <v>1323</v>
      </c>
      <c r="E70" s="10">
        <v>427</v>
      </c>
      <c r="F70" s="10">
        <v>50</v>
      </c>
      <c r="G70" s="10">
        <v>4548</v>
      </c>
      <c r="H70" s="10">
        <v>14220</v>
      </c>
      <c r="I70" s="10">
        <v>426</v>
      </c>
      <c r="J70" s="10">
        <v>509</v>
      </c>
      <c r="K70" s="10">
        <v>11</v>
      </c>
      <c r="L70" s="10">
        <v>348105</v>
      </c>
      <c r="M70" s="10">
        <v>9223</v>
      </c>
    </row>
    <row r="71" ht="15.25" spans="1:13">
      <c r="A71" t="s">
        <v>28</v>
      </c>
      <c r="B71" s="1">
        <v>43931</v>
      </c>
      <c r="C71" s="10">
        <v>20703</v>
      </c>
      <c r="D71" s="10">
        <v>1508</v>
      </c>
      <c r="E71" s="10">
        <v>504</v>
      </c>
      <c r="F71" s="10">
        <v>77</v>
      </c>
      <c r="G71" s="10">
        <v>5218</v>
      </c>
      <c r="H71" s="10">
        <v>14981</v>
      </c>
      <c r="I71" s="10">
        <v>518</v>
      </c>
      <c r="J71" s="10">
        <v>549</v>
      </c>
      <c r="K71" s="10">
        <v>13</v>
      </c>
      <c r="L71" s="10">
        <v>370315</v>
      </c>
      <c r="M71" s="10">
        <v>9812</v>
      </c>
    </row>
    <row r="72" ht="15.25" spans="1:13">
      <c r="A72" t="s">
        <v>28</v>
      </c>
      <c r="B72" s="1">
        <v>43932</v>
      </c>
      <c r="C72" s="10">
        <v>22108</v>
      </c>
      <c r="D72" s="10">
        <v>1405</v>
      </c>
      <c r="E72" s="10">
        <v>556</v>
      </c>
      <c r="F72" s="10">
        <v>52</v>
      </c>
      <c r="G72" s="10">
        <v>5871</v>
      </c>
      <c r="H72" s="10">
        <v>15681</v>
      </c>
      <c r="I72" s="10">
        <v>557</v>
      </c>
      <c r="J72" s="10">
        <v>586</v>
      </c>
      <c r="K72" s="10">
        <v>15</v>
      </c>
      <c r="L72" s="10">
        <v>370315</v>
      </c>
      <c r="M72" s="10">
        <v>9812</v>
      </c>
    </row>
    <row r="73" ht="15.25" spans="1:13">
      <c r="A73" t="s">
        <v>28</v>
      </c>
      <c r="B73" s="1">
        <v>43933</v>
      </c>
      <c r="C73" s="10">
        <v>23318</v>
      </c>
      <c r="D73" s="10">
        <v>1210</v>
      </c>
      <c r="E73" s="10">
        <v>653</v>
      </c>
      <c r="F73" s="10">
        <v>97</v>
      </c>
      <c r="G73" s="10">
        <v>6309</v>
      </c>
      <c r="H73" s="10">
        <v>16356</v>
      </c>
      <c r="I73" s="10">
        <v>557</v>
      </c>
      <c r="J73" s="10">
        <v>618</v>
      </c>
      <c r="K73" s="10">
        <v>17</v>
      </c>
      <c r="L73" s="10">
        <v>401552</v>
      </c>
      <c r="M73" s="10">
        <v>10639</v>
      </c>
    </row>
    <row r="74" ht="15.25" spans="1:13">
      <c r="A74" t="s">
        <v>28</v>
      </c>
      <c r="B74" s="1">
        <v>43934</v>
      </c>
      <c r="C74" s="10">
        <v>24292</v>
      </c>
      <c r="D74" s="10">
        <v>974</v>
      </c>
      <c r="E74" s="10">
        <v>713</v>
      </c>
      <c r="F74" s="10">
        <v>60</v>
      </c>
      <c r="G74" s="10">
        <v>7106</v>
      </c>
      <c r="H74" s="10">
        <v>16473</v>
      </c>
      <c r="I74" s="10">
        <v>557</v>
      </c>
      <c r="J74" s="10">
        <v>644</v>
      </c>
      <c r="K74" s="10">
        <v>19</v>
      </c>
      <c r="L74" s="10">
        <v>401552</v>
      </c>
      <c r="M74" s="10">
        <v>10639</v>
      </c>
    </row>
    <row r="75" ht="15.25" spans="1:13">
      <c r="A75" t="s">
        <v>28</v>
      </c>
      <c r="B75" s="1">
        <v>43935</v>
      </c>
      <c r="C75" s="10">
        <v>25552</v>
      </c>
      <c r="D75" s="10">
        <v>1260</v>
      </c>
      <c r="E75" s="10">
        <v>767</v>
      </c>
      <c r="F75" s="10">
        <v>54</v>
      </c>
      <c r="G75" s="10">
        <v>7666</v>
      </c>
      <c r="H75" s="10">
        <v>17119</v>
      </c>
      <c r="I75" s="10">
        <v>557</v>
      </c>
      <c r="J75" s="10">
        <v>677</v>
      </c>
      <c r="K75" s="10">
        <v>20</v>
      </c>
      <c r="L75" s="10">
        <v>422200</v>
      </c>
      <c r="M75" s="10">
        <v>11186</v>
      </c>
    </row>
    <row r="76" ht="15.25" spans="1:13">
      <c r="A76" t="s">
        <v>28</v>
      </c>
      <c r="B76" s="1">
        <v>43936</v>
      </c>
      <c r="C76" s="10">
        <v>26897</v>
      </c>
      <c r="D76" s="10">
        <v>1345</v>
      </c>
      <c r="E76" s="10">
        <v>898</v>
      </c>
      <c r="F76" s="10">
        <v>131</v>
      </c>
      <c r="G76" s="10">
        <v>8172</v>
      </c>
      <c r="H76" s="10">
        <v>17827</v>
      </c>
      <c r="I76" s="10">
        <v>557</v>
      </c>
      <c r="J76" s="10">
        <v>713</v>
      </c>
      <c r="K76" s="10">
        <v>24</v>
      </c>
      <c r="L76" s="10">
        <v>437475</v>
      </c>
      <c r="M76" s="10">
        <v>11591</v>
      </c>
    </row>
    <row r="77" ht="15.25" spans="1:13">
      <c r="A77" t="s">
        <v>28</v>
      </c>
      <c r="B77" s="1">
        <v>43937</v>
      </c>
      <c r="C77" s="10">
        <v>28205</v>
      </c>
      <c r="D77" s="10">
        <v>1308</v>
      </c>
      <c r="E77" s="10">
        <v>1006</v>
      </c>
      <c r="F77" s="10">
        <v>108</v>
      </c>
      <c r="G77" s="10">
        <v>8937</v>
      </c>
      <c r="H77" s="10">
        <v>18262</v>
      </c>
      <c r="I77" s="10">
        <v>557</v>
      </c>
      <c r="J77" s="10">
        <v>747</v>
      </c>
      <c r="K77" s="10">
        <v>27</v>
      </c>
      <c r="L77" s="10">
        <v>462353</v>
      </c>
      <c r="M77" s="10">
        <v>12250</v>
      </c>
    </row>
    <row r="78" ht="15.25" spans="1:13">
      <c r="A78" t="s">
        <v>28</v>
      </c>
      <c r="B78" s="1">
        <v>43938</v>
      </c>
      <c r="C78" s="10">
        <v>29929</v>
      </c>
      <c r="D78" s="10">
        <v>1724</v>
      </c>
      <c r="E78" s="10">
        <v>1191</v>
      </c>
      <c r="F78" s="10">
        <v>185</v>
      </c>
      <c r="G78" s="10">
        <v>9674</v>
      </c>
      <c r="H78" s="10">
        <v>19064</v>
      </c>
      <c r="I78" s="10">
        <v>557</v>
      </c>
      <c r="J78" s="10">
        <v>793</v>
      </c>
      <c r="K78" s="10">
        <v>32</v>
      </c>
      <c r="L78" s="10">
        <v>487625</v>
      </c>
      <c r="M78" s="10">
        <v>12920</v>
      </c>
    </row>
    <row r="79" ht="15.25" spans="1:13">
      <c r="A79" t="s">
        <v>28</v>
      </c>
      <c r="B79" s="1">
        <v>43939</v>
      </c>
      <c r="C79" s="10">
        <v>31642</v>
      </c>
      <c r="D79" s="10">
        <v>1713</v>
      </c>
      <c r="E79" s="10">
        <v>1310</v>
      </c>
      <c r="F79" s="10">
        <v>119</v>
      </c>
      <c r="G79" s="10">
        <v>10328</v>
      </c>
      <c r="H79" s="10">
        <v>20004</v>
      </c>
      <c r="I79" s="10">
        <v>557</v>
      </c>
      <c r="J79" s="10">
        <v>838</v>
      </c>
      <c r="K79" s="10">
        <v>35</v>
      </c>
      <c r="L79" s="10">
        <v>503003</v>
      </c>
      <c r="M79" s="10">
        <v>13327</v>
      </c>
    </row>
    <row r="80" ht="15.25" spans="1:13">
      <c r="A80" t="s">
        <v>28</v>
      </c>
      <c r="B80" s="1">
        <v>43940</v>
      </c>
      <c r="C80" s="10">
        <v>33218</v>
      </c>
      <c r="D80" s="10">
        <v>1576</v>
      </c>
      <c r="E80" s="10">
        <v>1469</v>
      </c>
      <c r="F80" s="10">
        <v>159</v>
      </c>
      <c r="G80" s="10">
        <v>11168</v>
      </c>
      <c r="H80" s="10">
        <v>20581</v>
      </c>
      <c r="I80" s="10">
        <v>557</v>
      </c>
      <c r="J80" s="10">
        <v>880</v>
      </c>
      <c r="K80" s="10">
        <v>39</v>
      </c>
      <c r="L80" s="10">
        <v>507701</v>
      </c>
      <c r="M80" s="10">
        <v>13452</v>
      </c>
    </row>
    <row r="81" ht="15.25" spans="1:13">
      <c r="A81" t="s">
        <v>28</v>
      </c>
      <c r="B81" s="1">
        <v>43941</v>
      </c>
      <c r="C81" s="10">
        <v>34813</v>
      </c>
      <c r="D81" s="10">
        <v>1595</v>
      </c>
      <c r="E81" s="10">
        <v>1583</v>
      </c>
      <c r="F81" s="10">
        <v>114</v>
      </c>
      <c r="G81" s="10">
        <v>11807</v>
      </c>
      <c r="H81" s="10">
        <v>21423</v>
      </c>
      <c r="I81" s="10">
        <v>557</v>
      </c>
      <c r="J81" s="10">
        <v>922</v>
      </c>
      <c r="K81" s="10">
        <v>42</v>
      </c>
      <c r="L81" s="10">
        <v>536062</v>
      </c>
      <c r="M81" s="10">
        <v>14203</v>
      </c>
    </row>
    <row r="82" ht="15.25" spans="1:13">
      <c r="A82" t="s">
        <v>28</v>
      </c>
      <c r="B82" s="1">
        <v>43942</v>
      </c>
      <c r="C82" s="5">
        <v>36670</v>
      </c>
      <c r="D82" s="5">
        <v>1857</v>
      </c>
      <c r="E82" s="5">
        <v>1680</v>
      </c>
      <c r="F82" s="5">
        <v>97</v>
      </c>
      <c r="G82" s="5">
        <v>12197</v>
      </c>
      <c r="H82" s="5">
        <v>22793</v>
      </c>
      <c r="I82" s="5">
        <v>557</v>
      </c>
      <c r="J82" s="5">
        <v>972</v>
      </c>
      <c r="K82" s="5">
        <v>45</v>
      </c>
      <c r="L82" s="5">
        <v>549349</v>
      </c>
      <c r="M82" s="5">
        <v>14555</v>
      </c>
    </row>
    <row r="83" ht="15.25" spans="1:13">
      <c r="A83" t="s">
        <v>28</v>
      </c>
      <c r="B83" s="1">
        <v>43943</v>
      </c>
      <c r="C83" s="5">
        <v>38210</v>
      </c>
      <c r="D83" s="5">
        <v>1540</v>
      </c>
      <c r="E83" s="5">
        <v>1831</v>
      </c>
      <c r="F83" s="5">
        <v>151</v>
      </c>
      <c r="G83" s="5">
        <v>13143</v>
      </c>
      <c r="H83" s="5">
        <v>23236</v>
      </c>
      <c r="I83" s="5">
        <v>557</v>
      </c>
      <c r="J83" s="5">
        <v>1012</v>
      </c>
      <c r="K83" s="5">
        <v>49</v>
      </c>
      <c r="L83" s="5">
        <v>565931</v>
      </c>
      <c r="M83" s="5">
        <v>14995</v>
      </c>
    </row>
    <row r="84" ht="15.25" spans="1:13">
      <c r="A84" t="s">
        <v>28</v>
      </c>
      <c r="B84" s="1">
        <v>43944</v>
      </c>
      <c r="C84" s="5">
        <v>39813</v>
      </c>
      <c r="D84" s="5">
        <v>1603</v>
      </c>
      <c r="E84" s="5">
        <v>1966</v>
      </c>
      <c r="F84" s="5">
        <v>135</v>
      </c>
      <c r="G84" s="5">
        <v>13647</v>
      </c>
      <c r="H84" s="5">
        <v>24200</v>
      </c>
      <c r="I84" s="5">
        <v>557</v>
      </c>
      <c r="J84" s="5">
        <v>1055</v>
      </c>
      <c r="K84" s="5">
        <v>52</v>
      </c>
      <c r="L84" s="5">
        <v>569878</v>
      </c>
      <c r="M84" s="5">
        <v>15099</v>
      </c>
    </row>
    <row r="85" ht="15.25" spans="1:13">
      <c r="A85" t="s">
        <v>28</v>
      </c>
      <c r="B85" s="1">
        <v>43945</v>
      </c>
      <c r="C85" s="5">
        <v>41791</v>
      </c>
      <c r="D85" s="5">
        <v>1978</v>
      </c>
      <c r="E85" s="5">
        <v>2141</v>
      </c>
      <c r="F85" s="5">
        <v>175</v>
      </c>
      <c r="G85" s="5">
        <v>13986</v>
      </c>
      <c r="H85" s="5">
        <v>25664</v>
      </c>
      <c r="I85" s="5">
        <v>557</v>
      </c>
      <c r="J85" s="5">
        <v>1107</v>
      </c>
      <c r="K85" s="5">
        <v>57</v>
      </c>
      <c r="L85" s="5">
        <v>620101</v>
      </c>
      <c r="M85" s="5">
        <v>16430</v>
      </c>
    </row>
    <row r="86" ht="15.25" spans="1:13">
      <c r="A86" t="s">
        <v>28</v>
      </c>
      <c r="B86" s="1">
        <v>43946</v>
      </c>
      <c r="C86" s="5">
        <v>43552</v>
      </c>
      <c r="D86" s="5">
        <v>1761</v>
      </c>
      <c r="E86" s="5">
        <v>2294</v>
      </c>
      <c r="F86" s="5">
        <v>153</v>
      </c>
      <c r="G86" s="5">
        <v>15469</v>
      </c>
      <c r="H86" s="5">
        <v>25789</v>
      </c>
      <c r="I86" s="5">
        <v>557</v>
      </c>
      <c r="J86" s="5">
        <v>1154</v>
      </c>
      <c r="K86" s="5">
        <v>61</v>
      </c>
      <c r="L86" s="5">
        <v>643398</v>
      </c>
      <c r="M86" s="5">
        <v>17047</v>
      </c>
    </row>
    <row r="87" ht="15.25" spans="1:13">
      <c r="A87" t="s">
        <v>28</v>
      </c>
      <c r="B87" s="1">
        <v>43947</v>
      </c>
      <c r="C87" s="5">
        <v>45138</v>
      </c>
      <c r="D87" s="5">
        <v>1586</v>
      </c>
      <c r="E87" s="5">
        <v>2464</v>
      </c>
      <c r="F87" s="5">
        <v>170</v>
      </c>
      <c r="G87" s="5">
        <v>16351</v>
      </c>
      <c r="H87" s="5">
        <v>26323</v>
      </c>
      <c r="I87" s="5">
        <v>557</v>
      </c>
      <c r="J87" s="5">
        <v>1196</v>
      </c>
      <c r="K87" s="5">
        <v>65</v>
      </c>
      <c r="L87" s="5">
        <v>669588</v>
      </c>
      <c r="M87" s="5">
        <v>17741</v>
      </c>
    </row>
    <row r="88" ht="15.25" spans="1:13">
      <c r="A88" t="s">
        <v>28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ht="15.25" spans="1:13">
      <c r="A89" t="s">
        <v>28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ht="15.25" spans="3:13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ht="15.25" spans="3:13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ht="15.25" spans="3:13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ht="15.25" spans="3:13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ht="15.25" spans="3:13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ht="15.25" spans="3:13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ht="15.25" spans="3:13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ht="15.25" spans="3:13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ht="15.25" spans="3:13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ht="15.25" spans="3:13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ht="15.25" spans="3:13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ht="15.25" spans="3:13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ht="15.25" spans="3:13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ht="15.25" spans="3:13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ht="15.25" spans="3:13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ht="15.25" spans="3:13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ht="15.25" spans="3:13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ht="15.25" spans="3:13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ht="15.25" spans="3:13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ht="15.25" spans="3:13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ht="15.25" spans="3:13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ht="15.25" spans="3:13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ht="15.25" spans="3:13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ht="15.25" spans="3:13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ht="15.25" spans="3:13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ht="15.25" spans="3:13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ht="15.25" spans="3:13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ht="15.25" spans="3:13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ht="15.25" spans="3:13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ht="15.25" spans="3:13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ht="15.25" spans="3:13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ht="15.25" spans="3:13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ht="15.25" spans="3:13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ht="15.25" spans="3:13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ht="15.25" spans="3:13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ht="15.25" spans="3:13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ht="15.25" spans="3:13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ht="15.25" spans="3:13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ht="15.25" spans="3:13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ht="15.25" spans="3:13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ht="15.25" spans="3:13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ht="15.25" spans="3:13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ht="15.25" spans="3:13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ht="15.25" spans="3:13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ht="15.25" spans="3:13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ht="15.25" spans="3:13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ht="15.25" spans="3:13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ht="15.25" spans="3:13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ht="15.25" spans="3:1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ht="15.25" spans="3:1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ht="15.25" spans="3:13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ht="15.25" spans="3:13"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ht="15.25" spans="3:13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ht="15.25" spans="3:13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ht="15.25" spans="3:13"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ht="15.25" spans="3:13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ht="15.25" spans="3:13"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ht="15.25" spans="3:13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ht="15.25" spans="3:13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ht="15.25" spans="3:13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ht="15.25" spans="3:13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ht="15.25" spans="3:13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ht="15.25" spans="3:13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ht="15.25" spans="3:13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ht="15.25" spans="3:13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ht="15.25" spans="3:13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ht="15.25" spans="3:13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ht="15.25" spans="3:13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ht="15.25" spans="3:13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ht="15.25" spans="3:13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55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3" width="9.75454545454545" style="2" customWidth="1"/>
  </cols>
  <sheetData>
    <row r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ht="15.25" spans="1:13">
      <c r="A2" t="s">
        <v>29</v>
      </c>
      <c r="B2" s="1">
        <v>43862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ht="15.25" spans="1:13">
      <c r="A3" t="s">
        <v>29</v>
      </c>
      <c r="B3" s="1">
        <v>43863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ht="15.25" spans="1:13">
      <c r="A4" t="s">
        <v>29</v>
      </c>
      <c r="B4" s="1">
        <v>43864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ht="15.25" spans="1:13">
      <c r="A5" t="s">
        <v>29</v>
      </c>
      <c r="B5" s="1">
        <v>43865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ht="15.25" spans="1:13">
      <c r="A6" t="s">
        <v>29</v>
      </c>
      <c r="B6" s="1">
        <v>43866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ht="15.25" spans="1:13">
      <c r="A7" t="s">
        <v>29</v>
      </c>
      <c r="B7" s="1">
        <v>43867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ht="15.25" spans="1:13">
      <c r="A8" t="s">
        <v>29</v>
      </c>
      <c r="B8" s="1">
        <v>43868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ht="15.25" spans="1:13">
      <c r="A9" t="s">
        <v>29</v>
      </c>
      <c r="B9" s="1">
        <v>43869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ht="15.25" spans="1:13">
      <c r="A10" t="s">
        <v>29</v>
      </c>
      <c r="B10" s="1">
        <v>43870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ht="15.25" spans="1:13">
      <c r="A11" t="s">
        <v>29</v>
      </c>
      <c r="B11" s="1">
        <v>43871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ht="15.25" spans="1:13">
      <c r="A12" t="s">
        <v>29</v>
      </c>
      <c r="B12" s="1">
        <v>43872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ht="15.25" spans="1:13">
      <c r="A13" t="s">
        <v>29</v>
      </c>
      <c r="B13" s="1">
        <v>43873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ht="15.25" spans="1:13">
      <c r="A14" t="s">
        <v>29</v>
      </c>
      <c r="B14" s="1">
        <v>43874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ht="15.25" spans="1:13">
      <c r="A15" t="s">
        <v>29</v>
      </c>
      <c r="B15" s="1">
        <v>43875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ht="15.25" spans="1:13">
      <c r="A16" t="s">
        <v>29</v>
      </c>
      <c r="B16" s="1">
        <v>43876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ht="15.25" spans="1:13">
      <c r="A17" t="s">
        <v>29</v>
      </c>
      <c r="B17" s="1">
        <v>43877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ht="15.25" spans="1:13">
      <c r="A18" t="s">
        <v>29</v>
      </c>
      <c r="B18" s="1">
        <v>43878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ht="15.25" spans="1:13">
      <c r="A19" t="s">
        <v>29</v>
      </c>
      <c r="B19" s="1">
        <v>43879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ht="15.25" spans="1:13">
      <c r="A20" t="s">
        <v>29</v>
      </c>
      <c r="B20" s="1">
        <v>43880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ht="15.25" spans="1:13">
      <c r="A21" t="s">
        <v>29</v>
      </c>
      <c r="B21" s="1">
        <v>43881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ht="15.25" spans="1:13">
      <c r="A22" t="s">
        <v>29</v>
      </c>
      <c r="B22" s="1">
        <v>43882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ht="15.25" spans="1:13">
      <c r="A23" t="s">
        <v>29</v>
      </c>
      <c r="B23" s="1">
        <v>43883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ht="15.25" spans="1:13">
      <c r="A24" t="s">
        <v>29</v>
      </c>
      <c r="B24" s="1">
        <v>43884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ht="15.25" spans="1:13">
      <c r="A25" t="s">
        <v>29</v>
      </c>
      <c r="B25" s="1">
        <v>43885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ht="15.25" spans="1:13">
      <c r="A26" t="s">
        <v>29</v>
      </c>
      <c r="B26" s="1">
        <v>43886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ht="15.25" spans="1:13">
      <c r="A27" t="s">
        <v>29</v>
      </c>
      <c r="B27" s="1">
        <v>43887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ht="15.25" spans="1:13">
      <c r="A28" t="s">
        <v>29</v>
      </c>
      <c r="B28" s="1">
        <v>43888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ht="15.25" spans="1:13">
      <c r="A29" t="s">
        <v>29</v>
      </c>
      <c r="B29" s="1">
        <v>43889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15.25" spans="1:13">
      <c r="A30" t="s">
        <v>29</v>
      </c>
      <c r="B30" s="1">
        <v>43890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ht="15.25" spans="1:13">
      <c r="A31" t="s">
        <v>29</v>
      </c>
      <c r="B31" s="1">
        <v>43891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ht="15.25" spans="1:13">
      <c r="A32" t="s">
        <v>29</v>
      </c>
      <c r="B32" s="1">
        <v>43892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ht="15.25" spans="1:13">
      <c r="A33" t="s">
        <v>29</v>
      </c>
      <c r="B33" s="1">
        <v>43893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ht="15.25" spans="1:13">
      <c r="A34" t="s">
        <v>29</v>
      </c>
      <c r="B34" s="1">
        <v>43894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ht="15.25" spans="1:13">
      <c r="A35" t="s">
        <v>29</v>
      </c>
      <c r="B35" s="1">
        <v>43895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ht="15.25" spans="1:13">
      <c r="A36" t="s">
        <v>29</v>
      </c>
      <c r="B36" s="1">
        <v>43896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ht="15.25" spans="1:13">
      <c r="A37" t="s">
        <v>29</v>
      </c>
      <c r="B37" s="1">
        <v>43897</v>
      </c>
      <c r="C37" s="6">
        <v>214</v>
      </c>
      <c r="D37" s="6">
        <v>94</v>
      </c>
      <c r="E37" s="6">
        <v>1</v>
      </c>
      <c r="F37" s="6">
        <v>0</v>
      </c>
      <c r="G37" s="6">
        <v>3</v>
      </c>
      <c r="H37" s="6">
        <v>210</v>
      </c>
      <c r="I37" s="6">
        <v>0</v>
      </c>
      <c r="J37" s="6"/>
      <c r="K37" s="6"/>
      <c r="L37" s="6"/>
      <c r="M37" s="6"/>
    </row>
    <row r="38" ht="15.25" spans="1:13">
      <c r="A38" t="s">
        <v>29</v>
      </c>
      <c r="B38" s="1">
        <v>43898</v>
      </c>
      <c r="C38" s="5">
        <v>268</v>
      </c>
      <c r="D38" s="5">
        <v>54</v>
      </c>
      <c r="E38" s="5">
        <v>1</v>
      </c>
      <c r="F38" s="5">
        <v>0</v>
      </c>
      <c r="G38" s="5">
        <v>3</v>
      </c>
      <c r="H38" s="5">
        <v>264</v>
      </c>
      <c r="I38" s="5">
        <v>0</v>
      </c>
      <c r="J38" s="5">
        <v>31</v>
      </c>
      <c r="K38" s="5"/>
      <c r="L38" s="5"/>
      <c r="M38" s="5"/>
    </row>
    <row r="39" ht="15.25" spans="1:13">
      <c r="A39" t="s">
        <v>29</v>
      </c>
      <c r="B39" s="1">
        <v>43899</v>
      </c>
      <c r="C39" s="5">
        <v>337</v>
      </c>
      <c r="D39" s="5">
        <v>69</v>
      </c>
      <c r="E39" s="5">
        <v>2</v>
      </c>
      <c r="F39" s="5">
        <v>1</v>
      </c>
      <c r="G39" s="5">
        <v>3</v>
      </c>
      <c r="H39" s="5">
        <v>332</v>
      </c>
      <c r="I39" s="5">
        <v>0</v>
      </c>
      <c r="J39" s="5">
        <v>38.9</v>
      </c>
      <c r="K39" s="5"/>
      <c r="L39" s="5"/>
      <c r="M39" s="5"/>
    </row>
    <row r="40" ht="15.25" spans="1:13">
      <c r="A40" t="s">
        <v>29</v>
      </c>
      <c r="B40" s="1">
        <v>43900</v>
      </c>
      <c r="C40" s="5">
        <v>374</v>
      </c>
      <c r="D40" s="5">
        <v>37</v>
      </c>
      <c r="E40" s="5">
        <v>2</v>
      </c>
      <c r="F40" s="5">
        <v>0</v>
      </c>
      <c r="G40" s="5">
        <v>3</v>
      </c>
      <c r="H40" s="5">
        <v>369</v>
      </c>
      <c r="I40" s="5">
        <v>0</v>
      </c>
      <c r="J40" s="5">
        <v>43.2</v>
      </c>
      <c r="K40" s="5"/>
      <c r="L40" s="5"/>
      <c r="M40" s="5"/>
    </row>
    <row r="41" ht="15.25" spans="1:13">
      <c r="A41" t="s">
        <v>29</v>
      </c>
      <c r="B41" s="1">
        <v>43901</v>
      </c>
      <c r="C41" s="5">
        <v>497</v>
      </c>
      <c r="D41" s="5">
        <v>123</v>
      </c>
      <c r="E41" s="5">
        <v>3</v>
      </c>
      <c r="F41" s="5">
        <v>1</v>
      </c>
      <c r="G41" s="5">
        <v>3</v>
      </c>
      <c r="H41" s="5">
        <v>491</v>
      </c>
      <c r="I41" s="5">
        <v>0</v>
      </c>
      <c r="J41" s="5">
        <v>57.4</v>
      </c>
      <c r="K41" s="5"/>
      <c r="L41" s="5"/>
      <c r="M41" s="5"/>
    </row>
    <row r="42" ht="15.25" spans="1:13">
      <c r="A42" t="s">
        <v>29</v>
      </c>
      <c r="B42" s="1">
        <v>43902</v>
      </c>
      <c r="C42" s="5">
        <v>652</v>
      </c>
      <c r="D42" s="5">
        <v>155</v>
      </c>
      <c r="E42" s="5">
        <v>4</v>
      </c>
      <c r="F42" s="5">
        <v>1</v>
      </c>
      <c r="G42" s="5">
        <v>4</v>
      </c>
      <c r="H42" s="5">
        <v>644</v>
      </c>
      <c r="I42" s="5">
        <v>0</v>
      </c>
      <c r="J42" s="5">
        <v>75.3</v>
      </c>
      <c r="K42" s="5"/>
      <c r="L42" s="5"/>
      <c r="M42" s="5"/>
    </row>
    <row r="43" ht="15.25" spans="1:13">
      <c r="A43" t="s">
        <v>29</v>
      </c>
      <c r="B43" s="1">
        <v>43903</v>
      </c>
      <c r="C43" s="5">
        <v>868</v>
      </c>
      <c r="D43" s="5">
        <v>216</v>
      </c>
      <c r="E43" s="5">
        <v>7</v>
      </c>
      <c r="F43" s="5">
        <v>3</v>
      </c>
      <c r="G43" s="5">
        <v>4</v>
      </c>
      <c r="H43" s="5">
        <v>857</v>
      </c>
      <c r="I43" s="5">
        <v>0</v>
      </c>
      <c r="J43" s="5">
        <v>100.3</v>
      </c>
      <c r="K43" s="5"/>
      <c r="L43" s="5"/>
      <c r="M43" s="5"/>
    </row>
    <row r="44" ht="15.25" spans="1:13">
      <c r="A44" t="s">
        <v>29</v>
      </c>
      <c r="B44" s="1">
        <v>43904</v>
      </c>
      <c r="C44" s="5">
        <v>1139</v>
      </c>
      <c r="D44" s="5">
        <v>271</v>
      </c>
      <c r="E44" s="5">
        <v>11</v>
      </c>
      <c r="F44" s="5">
        <v>4</v>
      </c>
      <c r="G44" s="5">
        <v>4</v>
      </c>
      <c r="H44" s="5">
        <v>1124</v>
      </c>
      <c r="I44" s="5">
        <v>0</v>
      </c>
      <c r="J44" s="5">
        <v>131.6</v>
      </c>
      <c r="K44" s="5"/>
      <c r="L44" s="5"/>
      <c r="M44" s="5"/>
    </row>
    <row r="45" ht="15.25" spans="1:13">
      <c r="A45" t="s">
        <v>29</v>
      </c>
      <c r="B45" s="1">
        <v>43905</v>
      </c>
      <c r="C45" s="5">
        <v>1375</v>
      </c>
      <c r="D45" s="5">
        <v>236</v>
      </c>
      <c r="E45" s="5">
        <v>13</v>
      </c>
      <c r="F45" s="5">
        <v>2</v>
      </c>
      <c r="G45" s="5">
        <v>4</v>
      </c>
      <c r="H45" s="5">
        <v>1358</v>
      </c>
      <c r="I45" s="5">
        <v>0</v>
      </c>
      <c r="J45" s="5">
        <v>158.9</v>
      </c>
      <c r="K45" s="5"/>
      <c r="L45" s="5"/>
      <c r="M45" s="5"/>
    </row>
    <row r="46" ht="15.25" spans="1:13">
      <c r="A46" t="s">
        <v>29</v>
      </c>
      <c r="B46" s="1">
        <v>43906</v>
      </c>
      <c r="C46" s="5">
        <v>2217</v>
      </c>
      <c r="D46" s="5">
        <v>842</v>
      </c>
      <c r="E46" s="5">
        <v>14</v>
      </c>
      <c r="F46" s="5">
        <v>1</v>
      </c>
      <c r="G46" s="5">
        <v>4</v>
      </c>
      <c r="H46" s="5">
        <v>2199</v>
      </c>
      <c r="I46" s="5">
        <v>0</v>
      </c>
      <c r="J46" s="5">
        <v>256.2</v>
      </c>
      <c r="K46" s="5"/>
      <c r="L46" s="5"/>
      <c r="M46" s="5"/>
    </row>
    <row r="47" ht="15.25" spans="1:13">
      <c r="A47" t="s">
        <v>29</v>
      </c>
      <c r="B47" s="1">
        <v>43907</v>
      </c>
      <c r="C47" s="5">
        <v>2353</v>
      </c>
      <c r="D47" s="5">
        <v>136</v>
      </c>
      <c r="E47" s="5">
        <v>19</v>
      </c>
      <c r="F47" s="5">
        <v>5</v>
      </c>
      <c r="G47" s="5">
        <v>4</v>
      </c>
      <c r="H47" s="5">
        <v>2330</v>
      </c>
      <c r="I47" s="5">
        <v>0</v>
      </c>
      <c r="J47" s="5">
        <v>271.9</v>
      </c>
      <c r="K47" s="5"/>
      <c r="L47" s="5"/>
      <c r="M47" s="5"/>
    </row>
    <row r="48" ht="15.25" spans="1:13">
      <c r="A48" t="s">
        <v>29</v>
      </c>
      <c r="B48" s="1">
        <v>43908</v>
      </c>
      <c r="C48" s="5">
        <v>2742</v>
      </c>
      <c r="D48" s="5">
        <v>389</v>
      </c>
      <c r="E48" s="5">
        <v>27</v>
      </c>
      <c r="F48" s="5">
        <v>8</v>
      </c>
      <c r="G48" s="5">
        <v>15</v>
      </c>
      <c r="H48" s="5">
        <v>2700</v>
      </c>
      <c r="I48" s="5">
        <v>0</v>
      </c>
      <c r="J48" s="5">
        <v>316.8</v>
      </c>
      <c r="K48" s="5"/>
      <c r="L48" s="5"/>
      <c r="M48" s="5"/>
    </row>
    <row r="49" ht="15.25" spans="1:13">
      <c r="A49" t="s">
        <v>29</v>
      </c>
      <c r="B49" s="1">
        <v>43909</v>
      </c>
      <c r="C49" s="5">
        <v>3115</v>
      </c>
      <c r="D49" s="5">
        <v>373</v>
      </c>
      <c r="E49" s="5">
        <v>33</v>
      </c>
      <c r="F49" s="5">
        <v>6</v>
      </c>
      <c r="G49" s="5">
        <v>15</v>
      </c>
      <c r="H49" s="5">
        <v>3067</v>
      </c>
      <c r="I49" s="5">
        <v>0</v>
      </c>
      <c r="J49" s="5">
        <v>360</v>
      </c>
      <c r="K49" s="5"/>
      <c r="L49" s="5"/>
      <c r="M49" s="5"/>
    </row>
    <row r="50" ht="15.25" spans="1:13">
      <c r="A50" t="s">
        <v>29</v>
      </c>
      <c r="B50" s="1">
        <v>43910</v>
      </c>
      <c r="C50" s="5">
        <v>4222</v>
      </c>
      <c r="D50" s="5">
        <v>1107</v>
      </c>
      <c r="E50" s="5">
        <v>43</v>
      </c>
      <c r="F50" s="5">
        <v>10</v>
      </c>
      <c r="G50" s="5">
        <v>15</v>
      </c>
      <c r="H50" s="5">
        <v>4164</v>
      </c>
      <c r="I50" s="5">
        <v>0</v>
      </c>
      <c r="J50" s="5">
        <v>488</v>
      </c>
      <c r="K50" s="5"/>
      <c r="L50" s="5"/>
      <c r="M50" s="5"/>
    </row>
    <row r="51" ht="15.25" spans="1:13">
      <c r="A51" t="s">
        <v>29</v>
      </c>
      <c r="B51" s="1">
        <v>43911</v>
      </c>
      <c r="C51" s="5">
        <v>5711</v>
      </c>
      <c r="D51" s="5">
        <v>1489</v>
      </c>
      <c r="E51" s="5">
        <v>57</v>
      </c>
      <c r="F51" s="5">
        <v>14</v>
      </c>
      <c r="G51" s="5">
        <v>15</v>
      </c>
      <c r="H51" s="5">
        <v>5639</v>
      </c>
      <c r="I51" s="5">
        <v>141</v>
      </c>
      <c r="J51" s="5">
        <v>660</v>
      </c>
      <c r="K51" s="5"/>
      <c r="L51" s="5"/>
      <c r="M51" s="5"/>
    </row>
    <row r="52" ht="15.25" spans="1:13">
      <c r="A52" t="s">
        <v>29</v>
      </c>
      <c r="B52" s="1">
        <v>43912</v>
      </c>
      <c r="C52" s="5">
        <v>6863</v>
      </c>
      <c r="D52" s="5">
        <v>1152</v>
      </c>
      <c r="E52" s="5">
        <v>80</v>
      </c>
      <c r="F52" s="5">
        <v>23</v>
      </c>
      <c r="G52" s="5">
        <v>131</v>
      </c>
      <c r="H52" s="5">
        <v>6652</v>
      </c>
      <c r="I52" s="5">
        <v>141</v>
      </c>
      <c r="J52" s="5">
        <v>793</v>
      </c>
      <c r="K52" s="5"/>
      <c r="L52" s="5"/>
      <c r="M52" s="5"/>
    </row>
    <row r="53" ht="15.25" spans="1:13">
      <c r="A53" t="s">
        <v>29</v>
      </c>
      <c r="B53" s="1">
        <v>43913</v>
      </c>
      <c r="C53" s="5">
        <v>7474</v>
      </c>
      <c r="D53" s="5">
        <v>611</v>
      </c>
      <c r="E53" s="5">
        <v>98</v>
      </c>
      <c r="F53" s="5">
        <v>18</v>
      </c>
      <c r="G53" s="5">
        <v>131</v>
      </c>
      <c r="H53" s="5">
        <v>7245</v>
      </c>
      <c r="I53" s="5">
        <v>141</v>
      </c>
      <c r="J53" s="5">
        <v>864</v>
      </c>
      <c r="K53" s="5"/>
      <c r="L53" s="5"/>
      <c r="M53" s="5"/>
    </row>
    <row r="54" ht="15.25" spans="1:13">
      <c r="A54" t="s">
        <v>29</v>
      </c>
      <c r="B54" s="1">
        <v>43914</v>
      </c>
      <c r="C54" s="5">
        <v>8795</v>
      </c>
      <c r="D54" s="5">
        <v>1321</v>
      </c>
      <c r="E54" s="5">
        <v>120</v>
      </c>
      <c r="F54" s="5">
        <v>22</v>
      </c>
      <c r="G54" s="5">
        <v>131</v>
      </c>
      <c r="H54" s="5">
        <v>8544</v>
      </c>
      <c r="I54" s="5">
        <v>141</v>
      </c>
      <c r="J54" s="5">
        <v>1016</v>
      </c>
      <c r="K54" s="5"/>
      <c r="L54" s="5"/>
      <c r="M54" s="5"/>
    </row>
    <row r="55" ht="15.25" spans="1:13">
      <c r="A55" t="s">
        <v>29</v>
      </c>
      <c r="B55" s="1">
        <v>43915</v>
      </c>
      <c r="C55" s="7">
        <v>9877</v>
      </c>
      <c r="D55" s="7">
        <v>1082</v>
      </c>
      <c r="E55" s="7">
        <v>122</v>
      </c>
      <c r="F55" s="7">
        <v>2</v>
      </c>
      <c r="G55" s="7">
        <v>131</v>
      </c>
      <c r="H55" s="7">
        <v>9624</v>
      </c>
      <c r="I55" s="7">
        <v>141</v>
      </c>
      <c r="J55" s="7">
        <v>1141</v>
      </c>
      <c r="K55" s="7">
        <v>14</v>
      </c>
      <c r="L55" s="7"/>
      <c r="M55" s="7"/>
    </row>
    <row r="56" ht="15.25" spans="1:13">
      <c r="A56" t="s">
        <v>29</v>
      </c>
      <c r="B56" s="1">
        <v>43916</v>
      </c>
      <c r="C56" s="7">
        <v>10897</v>
      </c>
      <c r="D56" s="7">
        <v>1020</v>
      </c>
      <c r="E56" s="7">
        <v>153</v>
      </c>
      <c r="F56" s="7">
        <v>31</v>
      </c>
      <c r="G56" s="7">
        <v>131</v>
      </c>
      <c r="H56" s="7">
        <v>10613</v>
      </c>
      <c r="I56" s="7">
        <v>141</v>
      </c>
      <c r="J56" s="7">
        <v>1259</v>
      </c>
      <c r="K56" s="7">
        <v>18</v>
      </c>
      <c r="L56" s="7"/>
      <c r="M56" s="7"/>
    </row>
    <row r="57" ht="15.25" spans="1:13">
      <c r="A57" t="s">
        <v>29</v>
      </c>
      <c r="B57" s="1">
        <v>43917</v>
      </c>
      <c r="C57" s="7">
        <v>11811</v>
      </c>
      <c r="D57" s="7">
        <v>914</v>
      </c>
      <c r="E57" s="7">
        <v>191</v>
      </c>
      <c r="F57" s="7">
        <v>38</v>
      </c>
      <c r="G57" s="7">
        <v>131</v>
      </c>
      <c r="H57" s="7">
        <v>11489</v>
      </c>
      <c r="I57" s="7">
        <v>141</v>
      </c>
      <c r="J57" s="7">
        <v>1365</v>
      </c>
      <c r="K57" s="7">
        <v>22</v>
      </c>
      <c r="L57" s="7"/>
      <c r="M57" s="7"/>
    </row>
    <row r="58" ht="15.25" spans="1:13">
      <c r="A58" t="s">
        <v>29</v>
      </c>
      <c r="B58" s="1">
        <v>43918</v>
      </c>
      <c r="C58" s="7">
        <v>12928</v>
      </c>
      <c r="D58" s="7">
        <v>1117</v>
      </c>
      <c r="E58" s="7">
        <v>231</v>
      </c>
      <c r="F58" s="7">
        <v>40</v>
      </c>
      <c r="G58" s="7">
        <v>1530</v>
      </c>
      <c r="H58" s="7">
        <v>11167</v>
      </c>
      <c r="I58" s="7">
        <v>203</v>
      </c>
      <c r="J58" s="7">
        <v>1494</v>
      </c>
      <c r="K58" s="7">
        <v>27</v>
      </c>
      <c r="L58" s="7"/>
      <c r="M58" s="7"/>
    </row>
    <row r="59" ht="15.25" spans="1:13">
      <c r="A59" t="s">
        <v>29</v>
      </c>
      <c r="B59" s="1">
        <v>43919</v>
      </c>
      <c r="C59" s="7">
        <v>14076</v>
      </c>
      <c r="D59" s="7">
        <v>1148</v>
      </c>
      <c r="E59" s="7">
        <v>264</v>
      </c>
      <c r="F59" s="7">
        <v>33</v>
      </c>
      <c r="G59" s="7">
        <v>1530</v>
      </c>
      <c r="H59" s="7">
        <v>12282</v>
      </c>
      <c r="I59" s="7">
        <v>301</v>
      </c>
      <c r="J59" s="7">
        <v>1626</v>
      </c>
      <c r="K59" s="7">
        <v>31</v>
      </c>
      <c r="L59" s="7"/>
      <c r="M59" s="7"/>
    </row>
    <row r="60" ht="15.25" spans="1:13">
      <c r="A60" t="s">
        <v>29</v>
      </c>
      <c r="B60" s="1">
        <v>43920</v>
      </c>
      <c r="C60" s="7">
        <v>14829</v>
      </c>
      <c r="D60" s="7">
        <v>753</v>
      </c>
      <c r="E60" s="7">
        <v>300</v>
      </c>
      <c r="F60" s="7">
        <v>36</v>
      </c>
      <c r="G60" s="7">
        <v>1595</v>
      </c>
      <c r="H60" s="7">
        <v>12934</v>
      </c>
      <c r="I60" s="7">
        <v>301</v>
      </c>
      <c r="J60" s="7">
        <v>1713</v>
      </c>
      <c r="K60" s="7">
        <v>35</v>
      </c>
      <c r="L60" s="7"/>
      <c r="M60" s="7"/>
    </row>
    <row r="61" ht="15.25" spans="1:13">
      <c r="A61" t="s">
        <v>29</v>
      </c>
      <c r="B61" s="1">
        <v>43921</v>
      </c>
      <c r="C61" s="7">
        <v>15922</v>
      </c>
      <c r="D61" s="7">
        <v>1093</v>
      </c>
      <c r="E61" s="7">
        <v>359</v>
      </c>
      <c r="F61" s="7">
        <v>59</v>
      </c>
      <c r="G61" s="7">
        <v>1823</v>
      </c>
      <c r="H61" s="7">
        <v>13740</v>
      </c>
      <c r="I61" s="7">
        <v>301</v>
      </c>
      <c r="J61" s="7">
        <v>1840</v>
      </c>
      <c r="K61" s="7">
        <v>41</v>
      </c>
      <c r="L61" s="7"/>
      <c r="M61" s="7"/>
    </row>
    <row r="62" ht="15.25" spans="1:13">
      <c r="A62" t="s">
        <v>29</v>
      </c>
      <c r="B62" s="1">
        <v>43922</v>
      </c>
      <c r="C62" s="7">
        <v>16605</v>
      </c>
      <c r="D62" s="7">
        <v>683</v>
      </c>
      <c r="E62" s="7">
        <v>433</v>
      </c>
      <c r="F62" s="7">
        <v>74</v>
      </c>
      <c r="G62" s="7">
        <v>1823</v>
      </c>
      <c r="H62" s="7">
        <v>14349</v>
      </c>
      <c r="I62" s="7">
        <v>301</v>
      </c>
      <c r="J62" s="7">
        <v>1919</v>
      </c>
      <c r="K62" s="7">
        <v>50</v>
      </c>
      <c r="L62" s="7"/>
      <c r="M62" s="7"/>
    </row>
    <row r="63" ht="15.25" spans="1:13">
      <c r="A63" t="s">
        <v>29</v>
      </c>
      <c r="B63" s="1">
        <v>43923</v>
      </c>
      <c r="C63" s="7">
        <v>17768</v>
      </c>
      <c r="D63" s="7">
        <v>1163</v>
      </c>
      <c r="E63" s="7">
        <v>488</v>
      </c>
      <c r="F63" s="7">
        <v>55</v>
      </c>
      <c r="G63" s="7">
        <v>2967</v>
      </c>
      <c r="H63" s="7">
        <v>14313</v>
      </c>
      <c r="I63" s="7">
        <v>348</v>
      </c>
      <c r="J63" s="7">
        <v>2053</v>
      </c>
      <c r="K63" s="7">
        <v>56</v>
      </c>
      <c r="L63" s="7"/>
      <c r="M63" s="7"/>
    </row>
    <row r="64" ht="15.25" spans="1:13">
      <c r="A64" t="s">
        <v>29</v>
      </c>
      <c r="B64" s="1">
        <v>43924</v>
      </c>
      <c r="C64" s="7">
        <v>18827</v>
      </c>
      <c r="D64" s="7">
        <v>1059</v>
      </c>
      <c r="E64" s="7">
        <v>536</v>
      </c>
      <c r="F64" s="7">
        <v>48</v>
      </c>
      <c r="G64" s="7">
        <v>4013</v>
      </c>
      <c r="H64" s="7">
        <v>14278</v>
      </c>
      <c r="I64" s="7">
        <v>348</v>
      </c>
      <c r="J64" s="7">
        <v>2175</v>
      </c>
      <c r="K64" s="7">
        <v>62</v>
      </c>
      <c r="L64" s="7"/>
      <c r="M64" s="7"/>
    </row>
    <row r="65" ht="15.25" spans="1:13">
      <c r="A65" t="s">
        <v>29</v>
      </c>
      <c r="B65" s="1">
        <v>43925</v>
      </c>
      <c r="C65" s="7">
        <v>19606</v>
      </c>
      <c r="D65" s="7">
        <v>779</v>
      </c>
      <c r="E65" s="7">
        <v>591</v>
      </c>
      <c r="F65" s="7">
        <v>55</v>
      </c>
      <c r="G65" s="7">
        <v>4846</v>
      </c>
      <c r="H65" s="7">
        <v>14169</v>
      </c>
      <c r="I65" s="7">
        <v>348</v>
      </c>
      <c r="J65" s="7">
        <v>2265</v>
      </c>
      <c r="K65" s="7">
        <v>68</v>
      </c>
      <c r="L65" s="7"/>
      <c r="M65" s="7"/>
    </row>
    <row r="66" ht="15.25" spans="1:13">
      <c r="A66" t="s">
        <v>29</v>
      </c>
      <c r="B66" s="1">
        <v>43926</v>
      </c>
      <c r="C66" s="7">
        <v>20505</v>
      </c>
      <c r="D66" s="7">
        <v>899</v>
      </c>
      <c r="E66" s="7">
        <v>666</v>
      </c>
      <c r="F66" s="7">
        <v>75</v>
      </c>
      <c r="G66" s="7">
        <v>6415</v>
      </c>
      <c r="H66" s="7">
        <v>13424</v>
      </c>
      <c r="I66" s="7">
        <v>391</v>
      </c>
      <c r="J66" s="7">
        <v>2369</v>
      </c>
      <c r="K66" s="7">
        <v>77</v>
      </c>
      <c r="L66" s="7">
        <v>153440</v>
      </c>
      <c r="M66" s="7">
        <v>17729</v>
      </c>
    </row>
    <row r="67" ht="15.25" spans="1:13">
      <c r="A67" t="s">
        <v>29</v>
      </c>
      <c r="B67" s="1">
        <v>43927</v>
      </c>
      <c r="C67" s="7">
        <v>21100</v>
      </c>
      <c r="D67" s="7">
        <v>595</v>
      </c>
      <c r="E67" s="7">
        <v>715</v>
      </c>
      <c r="F67" s="7">
        <v>49</v>
      </c>
      <c r="G67" s="7">
        <v>6415</v>
      </c>
      <c r="H67" s="7">
        <v>13970</v>
      </c>
      <c r="I67" s="7">
        <v>391</v>
      </c>
      <c r="J67" s="7">
        <v>2438</v>
      </c>
      <c r="K67" s="7">
        <v>83</v>
      </c>
      <c r="L67" s="7">
        <v>158000</v>
      </c>
      <c r="M67" s="7">
        <v>18256</v>
      </c>
    </row>
    <row r="68" ht="15.25" spans="1:13">
      <c r="A68" t="s">
        <v>29</v>
      </c>
      <c r="B68" s="1">
        <v>43928</v>
      </c>
      <c r="C68" s="9">
        <v>21657</v>
      </c>
      <c r="D68" s="9">
        <v>557</v>
      </c>
      <c r="E68" s="9">
        <v>765</v>
      </c>
      <c r="F68" s="9">
        <v>50</v>
      </c>
      <c r="G68" s="9">
        <v>8056</v>
      </c>
      <c r="H68" s="9">
        <v>12836</v>
      </c>
      <c r="I68" s="9">
        <v>391</v>
      </c>
      <c r="J68" s="9">
        <v>2502</v>
      </c>
      <c r="K68" s="9">
        <v>88</v>
      </c>
      <c r="L68" s="9">
        <v>162500</v>
      </c>
      <c r="M68" s="9">
        <v>18776</v>
      </c>
    </row>
    <row r="69" ht="15.25" spans="1:13">
      <c r="A69" t="s">
        <v>29</v>
      </c>
      <c r="B69" s="1">
        <v>43929</v>
      </c>
      <c r="C69" s="10">
        <v>22253</v>
      </c>
      <c r="D69" s="10">
        <v>596</v>
      </c>
      <c r="E69" s="10">
        <v>821</v>
      </c>
      <c r="F69" s="10">
        <v>56</v>
      </c>
      <c r="G69" s="10">
        <v>8704</v>
      </c>
      <c r="H69" s="10">
        <v>12728</v>
      </c>
      <c r="I69" s="10">
        <v>391</v>
      </c>
      <c r="J69" s="10">
        <v>2571</v>
      </c>
      <c r="K69" s="10">
        <v>95</v>
      </c>
      <c r="L69" s="10">
        <v>167429</v>
      </c>
      <c r="M69" s="10">
        <v>19346</v>
      </c>
    </row>
    <row r="70" ht="15.25" spans="1:13">
      <c r="A70" t="s">
        <v>29</v>
      </c>
      <c r="B70" s="1">
        <v>43930</v>
      </c>
      <c r="C70" s="10">
        <v>23280</v>
      </c>
      <c r="D70" s="10">
        <v>1027</v>
      </c>
      <c r="E70" s="10">
        <v>895</v>
      </c>
      <c r="F70" s="10">
        <v>74</v>
      </c>
      <c r="G70" s="10">
        <v>9800</v>
      </c>
      <c r="H70" s="10">
        <v>12585</v>
      </c>
      <c r="I70" s="10">
        <v>391</v>
      </c>
      <c r="J70" s="10">
        <v>2690</v>
      </c>
      <c r="K70" s="10">
        <v>103</v>
      </c>
      <c r="L70" s="10">
        <v>171938</v>
      </c>
      <c r="M70" s="10">
        <v>19867</v>
      </c>
    </row>
    <row r="71" ht="15.25" spans="1:13">
      <c r="A71" t="s">
        <v>29</v>
      </c>
      <c r="B71" s="1">
        <v>43931</v>
      </c>
      <c r="C71" s="10">
        <v>24046</v>
      </c>
      <c r="D71" s="10">
        <v>766</v>
      </c>
      <c r="E71" s="10">
        <v>948</v>
      </c>
      <c r="F71" s="10">
        <v>53</v>
      </c>
      <c r="G71" s="10">
        <v>10600</v>
      </c>
      <c r="H71" s="10">
        <v>12498</v>
      </c>
      <c r="I71" s="10">
        <v>386</v>
      </c>
      <c r="J71" s="10">
        <v>2778</v>
      </c>
      <c r="K71" s="10">
        <v>110</v>
      </c>
      <c r="L71" s="10">
        <v>178500</v>
      </c>
      <c r="M71" s="10">
        <v>20625</v>
      </c>
    </row>
    <row r="72" ht="15.25" spans="1:13">
      <c r="A72" t="s">
        <v>29</v>
      </c>
      <c r="B72" s="1">
        <v>43932</v>
      </c>
      <c r="C72" s="10">
        <v>24551</v>
      </c>
      <c r="D72" s="10">
        <v>505</v>
      </c>
      <c r="E72" s="10">
        <v>1002</v>
      </c>
      <c r="F72" s="10">
        <v>54</v>
      </c>
      <c r="G72" s="10">
        <v>11100</v>
      </c>
      <c r="H72" s="10">
        <v>12449</v>
      </c>
      <c r="I72" s="10">
        <v>386</v>
      </c>
      <c r="J72" s="10">
        <v>2837</v>
      </c>
      <c r="K72" s="10">
        <v>116</v>
      </c>
      <c r="L72" s="10">
        <v>178500</v>
      </c>
      <c r="M72" s="10">
        <v>20625</v>
      </c>
    </row>
    <row r="73" ht="15.25" spans="1:13">
      <c r="A73" t="s">
        <v>29</v>
      </c>
      <c r="B73" s="1">
        <v>43933</v>
      </c>
      <c r="C73" s="10">
        <v>25107</v>
      </c>
      <c r="D73" s="10">
        <v>556</v>
      </c>
      <c r="E73" s="10">
        <v>1036</v>
      </c>
      <c r="F73" s="10">
        <v>34</v>
      </c>
      <c r="G73" s="10">
        <v>12100</v>
      </c>
      <c r="H73" s="10">
        <v>11971</v>
      </c>
      <c r="I73" s="10">
        <v>386</v>
      </c>
      <c r="J73" s="10">
        <v>2901</v>
      </c>
      <c r="K73" s="10">
        <v>120</v>
      </c>
      <c r="L73" s="10">
        <v>190000</v>
      </c>
      <c r="M73" s="10">
        <v>21954</v>
      </c>
    </row>
    <row r="74" ht="15.25" spans="1:13">
      <c r="A74" t="s">
        <v>29</v>
      </c>
      <c r="B74" s="1">
        <v>43934</v>
      </c>
      <c r="C74" s="10">
        <v>25415</v>
      </c>
      <c r="D74" s="10">
        <v>308</v>
      </c>
      <c r="E74" s="10">
        <v>1106</v>
      </c>
      <c r="F74" s="10">
        <v>70</v>
      </c>
      <c r="G74" s="10">
        <v>12700</v>
      </c>
      <c r="H74" s="10">
        <v>11609</v>
      </c>
      <c r="I74" s="10">
        <v>386</v>
      </c>
      <c r="J74" s="10">
        <v>2937</v>
      </c>
      <c r="K74" s="10">
        <v>128</v>
      </c>
      <c r="L74" s="10">
        <v>193800</v>
      </c>
      <c r="M74" s="10">
        <v>22393</v>
      </c>
    </row>
    <row r="75" ht="15.25" spans="1:13">
      <c r="A75" t="s">
        <v>29</v>
      </c>
      <c r="B75" s="1">
        <v>43935</v>
      </c>
      <c r="C75" s="10">
        <v>25688</v>
      </c>
      <c r="D75" s="10">
        <v>273</v>
      </c>
      <c r="E75" s="10">
        <v>1138</v>
      </c>
      <c r="F75" s="10">
        <v>32</v>
      </c>
      <c r="G75" s="10">
        <v>13700</v>
      </c>
      <c r="H75" s="10">
        <v>10850</v>
      </c>
      <c r="I75" s="10">
        <v>386</v>
      </c>
      <c r="J75" s="10">
        <v>2968</v>
      </c>
      <c r="K75" s="10">
        <v>131</v>
      </c>
      <c r="L75" s="10">
        <v>193800</v>
      </c>
      <c r="M75" s="10">
        <v>22393</v>
      </c>
    </row>
    <row r="76" ht="15.25" spans="1:13">
      <c r="A76" t="s">
        <v>29</v>
      </c>
      <c r="B76" s="1">
        <v>43936</v>
      </c>
      <c r="C76" s="10">
        <v>25936</v>
      </c>
      <c r="D76" s="10">
        <v>248</v>
      </c>
      <c r="E76" s="10">
        <v>1174</v>
      </c>
      <c r="F76" s="10">
        <v>36</v>
      </c>
      <c r="G76" s="10">
        <v>13700</v>
      </c>
      <c r="H76" s="10">
        <v>11062</v>
      </c>
      <c r="I76" s="10">
        <v>386</v>
      </c>
      <c r="J76" s="10">
        <v>2997</v>
      </c>
      <c r="K76" s="10">
        <v>136</v>
      </c>
      <c r="L76" s="10">
        <v>199000</v>
      </c>
      <c r="M76" s="10">
        <v>22993</v>
      </c>
    </row>
    <row r="77" ht="15.25" spans="1:13">
      <c r="A77" t="s">
        <v>29</v>
      </c>
      <c r="B77" s="1">
        <v>43937</v>
      </c>
      <c r="C77" s="10">
        <v>26336</v>
      </c>
      <c r="D77" s="10">
        <v>400</v>
      </c>
      <c r="E77" s="10">
        <v>1239</v>
      </c>
      <c r="F77" s="10">
        <v>65</v>
      </c>
      <c r="G77" s="10">
        <v>15400</v>
      </c>
      <c r="H77" s="10">
        <v>9697</v>
      </c>
      <c r="I77" s="10">
        <v>386</v>
      </c>
      <c r="J77" s="10">
        <v>3043</v>
      </c>
      <c r="K77" s="10">
        <v>143</v>
      </c>
      <c r="L77" s="10">
        <v>199000</v>
      </c>
      <c r="M77" s="10">
        <v>22993</v>
      </c>
    </row>
    <row r="78" ht="15.25" spans="1:13">
      <c r="A78" t="s">
        <v>29</v>
      </c>
      <c r="B78" s="1">
        <v>43938</v>
      </c>
      <c r="C78" s="10">
        <v>26732</v>
      </c>
      <c r="D78" s="10">
        <v>396</v>
      </c>
      <c r="E78" s="10">
        <v>1281</v>
      </c>
      <c r="F78" s="10">
        <v>42</v>
      </c>
      <c r="G78" s="10">
        <v>15900</v>
      </c>
      <c r="H78" s="10">
        <v>9551</v>
      </c>
      <c r="I78" s="10">
        <v>386</v>
      </c>
      <c r="J78" s="10">
        <v>3089</v>
      </c>
      <c r="K78" s="10">
        <v>148</v>
      </c>
      <c r="L78" s="10">
        <v>206400</v>
      </c>
      <c r="M78" s="10">
        <v>23849</v>
      </c>
    </row>
    <row r="79" ht="15.25" spans="1:13">
      <c r="A79" t="s">
        <v>29</v>
      </c>
      <c r="B79" s="1">
        <v>43939</v>
      </c>
      <c r="C79" s="10">
        <v>27078</v>
      </c>
      <c r="D79" s="10">
        <v>346</v>
      </c>
      <c r="E79" s="10">
        <v>1327</v>
      </c>
      <c r="F79" s="10">
        <v>46</v>
      </c>
      <c r="G79" s="10">
        <v>16400</v>
      </c>
      <c r="H79" s="10">
        <v>9351</v>
      </c>
      <c r="I79" s="10">
        <v>386</v>
      </c>
      <c r="J79" s="10">
        <v>3129</v>
      </c>
      <c r="K79" s="10">
        <v>153</v>
      </c>
      <c r="L79" s="10">
        <v>206400</v>
      </c>
      <c r="M79" s="10">
        <v>23849</v>
      </c>
    </row>
    <row r="80" ht="15.25" spans="1:13">
      <c r="A80" t="s">
        <v>29</v>
      </c>
      <c r="B80" s="1">
        <v>43940</v>
      </c>
      <c r="C80" s="10">
        <v>27404</v>
      </c>
      <c r="D80" s="10">
        <v>326</v>
      </c>
      <c r="E80" s="10">
        <v>1368</v>
      </c>
      <c r="F80" s="10">
        <v>41</v>
      </c>
      <c r="G80" s="10">
        <v>17100</v>
      </c>
      <c r="H80" s="10">
        <v>8936</v>
      </c>
      <c r="I80" s="10">
        <v>386</v>
      </c>
      <c r="J80" s="10">
        <v>3166</v>
      </c>
      <c r="K80" s="10">
        <v>158</v>
      </c>
      <c r="L80" s="10">
        <v>216400</v>
      </c>
      <c r="M80" s="10">
        <v>25004</v>
      </c>
    </row>
    <row r="81" ht="15.25" spans="1:13">
      <c r="A81" t="s">
        <v>29</v>
      </c>
      <c r="B81" s="1">
        <v>43941</v>
      </c>
      <c r="C81" s="10">
        <v>27740</v>
      </c>
      <c r="D81" s="10">
        <v>336</v>
      </c>
      <c r="E81" s="10">
        <v>1393</v>
      </c>
      <c r="F81" s="10">
        <v>25</v>
      </c>
      <c r="G81" s="10">
        <v>17800</v>
      </c>
      <c r="H81" s="10">
        <v>8547</v>
      </c>
      <c r="I81" s="10">
        <v>386</v>
      </c>
      <c r="J81" s="10">
        <v>3205</v>
      </c>
      <c r="K81" s="10">
        <v>161</v>
      </c>
      <c r="L81" s="10">
        <v>221263</v>
      </c>
      <c r="M81" s="10">
        <v>25566</v>
      </c>
    </row>
    <row r="82" ht="15.25" spans="1:13">
      <c r="A82" t="s">
        <v>29</v>
      </c>
      <c r="B82" s="1">
        <v>43942</v>
      </c>
      <c r="C82" s="5">
        <v>27944</v>
      </c>
      <c r="D82" s="5">
        <v>204</v>
      </c>
      <c r="E82" s="5">
        <v>1429</v>
      </c>
      <c r="F82" s="5">
        <v>36</v>
      </c>
      <c r="G82" s="5">
        <v>18600</v>
      </c>
      <c r="H82" s="5">
        <v>7915</v>
      </c>
      <c r="I82" s="5">
        <v>386</v>
      </c>
      <c r="J82" s="5">
        <v>3229</v>
      </c>
      <c r="K82" s="5">
        <v>165</v>
      </c>
      <c r="L82" s="5">
        <v>224442</v>
      </c>
      <c r="M82" s="5">
        <v>25933</v>
      </c>
    </row>
    <row r="83" ht="15.25" spans="1:13">
      <c r="A83" t="s">
        <v>29</v>
      </c>
      <c r="B83" s="1">
        <v>43943</v>
      </c>
      <c r="C83" s="5">
        <v>28063</v>
      </c>
      <c r="D83" s="5">
        <v>119</v>
      </c>
      <c r="E83" s="5">
        <v>1478</v>
      </c>
      <c r="F83" s="5">
        <v>49</v>
      </c>
      <c r="G83" s="5">
        <v>19400</v>
      </c>
      <c r="H83" s="5">
        <v>7185</v>
      </c>
      <c r="I83" s="5">
        <v>386</v>
      </c>
      <c r="J83" s="5">
        <v>3243</v>
      </c>
      <c r="K83" s="5">
        <v>171</v>
      </c>
      <c r="L83" s="5">
        <v>227554</v>
      </c>
      <c r="M83" s="5">
        <v>26293</v>
      </c>
    </row>
    <row r="84" ht="15.25" spans="1:13">
      <c r="A84" t="s">
        <v>29</v>
      </c>
      <c r="B84" s="1">
        <v>43944</v>
      </c>
      <c r="C84" s="5">
        <v>28268</v>
      </c>
      <c r="D84" s="5">
        <v>205</v>
      </c>
      <c r="E84" s="5">
        <v>1509</v>
      </c>
      <c r="F84" s="5">
        <v>31</v>
      </c>
      <c r="G84" s="5">
        <v>19900</v>
      </c>
      <c r="H84" s="5">
        <v>6859</v>
      </c>
      <c r="I84" s="5">
        <v>386</v>
      </c>
      <c r="J84" s="5">
        <v>3266</v>
      </c>
      <c r="K84" s="5">
        <v>174</v>
      </c>
      <c r="L84" s="5">
        <v>227554</v>
      </c>
      <c r="M84" s="5">
        <v>26293</v>
      </c>
    </row>
    <row r="85" ht="15.25" spans="1:13">
      <c r="A85" t="s">
        <v>29</v>
      </c>
      <c r="B85" s="1">
        <v>43945</v>
      </c>
      <c r="C85" s="5">
        <v>28496</v>
      </c>
      <c r="D85" s="5">
        <v>228</v>
      </c>
      <c r="E85" s="5">
        <v>1549</v>
      </c>
      <c r="F85" s="5">
        <v>40</v>
      </c>
      <c r="G85" s="5">
        <v>20600</v>
      </c>
      <c r="H85" s="5">
        <v>6347</v>
      </c>
      <c r="I85" s="5">
        <v>386</v>
      </c>
      <c r="J85" s="5">
        <v>3293</v>
      </c>
      <c r="K85" s="5">
        <v>179</v>
      </c>
      <c r="L85" s="5">
        <v>227554</v>
      </c>
      <c r="M85" s="5">
        <v>26293</v>
      </c>
    </row>
    <row r="86" ht="15.25" spans="1:13">
      <c r="A86" t="s">
        <v>29</v>
      </c>
      <c r="B86" s="1">
        <v>43946</v>
      </c>
      <c r="C86" s="5">
        <v>28677</v>
      </c>
      <c r="D86" s="5">
        <v>181</v>
      </c>
      <c r="E86" s="5">
        <v>1589</v>
      </c>
      <c r="F86" s="5">
        <v>40</v>
      </c>
      <c r="G86" s="5">
        <v>21000</v>
      </c>
      <c r="H86" s="5">
        <v>6088</v>
      </c>
      <c r="I86" s="5">
        <v>386</v>
      </c>
      <c r="J86" s="5">
        <v>3313</v>
      </c>
      <c r="K86" s="5">
        <v>184</v>
      </c>
      <c r="L86" s="5">
        <v>235252</v>
      </c>
      <c r="M86" s="5">
        <v>27182</v>
      </c>
    </row>
    <row r="87" ht="15.25" spans="1:13">
      <c r="A87" t="s">
        <v>29</v>
      </c>
      <c r="B87" s="1">
        <v>43947</v>
      </c>
      <c r="C87" s="5">
        <v>28894</v>
      </c>
      <c r="D87" s="5">
        <v>217</v>
      </c>
      <c r="E87" s="5">
        <v>1599</v>
      </c>
      <c r="F87" s="5">
        <v>10</v>
      </c>
      <c r="G87" s="5">
        <v>21300</v>
      </c>
      <c r="H87" s="5">
        <v>5995</v>
      </c>
      <c r="I87" s="5">
        <v>204</v>
      </c>
      <c r="J87" s="5">
        <v>3339</v>
      </c>
      <c r="K87" s="5">
        <v>185</v>
      </c>
      <c r="L87" s="5">
        <v>245300</v>
      </c>
      <c r="M87" s="5">
        <v>28343</v>
      </c>
    </row>
    <row r="88" ht="15.25" spans="1:13">
      <c r="A88" t="s">
        <v>29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ht="15.25" spans="1:13">
      <c r="A89" t="s">
        <v>29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ht="15.25" spans="3:13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ht="15.25" spans="3:13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ht="15.25" spans="3:13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ht="15.25" spans="3:13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ht="15.25" spans="3:13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ht="15.25" spans="3:13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ht="15.25" spans="3:13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ht="15.25" spans="3:13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ht="15.25" spans="3:13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ht="15.25" spans="3:13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ht="15.25" spans="3:13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ht="15.25" spans="3:13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ht="15.25" spans="3:13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ht="15.25" spans="3:13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ht="15.25" spans="3:13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ht="15.25" spans="3:13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ht="15.25" spans="3:13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ht="15.25" spans="3:13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ht="15.25" spans="3:13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ht="15.25" spans="3:13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ht="15.25" spans="3:13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ht="15.25" spans="3:13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ht="15.25" spans="3:13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ht="15.25" spans="3:13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ht="15.25" spans="3:13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ht="15.25" spans="3:13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ht="15.25" spans="3:13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ht="15.25" spans="3:13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ht="15.25" spans="3:13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ht="15.25" spans="3:13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ht="15.25" spans="3:13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ht="15.25" spans="3:13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ht="15.25" spans="3:13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ht="15.25" spans="3:13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ht="15.25" spans="3:13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ht="15.25" spans="3:13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ht="15.25" spans="3:13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ht="15.25" spans="3:13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ht="15.25" spans="3:13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ht="15.25" spans="3:13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ht="15.25" spans="3:13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ht="15.25" spans="3:13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ht="15.25" spans="3:13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ht="15.25" spans="3:13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ht="15.25" spans="3:13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ht="15.25" spans="3:13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ht="15.25" spans="3:13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ht="15.25" spans="3:13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ht="15.25" spans="3:1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ht="15.25" spans="3:1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ht="15.25" spans="3:13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ht="15.25" spans="3:13"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ht="15.25" spans="3:13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ht="15.25" spans="3:13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ht="15.25" spans="3:13"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ht="15.25" spans="3:13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ht="15.25" spans="3:13"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ht="15.25" spans="3:13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ht="15.25" spans="3:13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ht="15.25" spans="3:13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ht="15.25" spans="3:13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ht="15.25" spans="3:13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ht="15.25" spans="3:13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ht="15.25" spans="3:13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ht="15.25" spans="3:13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ht="15.25" spans="3:13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ht="15.25" spans="3:13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ht="15.25" spans="3:13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ht="15.25" spans="3:13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ht="15.25" spans="3:13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67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3" width="9.75454545454545" style="2" customWidth="1"/>
  </cols>
  <sheetData>
    <row r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ht="15.25" spans="1:13">
      <c r="A2" t="s">
        <v>30</v>
      </c>
      <c r="B2" s="1">
        <v>43862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ht="15.25" spans="1:13">
      <c r="A3" t="s">
        <v>30</v>
      </c>
      <c r="B3" s="1">
        <v>43863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ht="15.25" spans="1:13">
      <c r="A4" t="s">
        <v>30</v>
      </c>
      <c r="B4" s="1">
        <v>43864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ht="15.25" spans="1:13">
      <c r="A5" t="s">
        <v>30</v>
      </c>
      <c r="B5" s="1">
        <v>43865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ht="15.25" spans="1:13">
      <c r="A6" t="s">
        <v>30</v>
      </c>
      <c r="B6" s="1">
        <v>43866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ht="15.25" spans="1:13">
      <c r="A7" t="s">
        <v>30</v>
      </c>
      <c r="B7" s="1">
        <v>43867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ht="15.25" spans="1:13">
      <c r="A8" t="s">
        <v>30</v>
      </c>
      <c r="B8" s="1">
        <v>43868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ht="15.25" spans="1:13">
      <c r="A9" t="s">
        <v>30</v>
      </c>
      <c r="B9" s="1">
        <v>43869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ht="15.25" spans="1:13">
      <c r="A10" t="s">
        <v>30</v>
      </c>
      <c r="B10" s="1">
        <v>43870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ht="15.25" spans="1:13">
      <c r="A11" t="s">
        <v>30</v>
      </c>
      <c r="B11" s="1">
        <v>43871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ht="15.25" spans="1:13">
      <c r="A12" t="s">
        <v>30</v>
      </c>
      <c r="B12" s="1">
        <v>43872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ht="15.25" spans="1:13">
      <c r="A13" t="s">
        <v>30</v>
      </c>
      <c r="B13" s="1">
        <v>43873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ht="15.25" spans="1:13">
      <c r="A14" t="s">
        <v>30</v>
      </c>
      <c r="B14" s="1">
        <v>43874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ht="15.25" spans="1:13">
      <c r="A15" t="s">
        <v>30</v>
      </c>
      <c r="B15" s="1">
        <v>43875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ht="15.25" spans="1:13">
      <c r="A16" t="s">
        <v>30</v>
      </c>
      <c r="B16" s="1">
        <v>43876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ht="15.25" spans="1:13">
      <c r="A17" t="s">
        <v>30</v>
      </c>
      <c r="B17" s="1">
        <v>43877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ht="15.25" spans="1:13">
      <c r="A18" t="s">
        <v>30</v>
      </c>
      <c r="B18" s="1">
        <v>43878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ht="15.25" spans="1:13">
      <c r="A19" t="s">
        <v>30</v>
      </c>
      <c r="B19" s="1">
        <v>43879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ht="15.25" spans="1:13">
      <c r="A20" t="s">
        <v>30</v>
      </c>
      <c r="B20" s="1">
        <v>43880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ht="15.25" spans="1:13">
      <c r="A21" t="s">
        <v>30</v>
      </c>
      <c r="B21" s="1">
        <v>43881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ht="15.25" spans="1:13">
      <c r="A22" t="s">
        <v>30</v>
      </c>
      <c r="B22" s="1">
        <v>43882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ht="15.25" spans="1:13">
      <c r="A23" t="s">
        <v>30</v>
      </c>
      <c r="B23" s="1">
        <v>43883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ht="15.25" spans="1:13">
      <c r="A24" t="s">
        <v>30</v>
      </c>
      <c r="B24" s="1">
        <v>43884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ht="15.25" spans="1:13">
      <c r="A25" t="s">
        <v>30</v>
      </c>
      <c r="B25" s="1">
        <v>43885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ht="15.25" spans="1:13">
      <c r="A26" t="s">
        <v>30</v>
      </c>
      <c r="B26" s="1">
        <v>43886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ht="15.25" spans="1:13">
      <c r="A27" t="s">
        <v>30</v>
      </c>
      <c r="B27" s="1">
        <v>43887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ht="15.25" spans="1:13">
      <c r="A28" t="s">
        <v>30</v>
      </c>
      <c r="B28" s="1">
        <v>43888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ht="15.25" spans="1:13">
      <c r="A29" t="s">
        <v>30</v>
      </c>
      <c r="B29" s="1">
        <v>43889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15.25" spans="1:13">
      <c r="A30" t="s">
        <v>30</v>
      </c>
      <c r="B30" s="1">
        <v>43890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ht="15.25" spans="1:13">
      <c r="A31" t="s">
        <v>30</v>
      </c>
      <c r="B31" s="1">
        <v>43891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ht="15.25" spans="1:13">
      <c r="A32" t="s">
        <v>30</v>
      </c>
      <c r="B32" s="1">
        <v>43892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ht="15.25" spans="1:13">
      <c r="A33" t="s">
        <v>30</v>
      </c>
      <c r="B33" s="1">
        <v>43893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ht="15.25" spans="1:13">
      <c r="A34" t="s">
        <v>30</v>
      </c>
      <c r="B34" s="1">
        <v>43894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ht="15.25" spans="1:13">
      <c r="A35" t="s">
        <v>30</v>
      </c>
      <c r="B35" s="1">
        <v>43895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ht="15.25" spans="1:13">
      <c r="A36" t="s">
        <v>30</v>
      </c>
      <c r="B36" s="1">
        <v>43896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ht="15.25" spans="1:13">
      <c r="A37" t="s">
        <v>30</v>
      </c>
      <c r="B37" s="1">
        <v>43897</v>
      </c>
      <c r="C37" s="6">
        <v>13</v>
      </c>
      <c r="D37" s="6">
        <v>5</v>
      </c>
      <c r="E37" s="6"/>
      <c r="F37" s="6"/>
      <c r="G37" s="6"/>
      <c r="H37" s="6">
        <v>13</v>
      </c>
      <c r="I37" s="6"/>
      <c r="J37" s="6"/>
      <c r="K37" s="6"/>
      <c r="L37" s="6"/>
      <c r="M37" s="6"/>
    </row>
    <row r="38" ht="15.25" spans="1:13">
      <c r="A38" t="s">
        <v>30</v>
      </c>
      <c r="B38" s="1">
        <v>43898</v>
      </c>
      <c r="C38" s="5">
        <v>19</v>
      </c>
      <c r="D38" s="5">
        <v>6</v>
      </c>
      <c r="E38" s="5"/>
      <c r="F38" s="5"/>
      <c r="G38" s="5"/>
      <c r="H38" s="5">
        <v>19</v>
      </c>
      <c r="I38" s="5"/>
      <c r="J38" s="5"/>
      <c r="K38" s="5"/>
      <c r="L38" s="5"/>
      <c r="M38" s="5"/>
    </row>
    <row r="39" ht="15.25" spans="1:13">
      <c r="A39" t="s">
        <v>30</v>
      </c>
      <c r="B39" s="1">
        <v>43899</v>
      </c>
      <c r="C39" s="5">
        <v>25</v>
      </c>
      <c r="D39" s="5">
        <v>6</v>
      </c>
      <c r="E39" s="5"/>
      <c r="F39" s="5"/>
      <c r="G39" s="5"/>
      <c r="H39" s="5">
        <v>25</v>
      </c>
      <c r="I39" s="5">
        <v>1</v>
      </c>
      <c r="J39" s="5">
        <v>0.1</v>
      </c>
      <c r="K39" s="5"/>
      <c r="L39" s="5"/>
      <c r="M39" s="5"/>
    </row>
    <row r="40" ht="15.25" spans="1:13">
      <c r="A40" t="s">
        <v>30</v>
      </c>
      <c r="B40" s="1">
        <v>43900</v>
      </c>
      <c r="C40" s="5">
        <v>25</v>
      </c>
      <c r="D40" s="5">
        <v>0</v>
      </c>
      <c r="E40" s="5"/>
      <c r="F40" s="5"/>
      <c r="G40" s="5"/>
      <c r="H40" s="5">
        <v>25</v>
      </c>
      <c r="I40" s="5">
        <v>1</v>
      </c>
      <c r="J40" s="5">
        <v>0.1</v>
      </c>
      <c r="K40" s="5"/>
      <c r="L40" s="5"/>
      <c r="M40" s="5"/>
    </row>
    <row r="41" ht="15.25" spans="1:13">
      <c r="A41" t="s">
        <v>30</v>
      </c>
      <c r="B41" s="1">
        <v>43901</v>
      </c>
      <c r="C41" s="5">
        <v>34</v>
      </c>
      <c r="D41" s="5">
        <v>9</v>
      </c>
      <c r="E41" s="5"/>
      <c r="F41" s="5"/>
      <c r="G41" s="5"/>
      <c r="H41" s="5">
        <v>34</v>
      </c>
      <c r="I41" s="5">
        <v>1</v>
      </c>
      <c r="J41" s="5">
        <v>0.2</v>
      </c>
      <c r="K41" s="5"/>
      <c r="L41" s="5"/>
      <c r="M41" s="5"/>
    </row>
    <row r="42" ht="15.25" spans="1:13">
      <c r="A42" t="s">
        <v>30</v>
      </c>
      <c r="B42" s="1">
        <v>43902</v>
      </c>
      <c r="C42" s="5">
        <v>52</v>
      </c>
      <c r="D42" s="5">
        <v>18</v>
      </c>
      <c r="E42" s="5"/>
      <c r="F42" s="5"/>
      <c r="G42" s="5"/>
      <c r="H42" s="5">
        <v>52</v>
      </c>
      <c r="I42" s="5">
        <v>2</v>
      </c>
      <c r="J42" s="5">
        <v>0.2</v>
      </c>
      <c r="K42" s="5"/>
      <c r="L42" s="5"/>
      <c r="M42" s="5"/>
    </row>
    <row r="43" ht="15.25" spans="1:13">
      <c r="A43" t="s">
        <v>30</v>
      </c>
      <c r="B43" s="1">
        <v>43903</v>
      </c>
      <c r="C43" s="5">
        <v>77</v>
      </c>
      <c r="D43" s="5">
        <v>25</v>
      </c>
      <c r="E43" s="5"/>
      <c r="F43" s="5"/>
      <c r="G43" s="5"/>
      <c r="H43" s="5">
        <v>77</v>
      </c>
      <c r="I43" s="5">
        <v>2</v>
      </c>
      <c r="J43" s="5">
        <v>0.4</v>
      </c>
      <c r="K43" s="5"/>
      <c r="L43" s="5"/>
      <c r="M43" s="5"/>
    </row>
    <row r="44" ht="15.25" spans="1:13">
      <c r="A44" t="s">
        <v>30</v>
      </c>
      <c r="B44" s="1">
        <v>43904</v>
      </c>
      <c r="C44" s="5">
        <v>151</v>
      </c>
      <c r="D44" s="5">
        <v>74</v>
      </c>
      <c r="E44" s="5"/>
      <c r="F44" s="5"/>
      <c r="G44" s="5"/>
      <c r="H44" s="5">
        <v>151</v>
      </c>
      <c r="I44" s="5">
        <v>2</v>
      </c>
      <c r="J44" s="5">
        <v>0.7</v>
      </c>
      <c r="K44" s="5"/>
      <c r="L44" s="5"/>
      <c r="M44" s="5"/>
    </row>
    <row r="45" ht="15.25" spans="1:13">
      <c r="A45" t="s">
        <v>30</v>
      </c>
      <c r="B45" s="1">
        <v>43905</v>
      </c>
      <c r="C45" s="5">
        <v>151</v>
      </c>
      <c r="D45" s="5">
        <v>0</v>
      </c>
      <c r="E45" s="5"/>
      <c r="F45" s="5"/>
      <c r="G45" s="5">
        <v>1</v>
      </c>
      <c r="H45" s="5">
        <v>150</v>
      </c>
      <c r="I45" s="5">
        <v>2</v>
      </c>
      <c r="J45" s="5">
        <v>0.7</v>
      </c>
      <c r="K45" s="5"/>
      <c r="L45" s="5"/>
      <c r="M45" s="5"/>
    </row>
    <row r="46" ht="15.25" spans="1:13">
      <c r="A46" t="s">
        <v>30</v>
      </c>
      <c r="B46" s="1">
        <v>43906</v>
      </c>
      <c r="C46" s="5">
        <v>200</v>
      </c>
      <c r="D46" s="5">
        <v>49</v>
      </c>
      <c r="E46" s="5"/>
      <c r="F46" s="5"/>
      <c r="G46" s="5">
        <v>1</v>
      </c>
      <c r="H46" s="5">
        <v>199</v>
      </c>
      <c r="I46" s="5">
        <v>2</v>
      </c>
      <c r="J46" s="5">
        <v>0.9</v>
      </c>
      <c r="K46" s="5"/>
      <c r="L46" s="5"/>
      <c r="M46" s="5"/>
    </row>
    <row r="47" ht="15.25" spans="1:13">
      <c r="A47" t="s">
        <v>30</v>
      </c>
      <c r="B47" s="1">
        <v>43907</v>
      </c>
      <c r="C47" s="5">
        <v>234</v>
      </c>
      <c r="D47" s="5">
        <v>34</v>
      </c>
      <c r="E47" s="5"/>
      <c r="F47" s="5"/>
      <c r="G47" s="5">
        <v>2</v>
      </c>
      <c r="H47" s="5">
        <v>232</v>
      </c>
      <c r="I47" s="5">
        <v>2</v>
      </c>
      <c r="J47" s="5">
        <v>1.1</v>
      </c>
      <c r="K47" s="5"/>
      <c r="L47" s="5"/>
      <c r="M47" s="5"/>
    </row>
    <row r="48" ht="15.25" spans="1:13">
      <c r="A48" t="s">
        <v>30</v>
      </c>
      <c r="B48" s="1">
        <v>43908</v>
      </c>
      <c r="C48" s="5">
        <v>346</v>
      </c>
      <c r="D48" s="5">
        <v>112</v>
      </c>
      <c r="E48" s="5">
        <v>1</v>
      </c>
      <c r="F48" s="5">
        <v>1</v>
      </c>
      <c r="G48" s="5">
        <v>2</v>
      </c>
      <c r="H48" s="5">
        <v>343</v>
      </c>
      <c r="I48" s="5">
        <v>18</v>
      </c>
      <c r="J48" s="5">
        <v>1.6</v>
      </c>
      <c r="K48" s="5"/>
      <c r="L48" s="5"/>
      <c r="M48" s="5"/>
    </row>
    <row r="49" ht="15.25" spans="1:13">
      <c r="A49" t="s">
        <v>30</v>
      </c>
      <c r="B49" s="1">
        <v>43909</v>
      </c>
      <c r="C49" s="5">
        <v>509</v>
      </c>
      <c r="D49" s="5">
        <v>163</v>
      </c>
      <c r="E49" s="5">
        <v>4</v>
      </c>
      <c r="F49" s="5">
        <v>3</v>
      </c>
      <c r="G49" s="5">
        <v>2</v>
      </c>
      <c r="H49" s="5">
        <v>503</v>
      </c>
      <c r="I49" s="5">
        <v>18</v>
      </c>
      <c r="J49" s="5">
        <v>2</v>
      </c>
      <c r="K49" s="5"/>
      <c r="L49" s="5"/>
      <c r="M49" s="5"/>
    </row>
    <row r="50" ht="15.25" spans="1:13">
      <c r="A50" t="s">
        <v>30</v>
      </c>
      <c r="B50" s="1">
        <v>43910</v>
      </c>
      <c r="C50" s="5">
        <v>635</v>
      </c>
      <c r="D50" s="5">
        <v>126</v>
      </c>
      <c r="E50" s="5">
        <v>7</v>
      </c>
      <c r="F50" s="5">
        <v>3</v>
      </c>
      <c r="G50" s="5">
        <v>2</v>
      </c>
      <c r="H50" s="5">
        <v>626</v>
      </c>
      <c r="I50" s="5">
        <v>18</v>
      </c>
      <c r="J50" s="5">
        <v>3</v>
      </c>
      <c r="K50" s="5"/>
      <c r="L50" s="5"/>
      <c r="M50" s="5"/>
    </row>
    <row r="51" ht="15.25" spans="1:13">
      <c r="A51" t="s">
        <v>30</v>
      </c>
      <c r="B51" s="1">
        <v>43911</v>
      </c>
      <c r="C51" s="5">
        <v>977</v>
      </c>
      <c r="D51" s="5">
        <v>342</v>
      </c>
      <c r="E51" s="5">
        <v>11</v>
      </c>
      <c r="F51" s="5">
        <v>4</v>
      </c>
      <c r="G51" s="5">
        <v>2</v>
      </c>
      <c r="H51" s="5">
        <v>964</v>
      </c>
      <c r="I51" s="5">
        <v>18</v>
      </c>
      <c r="J51" s="5">
        <v>5</v>
      </c>
      <c r="K51" s="5"/>
      <c r="L51" s="5"/>
      <c r="M51" s="5"/>
    </row>
    <row r="52" ht="15.25" spans="1:13">
      <c r="A52" t="s">
        <v>30</v>
      </c>
      <c r="B52" s="1">
        <v>43912</v>
      </c>
      <c r="C52" s="5">
        <v>1178</v>
      </c>
      <c r="D52" s="5">
        <v>201</v>
      </c>
      <c r="E52" s="5">
        <v>18</v>
      </c>
      <c r="F52" s="5">
        <v>7</v>
      </c>
      <c r="G52" s="5">
        <v>2</v>
      </c>
      <c r="H52" s="5">
        <v>1158</v>
      </c>
      <c r="I52" s="5">
        <v>18</v>
      </c>
      <c r="J52" s="5">
        <v>6</v>
      </c>
      <c r="K52" s="5"/>
      <c r="L52" s="5"/>
      <c r="M52" s="5"/>
    </row>
    <row r="53" ht="15.25" spans="1:13">
      <c r="A53" t="s">
        <v>30</v>
      </c>
      <c r="B53" s="1">
        <v>43913</v>
      </c>
      <c r="C53" s="5">
        <v>1546</v>
      </c>
      <c r="D53" s="5">
        <v>368</v>
      </c>
      <c r="E53" s="5">
        <v>25</v>
      </c>
      <c r="F53" s="5">
        <v>7</v>
      </c>
      <c r="G53" s="5">
        <v>2</v>
      </c>
      <c r="H53" s="5">
        <v>1519</v>
      </c>
      <c r="I53" s="5">
        <v>18</v>
      </c>
      <c r="J53" s="5">
        <v>7</v>
      </c>
      <c r="K53" s="5"/>
      <c r="L53" s="5"/>
      <c r="M53" s="5"/>
    </row>
    <row r="54" ht="15.25" spans="1:13">
      <c r="A54" t="s">
        <v>30</v>
      </c>
      <c r="B54" s="1">
        <v>43914</v>
      </c>
      <c r="C54" s="5">
        <v>1924</v>
      </c>
      <c r="D54" s="5">
        <v>378</v>
      </c>
      <c r="E54" s="5">
        <v>34</v>
      </c>
      <c r="F54" s="5">
        <v>9</v>
      </c>
      <c r="G54" s="5">
        <v>2</v>
      </c>
      <c r="H54" s="5">
        <v>1888</v>
      </c>
      <c r="I54" s="5">
        <v>18</v>
      </c>
      <c r="J54" s="5">
        <v>9</v>
      </c>
      <c r="K54" s="5"/>
      <c r="L54" s="5"/>
      <c r="M54" s="5"/>
    </row>
    <row r="55" ht="15.25" spans="1:13">
      <c r="A55" t="s">
        <v>30</v>
      </c>
      <c r="B55" s="1">
        <v>43915</v>
      </c>
      <c r="C55" s="7">
        <v>2247</v>
      </c>
      <c r="D55" s="7">
        <v>323</v>
      </c>
      <c r="E55" s="7">
        <v>46</v>
      </c>
      <c r="F55" s="7">
        <v>12</v>
      </c>
      <c r="G55" s="7">
        <v>2</v>
      </c>
      <c r="H55" s="7">
        <v>2199</v>
      </c>
      <c r="I55" s="7">
        <v>18</v>
      </c>
      <c r="J55" s="7">
        <v>11</v>
      </c>
      <c r="K55" s="30">
        <v>0.2</v>
      </c>
      <c r="L55" s="7"/>
      <c r="M55" s="7"/>
    </row>
    <row r="56" ht="15.25" spans="1:13">
      <c r="A56" t="s">
        <v>30</v>
      </c>
      <c r="B56" s="1">
        <v>43916</v>
      </c>
      <c r="C56" s="7">
        <v>2433</v>
      </c>
      <c r="D56" s="7">
        <v>186</v>
      </c>
      <c r="E56" s="7">
        <v>57</v>
      </c>
      <c r="F56" s="7">
        <v>11</v>
      </c>
      <c r="G56" s="7">
        <v>2</v>
      </c>
      <c r="H56" s="7">
        <v>2374</v>
      </c>
      <c r="I56" s="7">
        <v>18</v>
      </c>
      <c r="J56" s="7">
        <v>11</v>
      </c>
      <c r="K56" s="30">
        <v>0.3</v>
      </c>
      <c r="L56" s="7"/>
      <c r="M56" s="7"/>
    </row>
    <row r="57" ht="15.25" spans="1:13">
      <c r="A57" t="s">
        <v>30</v>
      </c>
      <c r="B57" s="1">
        <v>43917</v>
      </c>
      <c r="C57" s="7">
        <v>2915</v>
      </c>
      <c r="D57" s="7">
        <v>482</v>
      </c>
      <c r="E57" s="7">
        <v>77</v>
      </c>
      <c r="F57" s="7">
        <v>20</v>
      </c>
      <c r="G57" s="7">
        <v>6</v>
      </c>
      <c r="H57" s="7">
        <v>2832</v>
      </c>
      <c r="I57" s="7">
        <v>18</v>
      </c>
      <c r="J57" s="7">
        <v>14</v>
      </c>
      <c r="K57" s="30">
        <v>0.4</v>
      </c>
      <c r="L57" s="7"/>
      <c r="M57" s="7"/>
    </row>
    <row r="58" ht="15.25" spans="1:13">
      <c r="A58" t="s">
        <v>30</v>
      </c>
      <c r="B58" s="1">
        <v>43918</v>
      </c>
      <c r="C58" s="7">
        <v>3417</v>
      </c>
      <c r="D58" s="7">
        <v>502</v>
      </c>
      <c r="E58" s="7">
        <v>92</v>
      </c>
      <c r="F58" s="7">
        <v>15</v>
      </c>
      <c r="G58" s="7">
        <v>6</v>
      </c>
      <c r="H58" s="7">
        <v>3319</v>
      </c>
      <c r="I58" s="7">
        <v>296</v>
      </c>
      <c r="J58" s="7">
        <v>16</v>
      </c>
      <c r="K58" s="30">
        <v>0.4</v>
      </c>
      <c r="L58" s="7"/>
      <c r="M58" s="7"/>
    </row>
    <row r="59" ht="15.25" spans="1:13">
      <c r="A59" t="s">
        <v>30</v>
      </c>
      <c r="B59" s="1">
        <v>43919</v>
      </c>
      <c r="C59" s="7">
        <v>3904</v>
      </c>
      <c r="D59" s="7">
        <v>487</v>
      </c>
      <c r="E59" s="7">
        <v>111</v>
      </c>
      <c r="F59" s="7">
        <v>19</v>
      </c>
      <c r="G59" s="7">
        <v>6</v>
      </c>
      <c r="H59" s="7">
        <v>3787</v>
      </c>
      <c r="I59" s="7">
        <v>296</v>
      </c>
      <c r="J59" s="7">
        <v>18</v>
      </c>
      <c r="K59" s="30">
        <v>0.5</v>
      </c>
      <c r="L59" s="7"/>
      <c r="M59" s="7"/>
    </row>
    <row r="60" ht="15.25" spans="1:13">
      <c r="A60" t="s">
        <v>30</v>
      </c>
      <c r="B60" s="1">
        <v>43920</v>
      </c>
      <c r="C60" s="7">
        <v>4256</v>
      </c>
      <c r="D60" s="7">
        <v>352</v>
      </c>
      <c r="E60" s="7">
        <v>136</v>
      </c>
      <c r="F60" s="7">
        <v>25</v>
      </c>
      <c r="G60" s="7">
        <v>6</v>
      </c>
      <c r="H60" s="7">
        <v>4114</v>
      </c>
      <c r="I60" s="7">
        <v>296</v>
      </c>
      <c r="J60" s="7">
        <v>20</v>
      </c>
      <c r="K60" s="30">
        <v>0.6</v>
      </c>
      <c r="L60" s="7"/>
      <c r="M60" s="7"/>
    </row>
    <row r="61" ht="15.25" spans="1:13">
      <c r="A61" t="s">
        <v>30</v>
      </c>
      <c r="B61" s="1">
        <v>43921</v>
      </c>
      <c r="C61" s="7">
        <v>4579</v>
      </c>
      <c r="D61" s="7">
        <v>323</v>
      </c>
      <c r="E61" s="7">
        <v>159</v>
      </c>
      <c r="F61" s="7">
        <v>23</v>
      </c>
      <c r="G61" s="7">
        <v>120</v>
      </c>
      <c r="H61" s="7">
        <v>4300</v>
      </c>
      <c r="I61" s="7">
        <v>296</v>
      </c>
      <c r="J61" s="7">
        <v>22</v>
      </c>
      <c r="K61" s="30">
        <v>0.7</v>
      </c>
      <c r="L61" s="7"/>
      <c r="M61" s="7"/>
    </row>
    <row r="62" ht="15.25" spans="1:13">
      <c r="A62" t="s">
        <v>30</v>
      </c>
      <c r="B62" s="1">
        <v>43922</v>
      </c>
      <c r="C62" s="7">
        <v>5717</v>
      </c>
      <c r="D62" s="7">
        <v>1138</v>
      </c>
      <c r="E62" s="7">
        <v>201</v>
      </c>
      <c r="F62" s="7">
        <v>42</v>
      </c>
      <c r="G62" s="7">
        <v>127</v>
      </c>
      <c r="H62" s="7">
        <v>5389</v>
      </c>
      <c r="I62" s="7">
        <v>296</v>
      </c>
      <c r="J62" s="7">
        <v>27</v>
      </c>
      <c r="K62" s="30">
        <v>0.9</v>
      </c>
      <c r="L62" s="7"/>
      <c r="M62" s="7"/>
    </row>
    <row r="63" ht="15.25" spans="1:13">
      <c r="A63" t="s">
        <v>30</v>
      </c>
      <c r="B63" s="1">
        <v>43923</v>
      </c>
      <c r="C63" s="7">
        <v>6836</v>
      </c>
      <c r="D63" s="7">
        <v>1119</v>
      </c>
      <c r="E63" s="7">
        <v>240</v>
      </c>
      <c r="F63" s="7">
        <v>39</v>
      </c>
      <c r="G63" s="7">
        <v>127</v>
      </c>
      <c r="H63" s="7">
        <v>6469</v>
      </c>
      <c r="I63" s="7">
        <v>296</v>
      </c>
      <c r="J63" s="7">
        <v>32</v>
      </c>
      <c r="K63" s="7">
        <v>1</v>
      </c>
      <c r="L63" s="7"/>
      <c r="M63" s="7"/>
    </row>
    <row r="64" ht="15.25" spans="1:13">
      <c r="A64" t="s">
        <v>30</v>
      </c>
      <c r="B64" s="1">
        <v>43924</v>
      </c>
      <c r="C64" s="7">
        <v>7910</v>
      </c>
      <c r="D64" s="7">
        <v>1074</v>
      </c>
      <c r="E64" s="7">
        <v>299</v>
      </c>
      <c r="F64" s="7">
        <v>59</v>
      </c>
      <c r="G64" s="7">
        <v>127</v>
      </c>
      <c r="H64" s="7">
        <v>7484</v>
      </c>
      <c r="I64" s="7">
        <v>296</v>
      </c>
      <c r="J64" s="7">
        <v>37</v>
      </c>
      <c r="K64" s="7">
        <v>1</v>
      </c>
      <c r="L64" s="7"/>
      <c r="M64" s="7"/>
    </row>
    <row r="65" ht="15.25" spans="1:13">
      <c r="A65" t="s">
        <v>30</v>
      </c>
      <c r="B65" s="1">
        <v>43925</v>
      </c>
      <c r="C65" s="7">
        <v>9056</v>
      </c>
      <c r="D65" s="7">
        <v>1146</v>
      </c>
      <c r="E65" s="7">
        <v>359</v>
      </c>
      <c r="F65" s="7">
        <v>60</v>
      </c>
      <c r="G65" s="7">
        <v>127</v>
      </c>
      <c r="H65" s="7">
        <v>8570</v>
      </c>
      <c r="I65" s="7">
        <v>296</v>
      </c>
      <c r="J65" s="7">
        <v>43</v>
      </c>
      <c r="K65" s="7">
        <v>2</v>
      </c>
      <c r="L65" s="7"/>
      <c r="M65" s="7"/>
    </row>
    <row r="66" ht="15.25" spans="1:13">
      <c r="A66" t="s">
        <v>30</v>
      </c>
      <c r="B66" s="1">
        <v>43926</v>
      </c>
      <c r="C66" s="7">
        <v>10278</v>
      </c>
      <c r="D66" s="7">
        <v>1222</v>
      </c>
      <c r="E66" s="7">
        <v>431</v>
      </c>
      <c r="F66" s="7">
        <v>72</v>
      </c>
      <c r="G66" s="7">
        <v>127</v>
      </c>
      <c r="H66" s="7">
        <v>9720</v>
      </c>
      <c r="I66" s="7">
        <v>296</v>
      </c>
      <c r="J66" s="7">
        <v>48</v>
      </c>
      <c r="K66" s="7">
        <v>2</v>
      </c>
      <c r="L66" s="7">
        <v>54824</v>
      </c>
      <c r="M66" s="7">
        <v>258</v>
      </c>
    </row>
    <row r="67" ht="15.25" spans="1:13">
      <c r="A67" t="s">
        <v>30</v>
      </c>
      <c r="B67" s="1">
        <v>43927</v>
      </c>
      <c r="C67" s="7">
        <v>11130</v>
      </c>
      <c r="D67" s="7">
        <v>852</v>
      </c>
      <c r="E67" s="7">
        <v>486</v>
      </c>
      <c r="F67" s="7">
        <v>55</v>
      </c>
      <c r="G67" s="7">
        <v>127</v>
      </c>
      <c r="H67" s="7">
        <v>10517</v>
      </c>
      <c r="I67" s="7">
        <v>296</v>
      </c>
      <c r="J67" s="7">
        <v>52</v>
      </c>
      <c r="K67" s="7">
        <v>2</v>
      </c>
      <c r="L67" s="7">
        <v>54824</v>
      </c>
      <c r="M67" s="7">
        <v>258</v>
      </c>
    </row>
    <row r="68" ht="15.25" spans="1:13">
      <c r="A68" t="s">
        <v>30</v>
      </c>
      <c r="B68" s="1">
        <v>43928</v>
      </c>
      <c r="C68" s="9">
        <v>12056</v>
      </c>
      <c r="D68" s="9">
        <v>926</v>
      </c>
      <c r="E68" s="9">
        <v>553</v>
      </c>
      <c r="F68" s="9">
        <v>67</v>
      </c>
      <c r="G68" s="9">
        <v>127</v>
      </c>
      <c r="H68" s="9">
        <v>11376</v>
      </c>
      <c r="I68" s="9">
        <v>296</v>
      </c>
      <c r="J68" s="9">
        <v>57</v>
      </c>
      <c r="K68" s="9">
        <v>3</v>
      </c>
      <c r="L68" s="9">
        <v>54824</v>
      </c>
      <c r="M68" s="9">
        <v>258</v>
      </c>
    </row>
    <row r="69" ht="15.25" spans="1:13">
      <c r="A69" t="s">
        <v>30</v>
      </c>
      <c r="B69" s="1">
        <v>43929</v>
      </c>
      <c r="C69" s="10">
        <v>14018</v>
      </c>
      <c r="D69" s="10">
        <v>1962</v>
      </c>
      <c r="E69" s="10">
        <v>686</v>
      </c>
      <c r="F69" s="10">
        <v>133</v>
      </c>
      <c r="G69" s="10">
        <v>127</v>
      </c>
      <c r="H69" s="10">
        <v>13205</v>
      </c>
      <c r="I69" s="10">
        <v>296</v>
      </c>
      <c r="J69" s="10">
        <v>66</v>
      </c>
      <c r="K69" s="10">
        <v>3</v>
      </c>
      <c r="L69" s="10">
        <v>54824</v>
      </c>
      <c r="M69" s="10">
        <v>258</v>
      </c>
    </row>
    <row r="70" ht="15.25" spans="1:13">
      <c r="A70" t="s">
        <v>30</v>
      </c>
      <c r="B70" s="1">
        <v>43930</v>
      </c>
      <c r="C70" s="10">
        <v>15927</v>
      </c>
      <c r="D70" s="10">
        <v>1909</v>
      </c>
      <c r="E70" s="10">
        <v>800</v>
      </c>
      <c r="F70" s="10">
        <v>114</v>
      </c>
      <c r="G70" s="10">
        <v>127</v>
      </c>
      <c r="H70" s="10">
        <v>15000</v>
      </c>
      <c r="I70" s="10">
        <v>296</v>
      </c>
      <c r="J70" s="10">
        <v>75</v>
      </c>
      <c r="K70" s="10">
        <v>4</v>
      </c>
      <c r="L70" s="10">
        <v>54824</v>
      </c>
      <c r="M70" s="10">
        <v>258</v>
      </c>
    </row>
    <row r="71" ht="15.25" spans="1:13">
      <c r="A71" t="s">
        <v>30</v>
      </c>
      <c r="B71" s="1">
        <v>43931</v>
      </c>
      <c r="C71" s="10">
        <v>17857</v>
      </c>
      <c r="D71" s="10">
        <v>1930</v>
      </c>
      <c r="E71" s="10">
        <v>941</v>
      </c>
      <c r="F71" s="10">
        <v>141</v>
      </c>
      <c r="G71" s="10">
        <v>173</v>
      </c>
      <c r="H71" s="10">
        <v>16743</v>
      </c>
      <c r="I71" s="10">
        <v>296</v>
      </c>
      <c r="J71" s="10">
        <v>84</v>
      </c>
      <c r="K71" s="10">
        <v>4</v>
      </c>
      <c r="L71" s="10">
        <v>63000</v>
      </c>
      <c r="M71" s="10">
        <v>296</v>
      </c>
    </row>
    <row r="72" ht="15.25" spans="1:13">
      <c r="A72" t="s">
        <v>30</v>
      </c>
      <c r="B72" s="1">
        <v>43932</v>
      </c>
      <c r="C72" s="10">
        <v>19638</v>
      </c>
      <c r="D72" s="10">
        <v>1781</v>
      </c>
      <c r="E72" s="10">
        <v>1057</v>
      </c>
      <c r="F72" s="10">
        <v>116</v>
      </c>
      <c r="G72" s="10">
        <v>173</v>
      </c>
      <c r="H72" s="10">
        <v>18408</v>
      </c>
      <c r="I72" s="10">
        <v>296</v>
      </c>
      <c r="J72" s="10">
        <v>92</v>
      </c>
      <c r="K72" s="10">
        <v>5</v>
      </c>
      <c r="L72" s="10">
        <v>62985</v>
      </c>
      <c r="M72" s="10">
        <v>296</v>
      </c>
    </row>
    <row r="73" ht="15.25" spans="1:13">
      <c r="A73" t="s">
        <v>30</v>
      </c>
      <c r="B73" s="1">
        <v>43933</v>
      </c>
      <c r="C73" s="10">
        <v>20727</v>
      </c>
      <c r="D73" s="10">
        <v>1089</v>
      </c>
      <c r="E73" s="10">
        <v>1124</v>
      </c>
      <c r="F73" s="10">
        <v>67</v>
      </c>
      <c r="G73" s="10">
        <v>173</v>
      </c>
      <c r="H73" s="10">
        <v>19430</v>
      </c>
      <c r="I73" s="10">
        <v>296</v>
      </c>
      <c r="J73" s="10">
        <v>98</v>
      </c>
      <c r="K73" s="10">
        <v>5</v>
      </c>
      <c r="L73" s="10">
        <v>62985</v>
      </c>
      <c r="M73" s="10">
        <v>296</v>
      </c>
    </row>
    <row r="74" ht="15.25" spans="1:13">
      <c r="A74" t="s">
        <v>30</v>
      </c>
      <c r="B74" s="1">
        <v>43934</v>
      </c>
      <c r="C74" s="10">
        <v>22169</v>
      </c>
      <c r="D74" s="10">
        <v>1442</v>
      </c>
      <c r="E74" s="10">
        <v>1223</v>
      </c>
      <c r="F74" s="10">
        <v>99</v>
      </c>
      <c r="G74" s="10">
        <v>173</v>
      </c>
      <c r="H74" s="10">
        <v>20773</v>
      </c>
      <c r="I74" s="10">
        <v>296</v>
      </c>
      <c r="J74" s="10">
        <v>104</v>
      </c>
      <c r="K74" s="10">
        <v>6</v>
      </c>
      <c r="L74" s="10">
        <v>62985</v>
      </c>
      <c r="M74" s="10">
        <v>296</v>
      </c>
    </row>
    <row r="75" ht="15.25" spans="1:13">
      <c r="A75" t="s">
        <v>30</v>
      </c>
      <c r="B75" s="1">
        <v>43935</v>
      </c>
      <c r="C75" s="10">
        <v>23430</v>
      </c>
      <c r="D75" s="10">
        <v>1261</v>
      </c>
      <c r="E75" s="10">
        <v>1328</v>
      </c>
      <c r="F75" s="10">
        <v>105</v>
      </c>
      <c r="G75" s="10">
        <v>173</v>
      </c>
      <c r="H75" s="10">
        <v>21929</v>
      </c>
      <c r="I75" s="10">
        <v>296</v>
      </c>
      <c r="J75" s="10">
        <v>110</v>
      </c>
      <c r="K75" s="10">
        <v>6</v>
      </c>
      <c r="L75" s="10">
        <v>62985</v>
      </c>
      <c r="M75" s="10">
        <v>296</v>
      </c>
    </row>
    <row r="76" ht="15.25" spans="1:13">
      <c r="A76" t="s">
        <v>30</v>
      </c>
      <c r="B76" s="1">
        <v>43936</v>
      </c>
      <c r="C76" s="10">
        <v>24920</v>
      </c>
      <c r="D76" s="10">
        <v>1490</v>
      </c>
      <c r="E76" s="10">
        <v>1489</v>
      </c>
      <c r="F76" s="10">
        <v>161</v>
      </c>
      <c r="G76" s="10">
        <v>3046</v>
      </c>
      <c r="H76" s="10">
        <v>20385</v>
      </c>
      <c r="I76" s="10">
        <v>296</v>
      </c>
      <c r="J76" s="10">
        <v>117</v>
      </c>
      <c r="K76" s="10">
        <v>7</v>
      </c>
      <c r="L76" s="10">
        <v>62985</v>
      </c>
      <c r="M76" s="10">
        <v>296</v>
      </c>
    </row>
    <row r="77" ht="15.25" spans="1:13">
      <c r="A77" t="s">
        <v>30</v>
      </c>
      <c r="B77" s="1">
        <v>43937</v>
      </c>
      <c r="C77" s="10">
        <v>28320</v>
      </c>
      <c r="D77" s="10">
        <v>3400</v>
      </c>
      <c r="E77" s="10">
        <v>1736</v>
      </c>
      <c r="F77" s="10">
        <v>247</v>
      </c>
      <c r="G77" s="10">
        <v>14026</v>
      </c>
      <c r="H77" s="10">
        <v>12558</v>
      </c>
      <c r="I77" s="10">
        <v>296</v>
      </c>
      <c r="J77" s="10">
        <v>133</v>
      </c>
      <c r="K77" s="10">
        <v>8</v>
      </c>
      <c r="L77" s="10">
        <v>62985</v>
      </c>
      <c r="M77" s="10">
        <v>296</v>
      </c>
    </row>
    <row r="78" ht="15.25" spans="1:13">
      <c r="A78" t="s">
        <v>30</v>
      </c>
      <c r="B78" s="1">
        <v>43938</v>
      </c>
      <c r="C78" s="10">
        <v>30683</v>
      </c>
      <c r="D78" s="10">
        <v>2363</v>
      </c>
      <c r="E78" s="10">
        <v>1947</v>
      </c>
      <c r="F78" s="10">
        <v>211</v>
      </c>
      <c r="G78" s="10">
        <v>14026</v>
      </c>
      <c r="H78" s="10">
        <v>14710</v>
      </c>
      <c r="I78" s="10">
        <v>6634</v>
      </c>
      <c r="J78" s="10">
        <v>144</v>
      </c>
      <c r="K78" s="10">
        <v>9</v>
      </c>
      <c r="L78" s="10">
        <v>62985</v>
      </c>
      <c r="M78" s="10">
        <v>296</v>
      </c>
    </row>
    <row r="79" ht="15.25" spans="1:13">
      <c r="A79" t="s">
        <v>30</v>
      </c>
      <c r="B79" s="1">
        <v>43939</v>
      </c>
      <c r="C79" s="10">
        <v>33682</v>
      </c>
      <c r="D79" s="10">
        <v>2999</v>
      </c>
      <c r="E79" s="10">
        <v>2141</v>
      </c>
      <c r="F79" s="10">
        <v>194</v>
      </c>
      <c r="G79" s="10">
        <v>14026</v>
      </c>
      <c r="H79" s="10">
        <v>17515</v>
      </c>
      <c r="I79" s="10">
        <v>6634</v>
      </c>
      <c r="J79" s="10">
        <v>158</v>
      </c>
      <c r="K79" s="10">
        <v>10</v>
      </c>
      <c r="L79" s="10">
        <v>62985</v>
      </c>
      <c r="M79" s="10">
        <v>296</v>
      </c>
    </row>
    <row r="80" ht="15.25" spans="1:13">
      <c r="A80" t="s">
        <v>30</v>
      </c>
      <c r="B80" s="1">
        <v>43940</v>
      </c>
      <c r="C80" s="10">
        <v>36658</v>
      </c>
      <c r="D80" s="10">
        <v>2976</v>
      </c>
      <c r="E80" s="10">
        <v>2354</v>
      </c>
      <c r="F80" s="10">
        <v>213</v>
      </c>
      <c r="G80" s="10">
        <v>14026</v>
      </c>
      <c r="H80" s="10">
        <v>20278</v>
      </c>
      <c r="I80" s="10">
        <v>6634</v>
      </c>
      <c r="J80" s="10">
        <v>172</v>
      </c>
      <c r="K80" s="10">
        <v>11</v>
      </c>
      <c r="L80" s="10">
        <v>62985</v>
      </c>
      <c r="M80" s="10">
        <v>296</v>
      </c>
    </row>
    <row r="81" ht="15.25" spans="1:13">
      <c r="A81" t="s">
        <v>30</v>
      </c>
      <c r="B81" s="1">
        <v>43941</v>
      </c>
      <c r="C81" s="10">
        <v>38654</v>
      </c>
      <c r="D81" s="10">
        <v>1996</v>
      </c>
      <c r="E81" s="10">
        <v>2462</v>
      </c>
      <c r="F81" s="10">
        <v>108</v>
      </c>
      <c r="G81" s="10">
        <v>14026</v>
      </c>
      <c r="H81" s="10">
        <v>22166</v>
      </c>
      <c r="I81" s="10">
        <v>6634</v>
      </c>
      <c r="J81" s="10">
        <v>182</v>
      </c>
      <c r="K81" s="10">
        <v>12</v>
      </c>
      <c r="L81" s="10">
        <v>62985</v>
      </c>
      <c r="M81" s="10">
        <v>296</v>
      </c>
    </row>
    <row r="82" ht="15.25" spans="1:13">
      <c r="A82" t="s">
        <v>30</v>
      </c>
      <c r="B82" s="1">
        <v>43942</v>
      </c>
      <c r="C82" s="5">
        <v>40581</v>
      </c>
      <c r="D82" s="5">
        <v>1927</v>
      </c>
      <c r="E82" s="5">
        <v>2575</v>
      </c>
      <c r="F82" s="5">
        <v>113</v>
      </c>
      <c r="G82" s="5">
        <v>22130</v>
      </c>
      <c r="H82" s="5">
        <v>15876</v>
      </c>
      <c r="I82" s="5">
        <v>7919</v>
      </c>
      <c r="J82" s="5">
        <v>191</v>
      </c>
      <c r="K82" s="5">
        <v>12</v>
      </c>
      <c r="L82" s="5">
        <v>62985</v>
      </c>
      <c r="M82" s="5">
        <v>296</v>
      </c>
    </row>
    <row r="83" ht="15.25" spans="1:13">
      <c r="A83" t="s">
        <v>30</v>
      </c>
      <c r="B83" s="1">
        <v>43943</v>
      </c>
      <c r="C83" s="5">
        <v>43079</v>
      </c>
      <c r="D83" s="5">
        <v>2498</v>
      </c>
      <c r="E83" s="5">
        <v>2741</v>
      </c>
      <c r="F83" s="5">
        <v>166</v>
      </c>
      <c r="G83" s="5">
        <v>22991</v>
      </c>
      <c r="H83" s="5">
        <v>17347</v>
      </c>
      <c r="I83" s="5">
        <v>8318</v>
      </c>
      <c r="J83" s="5">
        <v>203</v>
      </c>
      <c r="K83" s="5">
        <v>13</v>
      </c>
      <c r="L83" s="5">
        <v>291922</v>
      </c>
      <c r="M83" s="5">
        <v>1373</v>
      </c>
    </row>
    <row r="84" ht="15.25" spans="1:13">
      <c r="A84" t="s">
        <v>30</v>
      </c>
      <c r="B84" s="1">
        <v>43944</v>
      </c>
      <c r="C84" s="5">
        <v>45757</v>
      </c>
      <c r="D84" s="5">
        <v>2678</v>
      </c>
      <c r="E84" s="5">
        <v>2906</v>
      </c>
      <c r="F84" s="5">
        <v>165</v>
      </c>
      <c r="G84" s="5">
        <v>25318</v>
      </c>
      <c r="H84" s="5">
        <v>17533</v>
      </c>
      <c r="I84" s="5">
        <v>8318</v>
      </c>
      <c r="J84" s="5">
        <v>215</v>
      </c>
      <c r="K84" s="5">
        <v>14</v>
      </c>
      <c r="L84" s="5">
        <v>291922</v>
      </c>
      <c r="M84" s="5">
        <v>1373</v>
      </c>
    </row>
    <row r="85" ht="15.25" spans="1:13">
      <c r="A85" t="s">
        <v>30</v>
      </c>
      <c r="B85" s="1">
        <v>43945</v>
      </c>
      <c r="C85" s="5">
        <v>49492</v>
      </c>
      <c r="D85" s="5">
        <v>3735</v>
      </c>
      <c r="E85" s="5">
        <v>3313</v>
      </c>
      <c r="F85" s="5">
        <v>407</v>
      </c>
      <c r="G85" s="5">
        <v>26573</v>
      </c>
      <c r="H85" s="5">
        <v>19606</v>
      </c>
      <c r="I85" s="5">
        <v>8318</v>
      </c>
      <c r="J85" s="5">
        <v>233</v>
      </c>
      <c r="K85" s="5">
        <v>16</v>
      </c>
      <c r="L85" s="5">
        <v>291922</v>
      </c>
      <c r="M85" s="5">
        <v>1373</v>
      </c>
    </row>
    <row r="86" ht="15.25" spans="1:13">
      <c r="A86" t="s">
        <v>30</v>
      </c>
      <c r="B86" s="1">
        <v>43946</v>
      </c>
      <c r="C86" s="5">
        <v>52995</v>
      </c>
      <c r="D86" s="5">
        <v>3503</v>
      </c>
      <c r="E86" s="5">
        <v>3670</v>
      </c>
      <c r="F86" s="5">
        <v>357</v>
      </c>
      <c r="G86" s="5">
        <v>26573</v>
      </c>
      <c r="H86" s="5">
        <v>22752</v>
      </c>
      <c r="I86" s="5">
        <v>8318</v>
      </c>
      <c r="J86" s="5">
        <v>249</v>
      </c>
      <c r="K86" s="5">
        <v>17</v>
      </c>
      <c r="L86" s="5">
        <v>291922</v>
      </c>
      <c r="M86" s="5">
        <v>1373</v>
      </c>
    </row>
    <row r="87" ht="15.25" spans="1:13">
      <c r="A87" t="s">
        <v>30</v>
      </c>
      <c r="B87" s="1">
        <v>43947</v>
      </c>
      <c r="C87" s="5">
        <v>58616</v>
      </c>
      <c r="D87" s="5">
        <v>5621</v>
      </c>
      <c r="E87" s="5">
        <v>4016</v>
      </c>
      <c r="F87" s="5">
        <v>346</v>
      </c>
      <c r="G87" s="5">
        <v>27655</v>
      </c>
      <c r="H87" s="5">
        <v>26945</v>
      </c>
      <c r="I87" s="5">
        <v>8318</v>
      </c>
      <c r="J87" s="5">
        <v>276</v>
      </c>
      <c r="K87" s="5">
        <v>19</v>
      </c>
      <c r="L87" s="5">
        <v>291922</v>
      </c>
      <c r="M87" s="5">
        <v>1373</v>
      </c>
    </row>
    <row r="88" ht="15.25" spans="1:13">
      <c r="A88" t="s">
        <v>30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ht="15.25" spans="1:13">
      <c r="A89" t="s">
        <v>30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ht="15.25" spans="3:13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ht="15.25" spans="3:13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ht="15.25" spans="3:13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ht="15.25" spans="3:13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ht="15.25" spans="3:13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ht="15.25" spans="3:13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ht="15.25" spans="3:13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ht="15.25" spans="3:13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ht="15.25" spans="3:13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ht="15.25" spans="3:13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ht="15.25" spans="3:13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ht="15.25" spans="3:13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ht="15.25" spans="3:13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ht="15.25" spans="3:13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ht="15.25" spans="3:13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ht="15.25" spans="3:13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ht="15.25" spans="3:13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ht="15.25" spans="3:13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ht="15.25" spans="3:13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ht="15.25" spans="3:13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ht="15.25" spans="3:13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ht="15.25" spans="3:13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ht="15.25" spans="3:13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ht="15.25" spans="3:13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ht="15.25" spans="3:13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ht="15.25" spans="3:13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ht="15.25" spans="3:13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ht="15.25" spans="3:13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ht="15.25" spans="3:13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ht="15.25" spans="3:13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ht="15.25" spans="3:13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ht="15.25" spans="3:13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ht="15.25" spans="3:13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ht="15.25" spans="3:13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ht="15.25" spans="3:13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ht="15.25" spans="3:13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ht="15.25" spans="3:13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ht="15.25" spans="3:13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ht="15.25" spans="3:13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ht="15.25" spans="3:13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ht="15.25" spans="3:13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ht="15.25" spans="3:13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ht="15.25" spans="3:13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ht="15.25" spans="3:13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ht="15.25" spans="3:13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ht="15.25" spans="3:13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ht="15.25" spans="3:13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ht="15.25" spans="3:13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ht="15.25" spans="3:1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ht="15.25" spans="3:1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ht="15.25" spans="3:13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ht="15.25" spans="3:13"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ht="15.25" spans="3:13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ht="15.25" spans="3:13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ht="15.25" spans="3:13"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ht="15.25" spans="3:13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ht="15.25" spans="3:13"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ht="15.25" spans="3:13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ht="15.25" spans="3:13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ht="15.25" spans="3:13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ht="15.25" spans="3:13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ht="15.25" spans="3:13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ht="15.25" spans="3:13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ht="15.25" spans="3:13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ht="15.25" spans="3:13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ht="15.25" spans="3:13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ht="15.25" spans="3:13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ht="15.25" spans="3:13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ht="15.25" spans="3:13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ht="15.25" spans="3:13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61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3" width="9.75454545454545" style="2" customWidth="1"/>
  </cols>
  <sheetData>
    <row r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ht="15.25" spans="1:13">
      <c r="A2" t="s">
        <v>31</v>
      </c>
      <c r="B2" s="1">
        <v>43862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ht="15.25" spans="1:13">
      <c r="A3" t="s">
        <v>31</v>
      </c>
      <c r="B3" s="1">
        <v>43863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ht="15.25" spans="1:13">
      <c r="A4" t="s">
        <v>31</v>
      </c>
      <c r="B4" s="1">
        <v>43864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ht="15.25" spans="1:13">
      <c r="A5" t="s">
        <v>31</v>
      </c>
      <c r="B5" s="1">
        <v>43865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ht="15.25" spans="1:13">
      <c r="A6" t="s">
        <v>31</v>
      </c>
      <c r="B6" s="1">
        <v>43866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ht="15.25" spans="1:13">
      <c r="A7" t="s">
        <v>31</v>
      </c>
      <c r="B7" s="1">
        <v>43867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ht="15.25" spans="1:13">
      <c r="A8" t="s">
        <v>31</v>
      </c>
      <c r="B8" s="1">
        <v>43868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ht="15.25" spans="1:13">
      <c r="A9" t="s">
        <v>31</v>
      </c>
      <c r="B9" s="1">
        <v>43869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ht="15.25" spans="1:13">
      <c r="A10" t="s">
        <v>31</v>
      </c>
      <c r="B10" s="1">
        <v>43870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ht="15.25" spans="1:13">
      <c r="A11" t="s">
        <v>31</v>
      </c>
      <c r="B11" s="1">
        <v>43871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ht="15.25" spans="1:13">
      <c r="A12" t="s">
        <v>31</v>
      </c>
      <c r="B12" s="1">
        <v>43872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ht="15.25" spans="1:13">
      <c r="A13" t="s">
        <v>31</v>
      </c>
      <c r="B13" s="1">
        <v>43873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ht="15.25" spans="1:13">
      <c r="A14" t="s">
        <v>31</v>
      </c>
      <c r="B14" s="1">
        <v>43874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ht="15.25" spans="1:13">
      <c r="A15" t="s">
        <v>31</v>
      </c>
      <c r="B15" s="1">
        <v>43875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ht="15.25" spans="1:13">
      <c r="A16" t="s">
        <v>31</v>
      </c>
      <c r="B16" s="1">
        <v>43876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ht="15.25" spans="1:13">
      <c r="A17" t="s">
        <v>31</v>
      </c>
      <c r="B17" s="1">
        <v>43877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ht="15.25" spans="1:13">
      <c r="A18" t="s">
        <v>31</v>
      </c>
      <c r="B18" s="1">
        <v>43878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ht="15.25" spans="1:13">
      <c r="A19" t="s">
        <v>31</v>
      </c>
      <c r="B19" s="1">
        <v>43879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ht="15.25" spans="1:13">
      <c r="A20" t="s">
        <v>31</v>
      </c>
      <c r="B20" s="1">
        <v>43880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ht="15.25" spans="1:13">
      <c r="A21" t="s">
        <v>31</v>
      </c>
      <c r="B21" s="1">
        <v>43881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ht="15.25" spans="1:13">
      <c r="A22" t="s">
        <v>31</v>
      </c>
      <c r="B22" s="1">
        <v>43882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ht="15.25" spans="1:13">
      <c r="A23" t="s">
        <v>31</v>
      </c>
      <c r="B23" s="1">
        <v>43883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ht="15.25" spans="1:13">
      <c r="A24" t="s">
        <v>31</v>
      </c>
      <c r="B24" s="1">
        <v>43884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ht="15.25" spans="1:13">
      <c r="A25" t="s">
        <v>31</v>
      </c>
      <c r="B25" s="1">
        <v>43885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ht="15.25" spans="1:13">
      <c r="A26" t="s">
        <v>31</v>
      </c>
      <c r="B26" s="1">
        <v>43886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ht="15.25" spans="1:13">
      <c r="A27" t="s">
        <v>31</v>
      </c>
      <c r="B27" s="1">
        <v>43887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ht="15.25" spans="1:13">
      <c r="A28" t="s">
        <v>31</v>
      </c>
      <c r="B28" s="1">
        <v>43888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ht="15.25" spans="1:13">
      <c r="A29" t="s">
        <v>31</v>
      </c>
      <c r="B29" s="1">
        <v>43889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15.25" spans="1:13">
      <c r="A30" t="s">
        <v>31</v>
      </c>
      <c r="B30" s="1">
        <v>43890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ht="15.25" spans="1:13">
      <c r="A31" t="s">
        <v>31</v>
      </c>
      <c r="B31" s="1">
        <v>43891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ht="15.25" spans="1:13">
      <c r="A32" t="s">
        <v>31</v>
      </c>
      <c r="B32" s="1">
        <v>43892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ht="15.25" spans="1:13">
      <c r="A33" t="s">
        <v>31</v>
      </c>
      <c r="B33" s="1">
        <v>43893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ht="15.25" spans="1:13">
      <c r="A34" t="s">
        <v>31</v>
      </c>
      <c r="B34" s="1">
        <v>43894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ht="15.25" spans="1:13">
      <c r="A35" t="s">
        <v>31</v>
      </c>
      <c r="B35" s="1">
        <v>43895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ht="15.25" spans="1:13">
      <c r="A36" t="s">
        <v>31</v>
      </c>
      <c r="B36" s="1">
        <v>43896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ht="15.25" spans="1:13">
      <c r="A37" t="s">
        <v>31</v>
      </c>
      <c r="B37" s="1">
        <v>43897</v>
      </c>
      <c r="C37" s="6">
        <v>13</v>
      </c>
      <c r="D37" s="6">
        <v>6</v>
      </c>
      <c r="E37" s="6"/>
      <c r="F37" s="6"/>
      <c r="G37" s="6">
        <v>2</v>
      </c>
      <c r="H37" s="6">
        <v>11</v>
      </c>
      <c r="I37" s="6"/>
      <c r="J37" s="6"/>
      <c r="K37" s="6"/>
      <c r="L37" s="6"/>
      <c r="M37" s="6"/>
    </row>
    <row r="38" ht="15.25" spans="1:13">
      <c r="A38" t="s">
        <v>31</v>
      </c>
      <c r="B38" s="1">
        <v>43898</v>
      </c>
      <c r="C38" s="5">
        <v>15</v>
      </c>
      <c r="D38" s="5">
        <v>2</v>
      </c>
      <c r="E38" s="5"/>
      <c r="F38" s="5"/>
      <c r="G38" s="5">
        <v>3</v>
      </c>
      <c r="H38" s="5">
        <v>12</v>
      </c>
      <c r="I38" s="5"/>
      <c r="J38" s="5"/>
      <c r="K38" s="5"/>
      <c r="L38" s="5"/>
      <c r="M38" s="5"/>
    </row>
    <row r="39" ht="15.25" spans="1:13">
      <c r="A39" t="s">
        <v>31</v>
      </c>
      <c r="B39" s="1">
        <v>43899</v>
      </c>
      <c r="C39" s="5">
        <v>17</v>
      </c>
      <c r="D39" s="5">
        <v>2</v>
      </c>
      <c r="E39" s="5"/>
      <c r="F39" s="5"/>
      <c r="G39" s="5">
        <v>3</v>
      </c>
      <c r="H39" s="5">
        <v>14</v>
      </c>
      <c r="I39" s="5"/>
      <c r="J39" s="5">
        <v>0.1</v>
      </c>
      <c r="K39" s="5"/>
      <c r="L39" s="5"/>
      <c r="M39" s="5"/>
    </row>
    <row r="40" ht="15.25" spans="1:13">
      <c r="A40" t="s">
        <v>31</v>
      </c>
      <c r="B40" s="1">
        <v>43900</v>
      </c>
      <c r="C40" s="5">
        <v>20</v>
      </c>
      <c r="D40" s="5">
        <v>3</v>
      </c>
      <c r="E40" s="5"/>
      <c r="F40" s="5"/>
      <c r="G40" s="5">
        <v>3</v>
      </c>
      <c r="H40" s="5">
        <v>17</v>
      </c>
      <c r="I40" s="5"/>
      <c r="J40" s="5">
        <v>0.1</v>
      </c>
      <c r="K40" s="5"/>
      <c r="L40" s="5"/>
      <c r="M40" s="5"/>
    </row>
    <row r="41" ht="15.25" spans="1:13">
      <c r="A41" t="s">
        <v>31</v>
      </c>
      <c r="B41" s="1">
        <v>43901</v>
      </c>
      <c r="C41" s="5">
        <v>20</v>
      </c>
      <c r="D41" s="5">
        <v>0</v>
      </c>
      <c r="E41" s="5"/>
      <c r="F41" s="5"/>
      <c r="G41" s="5">
        <v>3</v>
      </c>
      <c r="H41" s="5">
        <v>17</v>
      </c>
      <c r="I41" s="5"/>
      <c r="J41" s="5">
        <v>0.1</v>
      </c>
      <c r="K41" s="5"/>
      <c r="L41" s="5"/>
      <c r="M41" s="5"/>
    </row>
    <row r="42" ht="15.25" spans="1:13">
      <c r="A42" t="s">
        <v>31</v>
      </c>
      <c r="B42" s="1">
        <v>43902</v>
      </c>
      <c r="C42" s="5">
        <v>20</v>
      </c>
      <c r="D42" s="5">
        <v>0</v>
      </c>
      <c r="E42" s="5"/>
      <c r="F42" s="5"/>
      <c r="G42" s="5">
        <v>3</v>
      </c>
      <c r="H42" s="5">
        <v>17</v>
      </c>
      <c r="I42" s="5"/>
      <c r="J42" s="5">
        <v>0.1</v>
      </c>
      <c r="K42" s="5"/>
      <c r="L42" s="5"/>
      <c r="M42" s="5"/>
    </row>
    <row r="43" ht="15.25" spans="1:13">
      <c r="A43" t="s">
        <v>31</v>
      </c>
      <c r="B43" s="1">
        <v>43903</v>
      </c>
      <c r="C43" s="5">
        <v>34</v>
      </c>
      <c r="D43" s="5">
        <v>14</v>
      </c>
      <c r="E43" s="5"/>
      <c r="F43" s="5"/>
      <c r="G43" s="5">
        <v>3</v>
      </c>
      <c r="H43" s="5">
        <v>31</v>
      </c>
      <c r="I43" s="5"/>
      <c r="J43" s="5">
        <v>0.2</v>
      </c>
      <c r="K43" s="5"/>
      <c r="L43" s="5"/>
      <c r="M43" s="5"/>
    </row>
    <row r="44" ht="15.25" spans="1:13">
      <c r="A44" t="s">
        <v>31</v>
      </c>
      <c r="B44" s="1">
        <v>43904</v>
      </c>
      <c r="C44" s="5">
        <v>45</v>
      </c>
      <c r="D44" s="5">
        <v>11</v>
      </c>
      <c r="E44" s="5"/>
      <c r="F44" s="5"/>
      <c r="G44" s="5">
        <v>8</v>
      </c>
      <c r="H44" s="5">
        <v>37</v>
      </c>
      <c r="I44" s="5"/>
      <c r="J44" s="5">
        <v>0.3</v>
      </c>
      <c r="K44" s="5"/>
      <c r="L44" s="5"/>
      <c r="M44" s="5"/>
    </row>
    <row r="45" ht="15.25" spans="1:13">
      <c r="A45" t="s">
        <v>31</v>
      </c>
      <c r="B45" s="1">
        <v>43905</v>
      </c>
      <c r="C45" s="5">
        <v>59</v>
      </c>
      <c r="D45" s="5">
        <v>14</v>
      </c>
      <c r="E45" s="5"/>
      <c r="F45" s="5"/>
      <c r="G45" s="5">
        <v>8</v>
      </c>
      <c r="H45" s="5">
        <v>51</v>
      </c>
      <c r="I45" s="5"/>
      <c r="J45" s="5">
        <v>0.4</v>
      </c>
      <c r="K45" s="5"/>
      <c r="L45" s="5"/>
      <c r="M45" s="5"/>
    </row>
    <row r="46" ht="15.25" spans="1:13">
      <c r="A46" t="s">
        <v>31</v>
      </c>
      <c r="B46" s="1">
        <v>43906</v>
      </c>
      <c r="C46" s="5">
        <v>63</v>
      </c>
      <c r="D46" s="5">
        <v>4</v>
      </c>
      <c r="E46" s="5"/>
      <c r="F46" s="5"/>
      <c r="G46" s="5">
        <v>8</v>
      </c>
      <c r="H46" s="5">
        <v>55</v>
      </c>
      <c r="I46" s="5"/>
      <c r="J46" s="5">
        <v>0.4</v>
      </c>
      <c r="K46" s="5"/>
      <c r="L46" s="5"/>
      <c r="M46" s="5"/>
    </row>
    <row r="47" ht="15.25" spans="1:13">
      <c r="A47" t="s">
        <v>31</v>
      </c>
      <c r="B47" s="1">
        <v>43907</v>
      </c>
      <c r="C47" s="5">
        <v>93</v>
      </c>
      <c r="D47" s="5">
        <v>30</v>
      </c>
      <c r="E47" s="5"/>
      <c r="F47" s="5"/>
      <c r="G47" s="5">
        <v>8</v>
      </c>
      <c r="H47" s="5">
        <v>85</v>
      </c>
      <c r="I47" s="5"/>
      <c r="J47" s="5">
        <v>0.6</v>
      </c>
      <c r="K47" s="5"/>
      <c r="L47" s="5"/>
      <c r="M47" s="5"/>
    </row>
    <row r="48" ht="15.25" spans="1:13">
      <c r="A48" t="s">
        <v>31</v>
      </c>
      <c r="B48" s="1">
        <v>43908</v>
      </c>
      <c r="C48" s="5">
        <v>114</v>
      </c>
      <c r="D48" s="5">
        <v>21</v>
      </c>
      <c r="E48" s="5"/>
      <c r="F48" s="5"/>
      <c r="G48" s="5">
        <v>8</v>
      </c>
      <c r="H48" s="5">
        <v>106</v>
      </c>
      <c r="I48" s="5"/>
      <c r="J48" s="5">
        <v>0.8</v>
      </c>
      <c r="K48" s="5"/>
      <c r="L48" s="5"/>
      <c r="M48" s="5"/>
    </row>
    <row r="49" ht="15.25" spans="1:13">
      <c r="A49" t="s">
        <v>31</v>
      </c>
      <c r="B49" s="1">
        <v>43909</v>
      </c>
      <c r="C49" s="5">
        <v>147</v>
      </c>
      <c r="D49" s="5">
        <v>33</v>
      </c>
      <c r="E49" s="5"/>
      <c r="F49" s="5"/>
      <c r="G49" s="5">
        <v>8</v>
      </c>
      <c r="H49" s="5">
        <v>139</v>
      </c>
      <c r="I49" s="5"/>
      <c r="J49" s="5">
        <v>1</v>
      </c>
      <c r="K49" s="5"/>
      <c r="L49" s="5"/>
      <c r="M49" s="5"/>
    </row>
    <row r="50" ht="15.25" spans="1:13">
      <c r="A50" t="s">
        <v>31</v>
      </c>
      <c r="B50" s="1">
        <v>43910</v>
      </c>
      <c r="C50" s="5">
        <v>199</v>
      </c>
      <c r="D50" s="5">
        <v>52</v>
      </c>
      <c r="E50" s="5">
        <v>1</v>
      </c>
      <c r="F50" s="5">
        <v>1</v>
      </c>
      <c r="G50" s="5">
        <v>8</v>
      </c>
      <c r="H50" s="5">
        <v>190</v>
      </c>
      <c r="I50" s="5"/>
      <c r="J50" s="5">
        <v>1</v>
      </c>
      <c r="K50" s="5"/>
      <c r="L50" s="5"/>
      <c r="M50" s="5"/>
    </row>
    <row r="51" ht="15.25" spans="1:13">
      <c r="A51" t="s">
        <v>31</v>
      </c>
      <c r="B51" s="1">
        <v>43911</v>
      </c>
      <c r="C51" s="5">
        <v>253</v>
      </c>
      <c r="D51" s="5">
        <v>54</v>
      </c>
      <c r="E51" s="5">
        <v>1</v>
      </c>
      <c r="F51" s="5">
        <v>0</v>
      </c>
      <c r="G51" s="5">
        <v>12</v>
      </c>
      <c r="H51" s="5">
        <v>240</v>
      </c>
      <c r="I51" s="5"/>
      <c r="J51" s="5">
        <v>2</v>
      </c>
      <c r="K51" s="5"/>
      <c r="L51" s="5"/>
      <c r="M51" s="5"/>
    </row>
    <row r="52" ht="15.25" spans="1:13">
      <c r="A52" t="s">
        <v>31</v>
      </c>
      <c r="B52" s="1">
        <v>43912</v>
      </c>
      <c r="C52" s="5">
        <v>306</v>
      </c>
      <c r="D52" s="5">
        <v>53</v>
      </c>
      <c r="E52" s="5">
        <v>1</v>
      </c>
      <c r="F52" s="5">
        <v>0</v>
      </c>
      <c r="G52" s="5">
        <v>16</v>
      </c>
      <c r="H52" s="5">
        <v>289</v>
      </c>
      <c r="I52" s="5"/>
      <c r="J52" s="5">
        <v>2</v>
      </c>
      <c r="K52" s="5"/>
      <c r="L52" s="5"/>
      <c r="M52" s="5"/>
    </row>
    <row r="53" ht="15.25" spans="1:13">
      <c r="A53" t="s">
        <v>31</v>
      </c>
      <c r="B53" s="1">
        <v>43913</v>
      </c>
      <c r="C53" s="5">
        <v>367</v>
      </c>
      <c r="D53" s="5">
        <v>61</v>
      </c>
      <c r="E53" s="5">
        <v>1</v>
      </c>
      <c r="F53" s="5">
        <v>0</v>
      </c>
      <c r="G53" s="5">
        <v>16</v>
      </c>
      <c r="H53" s="5">
        <v>350</v>
      </c>
      <c r="I53" s="5"/>
      <c r="J53" s="5">
        <v>3</v>
      </c>
      <c r="K53" s="5"/>
      <c r="L53" s="5"/>
      <c r="M53" s="5"/>
    </row>
    <row r="54" ht="15.25" spans="1:13">
      <c r="A54" t="s">
        <v>31</v>
      </c>
      <c r="B54" s="1">
        <v>43914</v>
      </c>
      <c r="C54" s="5">
        <v>438</v>
      </c>
      <c r="D54" s="5">
        <v>71</v>
      </c>
      <c r="E54" s="5">
        <v>1</v>
      </c>
      <c r="F54" s="5">
        <v>0</v>
      </c>
      <c r="G54" s="5">
        <v>17</v>
      </c>
      <c r="H54" s="5">
        <v>420</v>
      </c>
      <c r="I54" s="5"/>
      <c r="J54" s="5">
        <v>3</v>
      </c>
      <c r="K54" s="5"/>
      <c r="L54" s="5"/>
      <c r="M54" s="5"/>
    </row>
    <row r="55" ht="15.25" spans="1:13">
      <c r="A55" t="s">
        <v>31</v>
      </c>
      <c r="B55" s="1">
        <v>43915</v>
      </c>
      <c r="C55" s="7">
        <v>495</v>
      </c>
      <c r="D55" s="7">
        <v>57</v>
      </c>
      <c r="E55" s="7">
        <v>1</v>
      </c>
      <c r="F55" s="7">
        <v>0</v>
      </c>
      <c r="G55" s="7">
        <v>22</v>
      </c>
      <c r="H55" s="7">
        <v>472</v>
      </c>
      <c r="I55" s="7">
        <v>8</v>
      </c>
      <c r="J55" s="7">
        <v>3</v>
      </c>
      <c r="K55" s="34">
        <v>0.01</v>
      </c>
      <c r="L55" s="7"/>
      <c r="M55" s="7"/>
    </row>
    <row r="56" ht="15.25" spans="1:13">
      <c r="A56" t="s">
        <v>31</v>
      </c>
      <c r="B56" s="1">
        <v>43916</v>
      </c>
      <c r="C56" s="7">
        <v>658</v>
      </c>
      <c r="D56" s="7">
        <v>163</v>
      </c>
      <c r="E56" s="7">
        <v>3</v>
      </c>
      <c r="F56" s="7">
        <v>2</v>
      </c>
      <c r="G56" s="7">
        <v>29</v>
      </c>
      <c r="H56" s="7">
        <v>626</v>
      </c>
      <c r="I56" s="7">
        <v>8</v>
      </c>
      <c r="J56" s="7">
        <v>5</v>
      </c>
      <c r="K56" s="34">
        <v>0.02</v>
      </c>
      <c r="L56" s="7"/>
      <c r="M56" s="7"/>
    </row>
    <row r="57" ht="15.25" spans="1:13">
      <c r="A57" t="s">
        <v>31</v>
      </c>
      <c r="B57" s="1">
        <v>43917</v>
      </c>
      <c r="C57" s="7">
        <v>840</v>
      </c>
      <c r="D57" s="7">
        <v>182</v>
      </c>
      <c r="E57" s="7">
        <v>3</v>
      </c>
      <c r="F57" s="7">
        <v>0</v>
      </c>
      <c r="G57" s="7">
        <v>38</v>
      </c>
      <c r="H57" s="7">
        <v>799</v>
      </c>
      <c r="I57" s="7">
        <v>8</v>
      </c>
      <c r="J57" s="7">
        <v>6</v>
      </c>
      <c r="K57" s="34">
        <v>0.02</v>
      </c>
      <c r="L57" s="7"/>
      <c r="M57" s="7"/>
    </row>
    <row r="58" ht="15.25" spans="1:13">
      <c r="A58" t="s">
        <v>31</v>
      </c>
      <c r="B58" s="1">
        <v>43918</v>
      </c>
      <c r="C58" s="7">
        <v>1036</v>
      </c>
      <c r="D58" s="7">
        <v>196</v>
      </c>
      <c r="E58" s="7">
        <v>4</v>
      </c>
      <c r="F58" s="7">
        <v>1</v>
      </c>
      <c r="G58" s="7">
        <v>45</v>
      </c>
      <c r="H58" s="7">
        <v>987</v>
      </c>
      <c r="I58" s="7">
        <v>8</v>
      </c>
      <c r="J58" s="7">
        <v>7</v>
      </c>
      <c r="K58" s="34">
        <v>0.03</v>
      </c>
      <c r="L58" s="7"/>
      <c r="M58" s="7"/>
    </row>
    <row r="59" ht="15.25" spans="1:13">
      <c r="A59" t="s">
        <v>31</v>
      </c>
      <c r="B59" s="1">
        <v>43919</v>
      </c>
      <c r="C59" s="7">
        <v>1264</v>
      </c>
      <c r="D59" s="7">
        <v>228</v>
      </c>
      <c r="E59" s="7">
        <v>4</v>
      </c>
      <c r="F59" s="7">
        <v>0</v>
      </c>
      <c r="G59" s="7">
        <v>49</v>
      </c>
      <c r="H59" s="7">
        <v>1211</v>
      </c>
      <c r="I59" s="7">
        <v>8</v>
      </c>
      <c r="J59" s="7">
        <v>9</v>
      </c>
      <c r="K59" s="34">
        <v>0.03</v>
      </c>
      <c r="L59" s="7"/>
      <c r="M59" s="7"/>
    </row>
    <row r="60" ht="15.25" spans="1:13">
      <c r="A60" t="s">
        <v>31</v>
      </c>
      <c r="B60" s="1">
        <v>43920</v>
      </c>
      <c r="C60" s="7">
        <v>1534</v>
      </c>
      <c r="D60" s="7">
        <v>270</v>
      </c>
      <c r="E60" s="7">
        <v>8</v>
      </c>
      <c r="F60" s="7">
        <v>4</v>
      </c>
      <c r="G60" s="7">
        <v>64</v>
      </c>
      <c r="H60" s="7">
        <v>1462</v>
      </c>
      <c r="I60" s="7">
        <v>8</v>
      </c>
      <c r="J60" s="7">
        <v>11</v>
      </c>
      <c r="K60" s="34">
        <v>0.05</v>
      </c>
      <c r="L60" s="7"/>
      <c r="M60" s="7"/>
    </row>
    <row r="61" ht="15.25" spans="1:13">
      <c r="A61" t="s">
        <v>31</v>
      </c>
      <c r="B61" s="1">
        <v>43921</v>
      </c>
      <c r="C61" s="7">
        <v>1836</v>
      </c>
      <c r="D61" s="7">
        <v>302</v>
      </c>
      <c r="E61" s="7">
        <v>9</v>
      </c>
      <c r="F61" s="7">
        <v>1</v>
      </c>
      <c r="G61" s="7">
        <v>66</v>
      </c>
      <c r="H61" s="7">
        <v>1761</v>
      </c>
      <c r="I61" s="7">
        <v>8</v>
      </c>
      <c r="J61" s="7">
        <v>13</v>
      </c>
      <c r="K61" s="34">
        <v>0.06</v>
      </c>
      <c r="L61" s="7"/>
      <c r="M61" s="7"/>
    </row>
    <row r="62" ht="15.25" spans="1:13">
      <c r="A62" t="s">
        <v>31</v>
      </c>
      <c r="B62" s="1">
        <v>43922</v>
      </c>
      <c r="C62" s="7">
        <v>2337</v>
      </c>
      <c r="D62" s="7">
        <v>501</v>
      </c>
      <c r="E62" s="7">
        <v>17</v>
      </c>
      <c r="F62" s="7">
        <v>8</v>
      </c>
      <c r="G62" s="7">
        <v>121</v>
      </c>
      <c r="H62" s="7">
        <v>2199</v>
      </c>
      <c r="I62" s="7">
        <v>8</v>
      </c>
      <c r="J62" s="7">
        <v>16</v>
      </c>
      <c r="K62" s="31">
        <v>0.1</v>
      </c>
      <c r="L62" s="7"/>
      <c r="M62" s="7"/>
    </row>
    <row r="63" ht="15.25" spans="1:13">
      <c r="A63" t="s">
        <v>31</v>
      </c>
      <c r="B63" s="1">
        <v>43923</v>
      </c>
      <c r="C63" s="7">
        <v>2777</v>
      </c>
      <c r="D63" s="7">
        <v>440</v>
      </c>
      <c r="E63" s="7">
        <v>24</v>
      </c>
      <c r="F63" s="7">
        <v>7</v>
      </c>
      <c r="G63" s="7">
        <v>190</v>
      </c>
      <c r="H63" s="7">
        <v>2563</v>
      </c>
      <c r="I63" s="7">
        <v>8</v>
      </c>
      <c r="J63" s="7">
        <v>19</v>
      </c>
      <c r="K63" s="31">
        <v>0.2</v>
      </c>
      <c r="L63" s="7"/>
      <c r="M63" s="7"/>
    </row>
    <row r="64" ht="15.25" spans="1:13">
      <c r="A64" t="s">
        <v>31</v>
      </c>
      <c r="B64" s="1">
        <v>43924</v>
      </c>
      <c r="C64" s="7">
        <v>3548</v>
      </c>
      <c r="D64" s="7">
        <v>771</v>
      </c>
      <c r="E64" s="7">
        <v>30</v>
      </c>
      <c r="F64" s="7">
        <v>6</v>
      </c>
      <c r="G64" s="7">
        <v>235</v>
      </c>
      <c r="H64" s="7">
        <v>3283</v>
      </c>
      <c r="I64" s="7">
        <v>8</v>
      </c>
      <c r="J64" s="7">
        <v>24</v>
      </c>
      <c r="K64" s="31">
        <v>0.2</v>
      </c>
      <c r="L64" s="7"/>
      <c r="M64" s="7"/>
    </row>
    <row r="65" ht="15.25" spans="1:13">
      <c r="A65" t="s">
        <v>31</v>
      </c>
      <c r="B65" s="1">
        <v>43925</v>
      </c>
      <c r="C65" s="7">
        <v>4149</v>
      </c>
      <c r="D65" s="7">
        <v>601</v>
      </c>
      <c r="E65" s="7">
        <v>34</v>
      </c>
      <c r="F65" s="7">
        <v>4</v>
      </c>
      <c r="G65" s="7">
        <v>281</v>
      </c>
      <c r="H65" s="7">
        <v>3834</v>
      </c>
      <c r="I65" s="7">
        <v>8</v>
      </c>
      <c r="J65" s="7">
        <v>28</v>
      </c>
      <c r="K65" s="31">
        <v>0.2</v>
      </c>
      <c r="L65" s="7"/>
      <c r="M65" s="7"/>
    </row>
    <row r="66" ht="15.25" spans="1:13">
      <c r="A66" t="s">
        <v>31</v>
      </c>
      <c r="B66" s="1">
        <v>43926</v>
      </c>
      <c r="C66" s="7">
        <v>4731</v>
      </c>
      <c r="D66" s="7">
        <v>582</v>
      </c>
      <c r="E66" s="7">
        <v>43</v>
      </c>
      <c r="F66" s="7">
        <v>9</v>
      </c>
      <c r="G66" s="7">
        <v>333</v>
      </c>
      <c r="H66" s="7">
        <v>4355</v>
      </c>
      <c r="I66" s="7">
        <v>8</v>
      </c>
      <c r="J66" s="7">
        <v>32</v>
      </c>
      <c r="K66" s="31">
        <v>0.3</v>
      </c>
      <c r="L66" s="7">
        <v>639000</v>
      </c>
      <c r="M66" s="7">
        <v>4379</v>
      </c>
    </row>
    <row r="67" ht="15.25" spans="1:13">
      <c r="A67" t="s">
        <v>31</v>
      </c>
      <c r="B67" s="1">
        <v>43927</v>
      </c>
      <c r="C67" s="7">
        <v>5389</v>
      </c>
      <c r="D67" s="7">
        <v>658</v>
      </c>
      <c r="E67" s="7">
        <v>45</v>
      </c>
      <c r="F67" s="7">
        <v>2</v>
      </c>
      <c r="G67" s="7">
        <v>355</v>
      </c>
      <c r="H67" s="7">
        <v>4989</v>
      </c>
      <c r="I67" s="7">
        <v>8</v>
      </c>
      <c r="J67" s="7">
        <v>37</v>
      </c>
      <c r="K67" s="31">
        <v>0.3</v>
      </c>
      <c r="L67" s="7">
        <v>697000</v>
      </c>
      <c r="M67" s="7">
        <v>4776</v>
      </c>
    </row>
    <row r="68" ht="15.25" spans="1:13">
      <c r="A68" t="s">
        <v>31</v>
      </c>
      <c r="B68" s="1">
        <v>43928</v>
      </c>
      <c r="C68" s="9">
        <v>6343</v>
      </c>
      <c r="D68" s="9">
        <v>954</v>
      </c>
      <c r="E68" s="9">
        <v>47</v>
      </c>
      <c r="F68" s="9">
        <v>2</v>
      </c>
      <c r="G68" s="9">
        <v>406</v>
      </c>
      <c r="H68" s="9">
        <v>5890</v>
      </c>
      <c r="I68" s="9">
        <v>8</v>
      </c>
      <c r="J68" s="9">
        <v>43</v>
      </c>
      <c r="K68" s="33">
        <v>0.3</v>
      </c>
      <c r="L68" s="9">
        <v>758000</v>
      </c>
      <c r="M68" s="9">
        <v>5194</v>
      </c>
    </row>
    <row r="69" ht="15.25" spans="1:13">
      <c r="A69" t="s">
        <v>31</v>
      </c>
      <c r="B69" s="1">
        <v>43929</v>
      </c>
      <c r="C69" s="10">
        <v>7497</v>
      </c>
      <c r="D69" s="10">
        <v>1154</v>
      </c>
      <c r="E69" s="10">
        <v>58</v>
      </c>
      <c r="F69" s="10">
        <v>11</v>
      </c>
      <c r="G69" s="10">
        <v>494</v>
      </c>
      <c r="H69" s="10">
        <v>6945</v>
      </c>
      <c r="I69" s="10">
        <v>8</v>
      </c>
      <c r="J69" s="10">
        <v>51</v>
      </c>
      <c r="K69" s="10">
        <v>0.4</v>
      </c>
      <c r="L69" s="10">
        <v>795000</v>
      </c>
      <c r="M69" s="10">
        <v>5448</v>
      </c>
    </row>
    <row r="70" ht="15.25" spans="1:13">
      <c r="A70" t="s">
        <v>31</v>
      </c>
      <c r="B70" s="1">
        <v>43930</v>
      </c>
      <c r="C70" s="10">
        <v>8672</v>
      </c>
      <c r="D70" s="10">
        <v>1175</v>
      </c>
      <c r="E70" s="10">
        <v>63</v>
      </c>
      <c r="F70" s="10">
        <v>5</v>
      </c>
      <c r="G70" s="10">
        <v>580</v>
      </c>
      <c r="H70" s="10">
        <v>8029</v>
      </c>
      <c r="I70" s="10">
        <v>8</v>
      </c>
      <c r="J70" s="10">
        <v>59</v>
      </c>
      <c r="K70" s="10">
        <v>0.4</v>
      </c>
      <c r="L70" s="10">
        <v>910221</v>
      </c>
      <c r="M70" s="10">
        <v>6237</v>
      </c>
    </row>
    <row r="71" ht="15.25" spans="1:13">
      <c r="A71" t="s">
        <v>31</v>
      </c>
      <c r="B71" s="1">
        <v>43931</v>
      </c>
      <c r="C71" s="10">
        <v>10131</v>
      </c>
      <c r="D71" s="10">
        <v>1459</v>
      </c>
      <c r="E71" s="10">
        <v>76</v>
      </c>
      <c r="F71" s="10">
        <v>13</v>
      </c>
      <c r="G71" s="10">
        <v>698</v>
      </c>
      <c r="H71" s="10">
        <v>9357</v>
      </c>
      <c r="I71" s="10">
        <v>8</v>
      </c>
      <c r="J71" s="10">
        <v>69</v>
      </c>
      <c r="K71" s="10">
        <v>0.5</v>
      </c>
      <c r="L71" s="10">
        <v>1004719</v>
      </c>
      <c r="M71" s="10">
        <v>6885</v>
      </c>
    </row>
    <row r="72" ht="15.25" spans="1:13">
      <c r="A72" t="s">
        <v>31</v>
      </c>
      <c r="B72" s="1">
        <v>43932</v>
      </c>
      <c r="C72" s="10">
        <v>11917</v>
      </c>
      <c r="D72" s="10">
        <v>1786</v>
      </c>
      <c r="E72" s="10">
        <v>94</v>
      </c>
      <c r="F72" s="10">
        <v>18</v>
      </c>
      <c r="G72" s="10">
        <v>795</v>
      </c>
      <c r="H72" s="10">
        <v>11028</v>
      </c>
      <c r="I72" s="10">
        <v>8</v>
      </c>
      <c r="J72" s="10">
        <v>82</v>
      </c>
      <c r="K72" s="10">
        <v>0.6</v>
      </c>
      <c r="L72" s="10">
        <v>1090000</v>
      </c>
      <c r="M72" s="10">
        <v>7469</v>
      </c>
    </row>
    <row r="73" ht="15.25" spans="1:13">
      <c r="A73" t="s">
        <v>31</v>
      </c>
      <c r="B73" s="1">
        <v>43933</v>
      </c>
      <c r="C73" s="10">
        <v>13584</v>
      </c>
      <c r="D73" s="10">
        <v>1667</v>
      </c>
      <c r="E73" s="10">
        <v>106</v>
      </c>
      <c r="F73" s="10">
        <v>12</v>
      </c>
      <c r="G73" s="10">
        <v>1045</v>
      </c>
      <c r="H73" s="10">
        <v>12433</v>
      </c>
      <c r="I73" s="10">
        <v>8</v>
      </c>
      <c r="J73" s="10">
        <v>93</v>
      </c>
      <c r="K73" s="10">
        <v>0.7</v>
      </c>
      <c r="L73" s="10">
        <v>1184442</v>
      </c>
      <c r="M73" s="10">
        <v>8116</v>
      </c>
    </row>
    <row r="74" ht="15.25" spans="1:13">
      <c r="A74" t="s">
        <v>31</v>
      </c>
      <c r="B74" s="1">
        <v>43934</v>
      </c>
      <c r="C74" s="10">
        <v>15770</v>
      </c>
      <c r="D74" s="10">
        <v>2186</v>
      </c>
      <c r="E74" s="10">
        <v>130</v>
      </c>
      <c r="F74" s="10">
        <v>24</v>
      </c>
      <c r="G74" s="10">
        <v>1291</v>
      </c>
      <c r="H74" s="10">
        <v>14349</v>
      </c>
      <c r="I74" s="10">
        <v>8</v>
      </c>
      <c r="J74" s="10">
        <v>108</v>
      </c>
      <c r="K74" s="10">
        <v>0.9</v>
      </c>
      <c r="L74" s="10">
        <v>1200000</v>
      </c>
      <c r="M74" s="10">
        <v>8223</v>
      </c>
    </row>
    <row r="75" ht="15.25" spans="1:13">
      <c r="A75" t="s">
        <v>31</v>
      </c>
      <c r="B75" s="1">
        <v>43935</v>
      </c>
      <c r="C75" s="10">
        <v>18328</v>
      </c>
      <c r="D75" s="10">
        <v>2558</v>
      </c>
      <c r="E75" s="10">
        <v>148</v>
      </c>
      <c r="F75" s="10">
        <v>18</v>
      </c>
      <c r="G75" s="10">
        <v>1470</v>
      </c>
      <c r="H75" s="10">
        <v>16710</v>
      </c>
      <c r="I75" s="10">
        <v>8</v>
      </c>
      <c r="J75" s="10">
        <v>126</v>
      </c>
      <c r="K75" s="10">
        <v>1</v>
      </c>
      <c r="L75" s="10">
        <v>1300000</v>
      </c>
      <c r="M75" s="10">
        <v>8908</v>
      </c>
    </row>
    <row r="76" ht="15.25" spans="1:13">
      <c r="A76" t="s">
        <v>31</v>
      </c>
      <c r="B76" s="1">
        <v>43936</v>
      </c>
      <c r="C76" s="10">
        <v>21102</v>
      </c>
      <c r="D76" s="10">
        <v>2774</v>
      </c>
      <c r="E76" s="10">
        <v>170</v>
      </c>
      <c r="F76" s="10">
        <v>22</v>
      </c>
      <c r="G76" s="10">
        <v>1694</v>
      </c>
      <c r="H76" s="10">
        <v>19238</v>
      </c>
      <c r="I76" s="10">
        <v>8</v>
      </c>
      <c r="J76" s="10">
        <v>145</v>
      </c>
      <c r="K76" s="10">
        <v>1</v>
      </c>
      <c r="L76" s="10">
        <v>1400000</v>
      </c>
      <c r="M76" s="10">
        <v>9593</v>
      </c>
    </row>
    <row r="77" ht="15.25" spans="1:13">
      <c r="A77" t="s">
        <v>31</v>
      </c>
      <c r="B77" s="1">
        <v>43937</v>
      </c>
      <c r="C77" s="10">
        <v>24490</v>
      </c>
      <c r="D77" s="10">
        <v>3388</v>
      </c>
      <c r="E77" s="10">
        <v>198</v>
      </c>
      <c r="F77" s="10">
        <v>28</v>
      </c>
      <c r="G77" s="10">
        <v>1986</v>
      </c>
      <c r="H77" s="10">
        <v>22306</v>
      </c>
      <c r="I77" s="10">
        <v>8</v>
      </c>
      <c r="J77" s="10">
        <v>168</v>
      </c>
      <c r="K77" s="10">
        <v>1</v>
      </c>
      <c r="L77" s="10">
        <v>1517992</v>
      </c>
      <c r="M77" s="10">
        <v>10402</v>
      </c>
    </row>
    <row r="78" ht="15.25" spans="1:13">
      <c r="A78" t="s">
        <v>31</v>
      </c>
      <c r="B78" s="1">
        <v>43938</v>
      </c>
      <c r="C78" s="10">
        <v>27938</v>
      </c>
      <c r="D78" s="10">
        <v>3448</v>
      </c>
      <c r="E78" s="10">
        <v>232</v>
      </c>
      <c r="F78" s="10">
        <v>34</v>
      </c>
      <c r="G78" s="10">
        <v>2304</v>
      </c>
      <c r="H78" s="10">
        <v>25402</v>
      </c>
      <c r="I78" s="10">
        <v>8</v>
      </c>
      <c r="J78" s="10">
        <v>191</v>
      </c>
      <c r="K78" s="10">
        <v>2</v>
      </c>
      <c r="L78" s="10">
        <v>1613413</v>
      </c>
      <c r="M78" s="10">
        <v>11056</v>
      </c>
    </row>
    <row r="79" ht="15.25" spans="1:13">
      <c r="A79" t="s">
        <v>31</v>
      </c>
      <c r="B79" s="1">
        <v>43939</v>
      </c>
      <c r="C79" s="10">
        <v>32008</v>
      </c>
      <c r="D79" s="10">
        <v>4070</v>
      </c>
      <c r="E79" s="10">
        <v>273</v>
      </c>
      <c r="F79" s="10">
        <v>41</v>
      </c>
      <c r="G79" s="10">
        <v>2590</v>
      </c>
      <c r="H79" s="10">
        <v>29145</v>
      </c>
      <c r="I79" s="10">
        <v>8</v>
      </c>
      <c r="J79" s="10">
        <v>219</v>
      </c>
      <c r="K79" s="10">
        <v>2</v>
      </c>
      <c r="L79" s="10">
        <v>1718019</v>
      </c>
      <c r="M79" s="10">
        <v>11773</v>
      </c>
    </row>
    <row r="80" ht="15.25" spans="1:13">
      <c r="A80" t="s">
        <v>31</v>
      </c>
      <c r="B80" s="1">
        <v>43940</v>
      </c>
      <c r="C80" s="10">
        <v>36793</v>
      </c>
      <c r="D80" s="10">
        <v>4785</v>
      </c>
      <c r="E80" s="10">
        <v>313</v>
      </c>
      <c r="F80" s="10">
        <v>40</v>
      </c>
      <c r="G80" s="10">
        <v>3057</v>
      </c>
      <c r="H80" s="10">
        <v>33423</v>
      </c>
      <c r="I80" s="10">
        <v>8</v>
      </c>
      <c r="J80" s="10">
        <v>252</v>
      </c>
      <c r="K80" s="10">
        <v>2</v>
      </c>
      <c r="L80" s="10">
        <v>1831892</v>
      </c>
      <c r="M80" s="10">
        <v>12553</v>
      </c>
    </row>
    <row r="81" ht="15.25" spans="1:13">
      <c r="A81" t="s">
        <v>31</v>
      </c>
      <c r="B81" s="1">
        <v>43941</v>
      </c>
      <c r="C81" s="10">
        <v>42853</v>
      </c>
      <c r="D81" s="10">
        <v>6060</v>
      </c>
      <c r="E81" s="10">
        <v>361</v>
      </c>
      <c r="F81" s="10">
        <v>48</v>
      </c>
      <c r="G81" s="10">
        <v>3291</v>
      </c>
      <c r="H81" s="10">
        <v>39201</v>
      </c>
      <c r="I81" s="10">
        <v>8</v>
      </c>
      <c r="J81" s="10">
        <v>294</v>
      </c>
      <c r="K81" s="10">
        <v>2</v>
      </c>
      <c r="L81" s="10">
        <v>1940000</v>
      </c>
      <c r="M81" s="10">
        <v>13294</v>
      </c>
    </row>
    <row r="82" ht="15.25" spans="1:13">
      <c r="A82" t="s">
        <v>31</v>
      </c>
      <c r="B82" s="1">
        <v>43942</v>
      </c>
      <c r="C82" s="5">
        <v>47121</v>
      </c>
      <c r="D82" s="5">
        <v>4268</v>
      </c>
      <c r="E82" s="5">
        <v>405</v>
      </c>
      <c r="F82" s="5">
        <v>44</v>
      </c>
      <c r="G82" s="5">
        <v>3446</v>
      </c>
      <c r="H82" s="5">
        <v>43270</v>
      </c>
      <c r="I82" s="5">
        <v>700</v>
      </c>
      <c r="J82" s="5">
        <v>323</v>
      </c>
      <c r="K82" s="5">
        <v>3</v>
      </c>
      <c r="L82" s="5">
        <v>2053319</v>
      </c>
      <c r="M82" s="5">
        <v>14070</v>
      </c>
    </row>
    <row r="83" ht="15.25" spans="1:13">
      <c r="A83" t="s">
        <v>31</v>
      </c>
      <c r="B83" s="1">
        <v>43943</v>
      </c>
      <c r="C83" s="5">
        <v>52763</v>
      </c>
      <c r="D83" s="5">
        <v>5642</v>
      </c>
      <c r="E83" s="5">
        <v>456</v>
      </c>
      <c r="F83" s="5">
        <v>51</v>
      </c>
      <c r="G83" s="5">
        <v>3873</v>
      </c>
      <c r="H83" s="5">
        <v>48434</v>
      </c>
      <c r="I83" s="5">
        <v>700</v>
      </c>
      <c r="J83" s="5">
        <v>362</v>
      </c>
      <c r="K83" s="5">
        <v>3</v>
      </c>
      <c r="L83" s="5">
        <v>2142604</v>
      </c>
      <c r="M83" s="5">
        <v>14682</v>
      </c>
    </row>
    <row r="84" ht="15.25" spans="1:13">
      <c r="A84" t="s">
        <v>31</v>
      </c>
      <c r="B84" s="1">
        <v>43944</v>
      </c>
      <c r="C84" s="5">
        <v>57999</v>
      </c>
      <c r="D84" s="5">
        <v>5236</v>
      </c>
      <c r="E84" s="5">
        <v>513</v>
      </c>
      <c r="F84" s="5">
        <v>57</v>
      </c>
      <c r="G84" s="5">
        <v>4420</v>
      </c>
      <c r="H84" s="5">
        <v>53066</v>
      </c>
      <c r="I84" s="5">
        <v>700</v>
      </c>
      <c r="J84" s="5">
        <v>397</v>
      </c>
      <c r="K84" s="5">
        <v>4</v>
      </c>
      <c r="L84" s="5">
        <v>2250000</v>
      </c>
      <c r="M84" s="5">
        <v>15418</v>
      </c>
    </row>
    <row r="85" ht="15.25" spans="1:13">
      <c r="A85" t="s">
        <v>31</v>
      </c>
      <c r="B85" s="1">
        <v>43945</v>
      </c>
      <c r="C85" s="5">
        <v>62773</v>
      </c>
      <c r="D85" s="5">
        <v>4774</v>
      </c>
      <c r="E85" s="5">
        <v>555</v>
      </c>
      <c r="F85" s="5">
        <v>42</v>
      </c>
      <c r="G85" s="5">
        <v>4891</v>
      </c>
      <c r="H85" s="5">
        <v>57327</v>
      </c>
      <c r="I85" s="5">
        <v>2300</v>
      </c>
      <c r="J85" s="5">
        <v>430</v>
      </c>
      <c r="K85" s="5">
        <v>4</v>
      </c>
      <c r="L85" s="5">
        <v>2401616</v>
      </c>
      <c r="M85" s="5">
        <v>16457</v>
      </c>
    </row>
    <row r="86" ht="15.25" spans="1:13">
      <c r="A86" t="s">
        <v>31</v>
      </c>
      <c r="B86" s="1">
        <v>43946</v>
      </c>
      <c r="C86" s="5">
        <v>68622</v>
      </c>
      <c r="D86" s="5">
        <v>5849</v>
      </c>
      <c r="E86" s="5">
        <v>615</v>
      </c>
      <c r="F86" s="5">
        <v>60</v>
      </c>
      <c r="G86" s="5">
        <v>5568</v>
      </c>
      <c r="H86" s="5">
        <v>62439</v>
      </c>
      <c r="I86" s="5">
        <v>2300</v>
      </c>
      <c r="J86" s="5">
        <v>470</v>
      </c>
      <c r="K86" s="5">
        <v>4</v>
      </c>
      <c r="L86" s="5">
        <v>2550000</v>
      </c>
      <c r="M86" s="5">
        <v>17474</v>
      </c>
    </row>
    <row r="87" ht="15.25" spans="1:13">
      <c r="A87" t="s">
        <v>31</v>
      </c>
      <c r="B87" s="1">
        <v>43947</v>
      </c>
      <c r="C87" s="5">
        <v>74588</v>
      </c>
      <c r="D87" s="5">
        <v>5966</v>
      </c>
      <c r="E87" s="5">
        <v>681</v>
      </c>
      <c r="F87" s="5">
        <v>66</v>
      </c>
      <c r="G87" s="5">
        <v>6250</v>
      </c>
      <c r="H87" s="5">
        <v>67657</v>
      </c>
      <c r="I87" s="5">
        <v>2300</v>
      </c>
      <c r="J87" s="5">
        <v>511</v>
      </c>
      <c r="K87" s="5">
        <v>5</v>
      </c>
      <c r="L87" s="5">
        <v>2721500</v>
      </c>
      <c r="M87" s="5">
        <v>18649</v>
      </c>
    </row>
    <row r="88" ht="15.25" spans="1:13">
      <c r="A88" t="s">
        <v>31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ht="15.25" spans="1:13">
      <c r="A89" t="s">
        <v>31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ht="15.25" spans="3:13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ht="15.25" spans="3:13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ht="15.25" spans="3:13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ht="15.25" spans="3:13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ht="15.25" spans="3:13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ht="15.25" spans="3:13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ht="15.25" spans="3:13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ht="15.25" spans="3:13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ht="15.25" spans="3:13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ht="15.25" spans="3:13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ht="15.25" spans="3:13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ht="15.25" spans="3:13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ht="15.25" spans="3:13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ht="15.25" spans="3:13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ht="15.25" spans="3:13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ht="15.25" spans="3:13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ht="15.25" spans="3:13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ht="15.25" spans="3:13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ht="15.25" spans="3:13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ht="15.25" spans="3:13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ht="15.25" spans="3:13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ht="15.25" spans="3:13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ht="15.25" spans="3:13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ht="15.25" spans="3:13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ht="15.25" spans="3:13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ht="15.25" spans="3:13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ht="15.25" spans="3:13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ht="15.25" spans="3:13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ht="15.25" spans="3:13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ht="15.25" spans="3:13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ht="15.25" spans="3:13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ht="15.25" spans="3:13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ht="15.25" spans="3:13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ht="15.25" spans="3:13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ht="15.25" spans="3:13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ht="15.25" spans="3:13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ht="15.25" spans="3:13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ht="15.25" spans="3:13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ht="15.25" spans="3:13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ht="15.25" spans="3:13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ht="15.25" spans="3:13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ht="15.25" spans="3:13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ht="15.25" spans="3:13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ht="15.25" spans="3:13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ht="15.25" spans="3:13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ht="15.25" spans="3:13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ht="15.25" spans="3:13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ht="15.25" spans="3:13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ht="15.25" spans="3:1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ht="15.25" spans="3:1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ht="15.25" spans="3:13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ht="15.25" spans="3:13"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ht="15.25" spans="3:13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ht="15.25" spans="3:13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ht="15.25" spans="3:13"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ht="15.25" spans="3:13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ht="15.25" spans="3:13"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ht="15.25" spans="3:13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ht="15.25" spans="3:13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ht="15.25" spans="3:13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ht="15.25" spans="3:13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ht="15.25" spans="3:13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ht="15.25" spans="3:13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ht="15.25" spans="3:13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ht="15.25" spans="3:13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ht="15.25" spans="3:13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ht="15.25" spans="3:13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ht="15.25" spans="3:13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ht="15.25" spans="3:13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ht="15.25" spans="3:13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64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3" width="9.75454545454545" style="2" customWidth="1"/>
  </cols>
  <sheetData>
    <row r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ht="15.25" spans="1:13">
      <c r="A2" t="s">
        <v>32</v>
      </c>
      <c r="B2" s="1">
        <v>43862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ht="15.25" spans="1:13">
      <c r="A3" t="s">
        <v>32</v>
      </c>
      <c r="B3" s="1">
        <v>43863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ht="15.25" spans="1:13">
      <c r="A4" t="s">
        <v>32</v>
      </c>
      <c r="B4" s="1">
        <v>43864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ht="15.25" spans="1:13">
      <c r="A5" t="s">
        <v>32</v>
      </c>
      <c r="B5" s="1">
        <v>43865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ht="15.25" spans="1:13">
      <c r="A6" t="s">
        <v>32</v>
      </c>
      <c r="B6" s="1">
        <v>43866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ht="15.25" spans="1:13">
      <c r="A7" t="s">
        <v>32</v>
      </c>
      <c r="B7" s="1">
        <v>43867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ht="15.25" spans="1:13">
      <c r="A8" t="s">
        <v>32</v>
      </c>
      <c r="B8" s="1">
        <v>43868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ht="15.25" spans="1:13">
      <c r="A9" t="s">
        <v>32</v>
      </c>
      <c r="B9" s="1">
        <v>43869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ht="15.25" spans="1:13">
      <c r="A10" t="s">
        <v>32</v>
      </c>
      <c r="B10" s="1">
        <v>43870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ht="15.25" spans="1:13">
      <c r="A11" t="s">
        <v>32</v>
      </c>
      <c r="B11" s="1">
        <v>43871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ht="15.25" spans="1:13">
      <c r="A12" t="s">
        <v>32</v>
      </c>
      <c r="B12" s="1">
        <v>43872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ht="15.25" spans="1:13">
      <c r="A13" t="s">
        <v>32</v>
      </c>
      <c r="B13" s="1">
        <v>43873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ht="15.25" spans="1:13">
      <c r="A14" t="s">
        <v>32</v>
      </c>
      <c r="B14" s="1">
        <v>43874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ht="15.25" spans="1:13">
      <c r="A15" t="s">
        <v>32</v>
      </c>
      <c r="B15" s="1">
        <v>43875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ht="15.25" spans="1:13">
      <c r="A16" t="s">
        <v>32</v>
      </c>
      <c r="B16" s="1">
        <v>43876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ht="15.25" spans="1:13">
      <c r="A17" t="s">
        <v>32</v>
      </c>
      <c r="B17" s="1">
        <v>43877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ht="15.25" spans="1:13">
      <c r="A18" t="s">
        <v>32</v>
      </c>
      <c r="B18" s="1">
        <v>43878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ht="15.25" spans="1:13">
      <c r="A19" t="s">
        <v>32</v>
      </c>
      <c r="B19" s="1">
        <v>43879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ht="15.25" spans="1:13">
      <c r="A20" t="s">
        <v>32</v>
      </c>
      <c r="B20" s="1">
        <v>43880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ht="15.25" spans="1:13">
      <c r="A21" t="s">
        <v>32</v>
      </c>
      <c r="B21" s="1">
        <v>43881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ht="15.25" spans="1:13">
      <c r="A22" t="s">
        <v>32</v>
      </c>
      <c r="B22" s="1">
        <v>43882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ht="15.25" spans="1:13">
      <c r="A23" t="s">
        <v>32</v>
      </c>
      <c r="B23" s="1">
        <v>43883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ht="15.25" spans="1:13">
      <c r="A24" t="s">
        <v>32</v>
      </c>
      <c r="B24" s="1">
        <v>43884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ht="15.25" spans="1:13">
      <c r="A25" t="s">
        <v>32</v>
      </c>
      <c r="B25" s="1">
        <v>43885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ht="15.25" spans="1:13">
      <c r="A26" t="s">
        <v>32</v>
      </c>
      <c r="B26" s="1">
        <v>43886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ht="15.25" spans="1:13">
      <c r="A27" t="s">
        <v>32</v>
      </c>
      <c r="B27" s="1">
        <v>43887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ht="15.25" spans="1:13">
      <c r="A28" t="s">
        <v>32</v>
      </c>
      <c r="B28" s="1">
        <v>43888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ht="15.25" spans="1:13">
      <c r="A29" t="s">
        <v>32</v>
      </c>
      <c r="B29" s="1">
        <v>43889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15.25" spans="1:13">
      <c r="A30" t="s">
        <v>32</v>
      </c>
      <c r="B30" s="1">
        <v>43890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ht="15.25" spans="1:13">
      <c r="A31" t="s">
        <v>32</v>
      </c>
      <c r="B31" s="1">
        <v>43891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ht="15.25" spans="1:13">
      <c r="A32" t="s">
        <v>32</v>
      </c>
      <c r="B32" s="1">
        <v>43892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ht="15.25" spans="1:13">
      <c r="A33" t="s">
        <v>32</v>
      </c>
      <c r="B33" s="1">
        <v>43893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ht="15.25" spans="1:13">
      <c r="A34" t="s">
        <v>32</v>
      </c>
      <c r="B34" s="1">
        <v>43894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ht="15.25" spans="1:13">
      <c r="A35" t="s">
        <v>32</v>
      </c>
      <c r="B35" s="1">
        <v>43895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ht="15.25" spans="1:13">
      <c r="A36" t="s">
        <v>32</v>
      </c>
      <c r="B36" s="1">
        <v>43896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ht="15.25" spans="1:13">
      <c r="A37" t="s">
        <v>32</v>
      </c>
      <c r="B37" s="1">
        <v>43897</v>
      </c>
      <c r="C37" s="6">
        <v>13</v>
      </c>
      <c r="D37" s="6">
        <v>4</v>
      </c>
      <c r="E37" s="6"/>
      <c r="F37" s="6"/>
      <c r="G37" s="6"/>
      <c r="H37" s="6">
        <v>13</v>
      </c>
      <c r="I37" s="6"/>
      <c r="J37" s="6"/>
      <c r="K37" s="6"/>
      <c r="L37" s="6"/>
      <c r="M37" s="6"/>
    </row>
    <row r="38" ht="15.25" spans="1:13">
      <c r="A38" t="s">
        <v>32</v>
      </c>
      <c r="B38" s="1">
        <v>43898</v>
      </c>
      <c r="C38" s="5">
        <v>21</v>
      </c>
      <c r="D38" s="5">
        <v>8</v>
      </c>
      <c r="E38" s="5"/>
      <c r="F38" s="5"/>
      <c r="G38" s="5"/>
      <c r="H38" s="5">
        <v>21</v>
      </c>
      <c r="I38" s="5"/>
      <c r="J38" s="5">
        <v>2.1</v>
      </c>
      <c r="K38" s="5"/>
      <c r="L38" s="5"/>
      <c r="M38" s="5"/>
    </row>
    <row r="39" ht="15.25" spans="1:13">
      <c r="A39" t="s">
        <v>32</v>
      </c>
      <c r="B39" s="1">
        <v>43899</v>
      </c>
      <c r="C39" s="5">
        <v>30</v>
      </c>
      <c r="D39" s="5">
        <v>9</v>
      </c>
      <c r="E39" s="5"/>
      <c r="F39" s="5"/>
      <c r="G39" s="5"/>
      <c r="H39" s="5">
        <v>30</v>
      </c>
      <c r="I39" s="5"/>
      <c r="J39" s="5">
        <v>2.9</v>
      </c>
      <c r="K39" s="5"/>
      <c r="L39" s="5"/>
      <c r="M39" s="5"/>
    </row>
    <row r="40" ht="15.25" spans="1:13">
      <c r="A40" t="s">
        <v>32</v>
      </c>
      <c r="B40" s="1">
        <v>43900</v>
      </c>
      <c r="C40" s="5">
        <v>39</v>
      </c>
      <c r="D40" s="5">
        <v>9</v>
      </c>
      <c r="E40" s="5"/>
      <c r="F40" s="5"/>
      <c r="G40" s="5"/>
      <c r="H40" s="5">
        <v>39</v>
      </c>
      <c r="I40" s="5"/>
      <c r="J40" s="5">
        <v>3.8</v>
      </c>
      <c r="K40" s="5"/>
      <c r="L40" s="5"/>
      <c r="M40" s="5"/>
    </row>
    <row r="41" ht="15.25" spans="1:13">
      <c r="A41" t="s">
        <v>32</v>
      </c>
      <c r="B41" s="1">
        <v>43901</v>
      </c>
      <c r="C41" s="5">
        <v>41</v>
      </c>
      <c r="D41" s="5">
        <v>2</v>
      </c>
      <c r="E41" s="5"/>
      <c r="F41" s="5"/>
      <c r="G41" s="5"/>
      <c r="H41" s="5">
        <v>41</v>
      </c>
      <c r="I41" s="5">
        <v>1</v>
      </c>
      <c r="J41" s="5">
        <v>4</v>
      </c>
      <c r="K41" s="5"/>
      <c r="L41" s="5"/>
      <c r="M41" s="5"/>
    </row>
    <row r="42" ht="15.25" spans="1:13">
      <c r="A42" t="s">
        <v>32</v>
      </c>
      <c r="B42" s="1">
        <v>43902</v>
      </c>
      <c r="C42" s="5">
        <v>59</v>
      </c>
      <c r="D42" s="5">
        <v>18</v>
      </c>
      <c r="E42" s="5"/>
      <c r="F42" s="5"/>
      <c r="G42" s="5"/>
      <c r="H42" s="5">
        <v>59</v>
      </c>
      <c r="I42" s="5">
        <v>1</v>
      </c>
      <c r="J42" s="5">
        <v>5.8</v>
      </c>
      <c r="K42" s="5"/>
      <c r="L42" s="5"/>
      <c r="M42" s="5"/>
    </row>
    <row r="43" ht="15.25" spans="1:13">
      <c r="A43" t="s">
        <v>32</v>
      </c>
      <c r="B43" s="1">
        <v>43903</v>
      </c>
      <c r="C43" s="5">
        <v>78</v>
      </c>
      <c r="D43" s="5">
        <v>19</v>
      </c>
      <c r="E43" s="5"/>
      <c r="F43" s="5"/>
      <c r="G43" s="5">
        <v>1</v>
      </c>
      <c r="H43" s="5">
        <v>77</v>
      </c>
      <c r="I43" s="5">
        <v>1</v>
      </c>
      <c r="J43" s="5">
        <v>7.6</v>
      </c>
      <c r="K43" s="5"/>
      <c r="L43" s="5"/>
      <c r="M43" s="5"/>
    </row>
    <row r="44" ht="15.25" spans="1:13">
      <c r="A44" t="s">
        <v>32</v>
      </c>
      <c r="B44" s="1">
        <v>43904</v>
      </c>
      <c r="C44" s="5">
        <v>112</v>
      </c>
      <c r="D44" s="5">
        <v>34</v>
      </c>
      <c r="E44" s="5"/>
      <c r="F44" s="5"/>
      <c r="G44" s="5">
        <v>1</v>
      </c>
      <c r="H44" s="5">
        <v>111</v>
      </c>
      <c r="I44" s="5">
        <v>1</v>
      </c>
      <c r="J44" s="5">
        <v>11</v>
      </c>
      <c r="K44" s="5"/>
      <c r="L44" s="5"/>
      <c r="M44" s="5"/>
    </row>
    <row r="45" ht="15.25" spans="1:13">
      <c r="A45" t="s">
        <v>32</v>
      </c>
      <c r="B45" s="1">
        <v>43905</v>
      </c>
      <c r="C45" s="5">
        <v>169</v>
      </c>
      <c r="D45" s="5">
        <v>57</v>
      </c>
      <c r="E45" s="5"/>
      <c r="F45" s="5"/>
      <c r="G45" s="5">
        <v>2</v>
      </c>
      <c r="H45" s="5">
        <v>167</v>
      </c>
      <c r="I45" s="5">
        <v>10</v>
      </c>
      <c r="J45" s="5">
        <v>16.6</v>
      </c>
      <c r="K45" s="5"/>
      <c r="L45" s="5"/>
      <c r="M45" s="5"/>
    </row>
    <row r="46" ht="15.25" spans="1:13">
      <c r="A46" t="s">
        <v>32</v>
      </c>
      <c r="B46" s="1">
        <v>43906</v>
      </c>
      <c r="C46" s="5">
        <v>245</v>
      </c>
      <c r="D46" s="5">
        <v>76</v>
      </c>
      <c r="E46" s="5"/>
      <c r="F46" s="5"/>
      <c r="G46" s="5">
        <v>2</v>
      </c>
      <c r="H46" s="5">
        <v>243</v>
      </c>
      <c r="I46" s="5">
        <v>9</v>
      </c>
      <c r="J46" s="5">
        <v>24</v>
      </c>
      <c r="K46" s="5"/>
      <c r="L46" s="5"/>
      <c r="M46" s="5"/>
    </row>
    <row r="47" ht="15.25" spans="1:13">
      <c r="A47" t="s">
        <v>32</v>
      </c>
      <c r="B47" s="1">
        <v>43907</v>
      </c>
      <c r="C47" s="5">
        <v>331</v>
      </c>
      <c r="D47" s="5">
        <v>86</v>
      </c>
      <c r="E47" s="5">
        <v>1</v>
      </c>
      <c r="F47" s="5">
        <v>1</v>
      </c>
      <c r="G47" s="5">
        <v>3</v>
      </c>
      <c r="H47" s="5">
        <v>327</v>
      </c>
      <c r="I47" s="5">
        <v>18</v>
      </c>
      <c r="J47" s="5">
        <v>32.5</v>
      </c>
      <c r="K47" s="5"/>
      <c r="L47" s="5"/>
      <c r="M47" s="5"/>
    </row>
    <row r="48" ht="15.25" spans="1:13">
      <c r="A48" t="s">
        <v>32</v>
      </c>
      <c r="B48" s="1">
        <v>43908</v>
      </c>
      <c r="C48" s="5">
        <v>448</v>
      </c>
      <c r="D48" s="5">
        <v>117</v>
      </c>
      <c r="E48" s="5">
        <v>1</v>
      </c>
      <c r="F48" s="5">
        <v>0</v>
      </c>
      <c r="G48" s="5">
        <v>3</v>
      </c>
      <c r="H48" s="5">
        <v>444</v>
      </c>
      <c r="I48" s="5">
        <v>18</v>
      </c>
      <c r="J48" s="5">
        <v>43.9</v>
      </c>
      <c r="K48" s="5"/>
      <c r="L48" s="5"/>
      <c r="M48" s="5"/>
    </row>
    <row r="49" ht="15.25" spans="1:13">
      <c r="A49" t="s">
        <v>32</v>
      </c>
      <c r="B49" s="1">
        <v>43909</v>
      </c>
      <c r="C49" s="5">
        <v>642</v>
      </c>
      <c r="D49" s="5">
        <v>194</v>
      </c>
      <c r="E49" s="5">
        <v>2</v>
      </c>
      <c r="F49" s="5">
        <v>1</v>
      </c>
      <c r="G49" s="5">
        <v>4</v>
      </c>
      <c r="H49" s="5">
        <v>636</v>
      </c>
      <c r="I49" s="5">
        <v>18</v>
      </c>
      <c r="J49" s="5">
        <v>63</v>
      </c>
      <c r="K49" s="5"/>
      <c r="L49" s="5"/>
      <c r="M49" s="5"/>
    </row>
    <row r="50" ht="15.25" spans="1:13">
      <c r="A50" t="s">
        <v>32</v>
      </c>
      <c r="B50" s="1">
        <v>43910</v>
      </c>
      <c r="C50" s="5">
        <v>786</v>
      </c>
      <c r="D50" s="5">
        <v>144</v>
      </c>
      <c r="E50" s="5">
        <v>4</v>
      </c>
      <c r="F50" s="5">
        <v>2</v>
      </c>
      <c r="G50" s="5">
        <v>4</v>
      </c>
      <c r="H50" s="5">
        <v>778</v>
      </c>
      <c r="I50" s="5">
        <v>20</v>
      </c>
      <c r="J50" s="5">
        <v>77</v>
      </c>
      <c r="K50" s="5"/>
      <c r="L50" s="5"/>
      <c r="M50" s="5"/>
    </row>
    <row r="51" ht="15.25" spans="1:13">
      <c r="A51" t="s">
        <v>32</v>
      </c>
      <c r="B51" s="1">
        <v>43911</v>
      </c>
      <c r="C51" s="5">
        <v>1020</v>
      </c>
      <c r="D51" s="5">
        <v>234</v>
      </c>
      <c r="E51" s="5">
        <v>7</v>
      </c>
      <c r="F51" s="5">
        <v>3</v>
      </c>
      <c r="G51" s="5">
        <v>5</v>
      </c>
      <c r="H51" s="5">
        <v>1008</v>
      </c>
      <c r="I51" s="5">
        <v>26</v>
      </c>
      <c r="J51" s="5">
        <v>100</v>
      </c>
      <c r="K51" s="5"/>
      <c r="L51" s="5"/>
      <c r="M51" s="5"/>
    </row>
    <row r="52" ht="15.25" spans="1:13">
      <c r="A52" t="s">
        <v>32</v>
      </c>
      <c r="B52" s="1">
        <v>43912</v>
      </c>
      <c r="C52" s="5">
        <v>1280</v>
      </c>
      <c r="D52" s="5">
        <v>260</v>
      </c>
      <c r="E52" s="5">
        <v>12</v>
      </c>
      <c r="F52" s="5">
        <v>5</v>
      </c>
      <c r="G52" s="5">
        <v>5</v>
      </c>
      <c r="H52" s="5">
        <v>1263</v>
      </c>
      <c r="I52" s="5">
        <v>26</v>
      </c>
      <c r="J52" s="5">
        <v>126</v>
      </c>
      <c r="K52" s="5"/>
      <c r="L52" s="5"/>
      <c r="M52" s="5"/>
    </row>
    <row r="53" ht="15.25" spans="1:13">
      <c r="A53" t="s">
        <v>32</v>
      </c>
      <c r="B53" s="1">
        <v>43913</v>
      </c>
      <c r="C53" s="5">
        <v>1600</v>
      </c>
      <c r="D53" s="5">
        <v>320</v>
      </c>
      <c r="E53" s="5">
        <v>14</v>
      </c>
      <c r="F53" s="5">
        <v>2</v>
      </c>
      <c r="G53" s="5">
        <v>5</v>
      </c>
      <c r="H53" s="5">
        <v>1581</v>
      </c>
      <c r="I53" s="5">
        <v>26</v>
      </c>
      <c r="J53" s="5">
        <v>157</v>
      </c>
      <c r="K53" s="5"/>
      <c r="L53" s="5"/>
      <c r="M53" s="5"/>
    </row>
    <row r="54" ht="15.25" spans="1:13">
      <c r="A54" t="s">
        <v>32</v>
      </c>
      <c r="B54" s="1">
        <v>43914</v>
      </c>
      <c r="C54" s="5">
        <v>2060</v>
      </c>
      <c r="D54" s="5">
        <v>460</v>
      </c>
      <c r="E54" s="5">
        <v>23</v>
      </c>
      <c r="F54" s="5">
        <v>9</v>
      </c>
      <c r="G54" s="5">
        <v>14</v>
      </c>
      <c r="H54" s="5">
        <v>2023</v>
      </c>
      <c r="I54" s="5">
        <v>47</v>
      </c>
      <c r="J54" s="5">
        <v>202</v>
      </c>
      <c r="K54" s="5"/>
      <c r="L54" s="5"/>
      <c r="M54" s="5"/>
    </row>
    <row r="55" ht="15.25" spans="1:13">
      <c r="A55" t="s">
        <v>32</v>
      </c>
      <c r="B55" s="1">
        <v>43915</v>
      </c>
      <c r="C55" s="7">
        <v>2362</v>
      </c>
      <c r="D55" s="7">
        <v>302</v>
      </c>
      <c r="E55" s="7">
        <v>33</v>
      </c>
      <c r="F55" s="7">
        <v>10</v>
      </c>
      <c r="G55" s="7">
        <v>22</v>
      </c>
      <c r="H55" s="7">
        <v>2307</v>
      </c>
      <c r="I55" s="7">
        <v>48</v>
      </c>
      <c r="J55" s="7">
        <v>232</v>
      </c>
      <c r="K55" s="7">
        <v>3</v>
      </c>
      <c r="L55" s="7"/>
      <c r="M55" s="7"/>
    </row>
    <row r="56" ht="15.25" spans="1:13">
      <c r="A56" t="s">
        <v>32</v>
      </c>
      <c r="B56" s="1">
        <v>43916</v>
      </c>
      <c r="C56" s="7">
        <v>2995</v>
      </c>
      <c r="D56" s="7">
        <v>633</v>
      </c>
      <c r="E56" s="7">
        <v>43</v>
      </c>
      <c r="F56" s="7">
        <v>10</v>
      </c>
      <c r="G56" s="7">
        <v>22</v>
      </c>
      <c r="H56" s="7">
        <v>2930</v>
      </c>
      <c r="I56" s="7">
        <v>61</v>
      </c>
      <c r="J56" s="7">
        <v>294</v>
      </c>
      <c r="K56" s="7">
        <v>4</v>
      </c>
      <c r="L56" s="7"/>
      <c r="M56" s="7"/>
    </row>
    <row r="57" ht="15.25" spans="1:13">
      <c r="A57" t="s">
        <v>32</v>
      </c>
      <c r="B57" s="1">
        <v>43917</v>
      </c>
      <c r="C57" s="7">
        <v>3544</v>
      </c>
      <c r="D57" s="7">
        <v>549</v>
      </c>
      <c r="E57" s="7">
        <v>60</v>
      </c>
      <c r="F57" s="7">
        <v>17</v>
      </c>
      <c r="G57" s="7">
        <v>43</v>
      </c>
      <c r="H57" s="7">
        <v>3441</v>
      </c>
      <c r="I57" s="7">
        <v>61</v>
      </c>
      <c r="J57" s="7">
        <v>348</v>
      </c>
      <c r="K57" s="7">
        <v>6</v>
      </c>
      <c r="L57" s="7"/>
      <c r="M57" s="7"/>
    </row>
    <row r="58" ht="15.25" spans="1:13">
      <c r="A58" t="s">
        <v>32</v>
      </c>
      <c r="B58" s="1">
        <v>43918</v>
      </c>
      <c r="C58" s="7">
        <v>4268</v>
      </c>
      <c r="D58" s="7">
        <v>724</v>
      </c>
      <c r="E58" s="7">
        <v>76</v>
      </c>
      <c r="F58" s="7">
        <v>16</v>
      </c>
      <c r="G58" s="7">
        <v>43</v>
      </c>
      <c r="H58" s="7">
        <v>4149</v>
      </c>
      <c r="I58" s="7">
        <v>71</v>
      </c>
      <c r="J58" s="7">
        <v>419</v>
      </c>
      <c r="K58" s="7">
        <v>7</v>
      </c>
      <c r="L58" s="7"/>
      <c r="M58" s="7"/>
    </row>
    <row r="59" ht="15.25" spans="1:13">
      <c r="A59" t="s">
        <v>32</v>
      </c>
      <c r="B59" s="1">
        <v>43919</v>
      </c>
      <c r="C59" s="7">
        <v>5170</v>
      </c>
      <c r="D59" s="7">
        <v>902</v>
      </c>
      <c r="E59" s="7">
        <v>100</v>
      </c>
      <c r="F59" s="7">
        <v>24</v>
      </c>
      <c r="G59" s="7">
        <v>43</v>
      </c>
      <c r="H59" s="7">
        <v>5027</v>
      </c>
      <c r="I59" s="7">
        <v>89</v>
      </c>
      <c r="J59" s="7">
        <v>507</v>
      </c>
      <c r="K59" s="7">
        <v>10</v>
      </c>
      <c r="L59" s="7"/>
      <c r="M59" s="7"/>
    </row>
    <row r="60" ht="15.25" spans="1:13">
      <c r="A60" t="s">
        <v>32</v>
      </c>
      <c r="B60" s="1">
        <v>43920</v>
      </c>
      <c r="C60" s="7">
        <v>5962</v>
      </c>
      <c r="D60" s="7">
        <v>792</v>
      </c>
      <c r="E60" s="7">
        <v>119</v>
      </c>
      <c r="F60" s="7">
        <v>19</v>
      </c>
      <c r="G60" s="7">
        <v>43</v>
      </c>
      <c r="H60" s="7">
        <v>5800</v>
      </c>
      <c r="I60" s="7">
        <v>89</v>
      </c>
      <c r="J60" s="7">
        <v>585</v>
      </c>
      <c r="K60" s="7">
        <v>12</v>
      </c>
      <c r="L60" s="7"/>
      <c r="M60" s="7"/>
    </row>
    <row r="61" ht="15.25" spans="1:13">
      <c r="A61" t="s">
        <v>32</v>
      </c>
      <c r="B61" s="1">
        <v>43921</v>
      </c>
      <c r="C61" s="7">
        <v>6408</v>
      </c>
      <c r="D61" s="7">
        <v>446</v>
      </c>
      <c r="E61" s="7">
        <v>140</v>
      </c>
      <c r="F61" s="7">
        <v>21</v>
      </c>
      <c r="G61" s="7">
        <v>43</v>
      </c>
      <c r="H61" s="7">
        <v>6225</v>
      </c>
      <c r="I61" s="7">
        <v>164</v>
      </c>
      <c r="J61" s="7">
        <v>628</v>
      </c>
      <c r="K61" s="7">
        <v>14</v>
      </c>
      <c r="L61" s="7"/>
      <c r="M61" s="7"/>
    </row>
    <row r="62" ht="15.25" spans="1:13">
      <c r="A62" t="s">
        <v>32</v>
      </c>
      <c r="B62" s="1">
        <v>43922</v>
      </c>
      <c r="C62" s="7">
        <v>7443</v>
      </c>
      <c r="D62" s="7">
        <v>1035</v>
      </c>
      <c r="E62" s="7">
        <v>160</v>
      </c>
      <c r="F62" s="7">
        <v>20</v>
      </c>
      <c r="G62" s="7">
        <v>43</v>
      </c>
      <c r="H62" s="7">
        <v>7240</v>
      </c>
      <c r="I62" s="7">
        <v>188</v>
      </c>
      <c r="J62" s="7">
        <v>730</v>
      </c>
      <c r="K62" s="7">
        <v>16</v>
      </c>
      <c r="L62" s="7"/>
      <c r="M62" s="7"/>
    </row>
    <row r="63" ht="15.25" spans="1:13">
      <c r="A63" t="s">
        <v>32</v>
      </c>
      <c r="B63" s="1">
        <v>43923</v>
      </c>
      <c r="C63" s="7">
        <v>8251</v>
      </c>
      <c r="D63" s="7">
        <v>808</v>
      </c>
      <c r="E63" s="7">
        <v>187</v>
      </c>
      <c r="F63" s="7">
        <v>27</v>
      </c>
      <c r="G63" s="7">
        <v>43</v>
      </c>
      <c r="H63" s="7">
        <v>8021</v>
      </c>
      <c r="I63" s="7">
        <v>230</v>
      </c>
      <c r="J63" s="7">
        <v>809</v>
      </c>
      <c r="K63" s="7">
        <v>18</v>
      </c>
      <c r="L63" s="7"/>
      <c r="M63" s="7"/>
    </row>
    <row r="64" ht="15.25" spans="1:13">
      <c r="A64" t="s">
        <v>32</v>
      </c>
      <c r="B64" s="1">
        <v>43924</v>
      </c>
      <c r="C64" s="7">
        <v>9034</v>
      </c>
      <c r="D64" s="7">
        <v>783</v>
      </c>
      <c r="E64" s="7">
        <v>209</v>
      </c>
      <c r="F64" s="7">
        <v>22</v>
      </c>
      <c r="G64" s="7">
        <v>68</v>
      </c>
      <c r="H64" s="7">
        <v>8757</v>
      </c>
      <c r="I64" s="7">
        <v>230</v>
      </c>
      <c r="J64" s="7">
        <v>886</v>
      </c>
      <c r="K64" s="7">
        <v>20</v>
      </c>
      <c r="L64" s="7"/>
      <c r="M64" s="7"/>
    </row>
    <row r="65" ht="15.25" spans="1:13">
      <c r="A65" t="s">
        <v>32</v>
      </c>
      <c r="B65" s="1">
        <v>43925</v>
      </c>
      <c r="C65" s="7">
        <v>9886</v>
      </c>
      <c r="D65" s="7">
        <v>852</v>
      </c>
      <c r="E65" s="7">
        <v>246</v>
      </c>
      <c r="F65" s="7">
        <v>37</v>
      </c>
      <c r="G65" s="7">
        <v>68</v>
      </c>
      <c r="H65" s="7">
        <v>9572</v>
      </c>
      <c r="I65" s="7">
        <v>245</v>
      </c>
      <c r="J65" s="7">
        <v>970</v>
      </c>
      <c r="K65" s="7">
        <v>24</v>
      </c>
      <c r="L65" s="7"/>
      <c r="M65" s="7"/>
    </row>
    <row r="66" ht="15.25" spans="1:13">
      <c r="A66" t="s">
        <v>32</v>
      </c>
      <c r="B66" s="1">
        <v>43926</v>
      </c>
      <c r="C66" s="7">
        <v>10524</v>
      </c>
      <c r="D66" s="7">
        <v>638</v>
      </c>
      <c r="E66" s="7">
        <v>266</v>
      </c>
      <c r="F66" s="7">
        <v>20</v>
      </c>
      <c r="G66" s="7">
        <v>75</v>
      </c>
      <c r="H66" s="7">
        <v>10183</v>
      </c>
      <c r="I66" s="7">
        <v>251</v>
      </c>
      <c r="J66" s="7">
        <v>1032</v>
      </c>
      <c r="K66" s="7">
        <v>26</v>
      </c>
      <c r="L66" s="7">
        <v>81087</v>
      </c>
      <c r="M66" s="7">
        <v>7952</v>
      </c>
    </row>
    <row r="67" ht="15.25" spans="1:13">
      <c r="A67" t="s">
        <v>32</v>
      </c>
      <c r="B67" s="1">
        <v>43927</v>
      </c>
      <c r="C67" s="7">
        <v>11278</v>
      </c>
      <c r="D67" s="7">
        <v>754</v>
      </c>
      <c r="E67" s="7">
        <v>295</v>
      </c>
      <c r="F67" s="7">
        <v>29</v>
      </c>
      <c r="G67" s="7">
        <v>75</v>
      </c>
      <c r="H67" s="7">
        <v>10908</v>
      </c>
      <c r="I67" s="7">
        <v>267</v>
      </c>
      <c r="J67" s="7">
        <v>1106</v>
      </c>
      <c r="K67" s="7">
        <v>29</v>
      </c>
      <c r="L67" s="7">
        <v>86370</v>
      </c>
      <c r="M67" s="7">
        <v>8470</v>
      </c>
    </row>
    <row r="68" ht="15.25" spans="1:13">
      <c r="A68" t="s">
        <v>32</v>
      </c>
      <c r="B68" s="1">
        <v>43928</v>
      </c>
      <c r="C68" s="9">
        <v>11730</v>
      </c>
      <c r="D68" s="9">
        <v>452</v>
      </c>
      <c r="E68" s="9">
        <v>311</v>
      </c>
      <c r="F68" s="9">
        <v>16</v>
      </c>
      <c r="G68" s="9">
        <v>140</v>
      </c>
      <c r="H68" s="9">
        <v>11279</v>
      </c>
      <c r="I68" s="9">
        <v>270</v>
      </c>
      <c r="J68" s="9">
        <v>1150</v>
      </c>
      <c r="K68" s="9">
        <v>31</v>
      </c>
      <c r="L68" s="9">
        <v>110000</v>
      </c>
      <c r="M68" s="9">
        <v>10788</v>
      </c>
    </row>
    <row r="69" ht="15.25" spans="1:13">
      <c r="A69" t="s">
        <v>32</v>
      </c>
      <c r="B69" s="1">
        <v>43929</v>
      </c>
      <c r="C69" s="10">
        <v>12442</v>
      </c>
      <c r="D69" s="10">
        <v>712</v>
      </c>
      <c r="E69" s="10">
        <v>345</v>
      </c>
      <c r="F69" s="10">
        <v>34</v>
      </c>
      <c r="G69" s="10">
        <v>184</v>
      </c>
      <c r="H69" s="10">
        <v>11913</v>
      </c>
      <c r="I69" s="10">
        <v>271</v>
      </c>
      <c r="J69" s="10">
        <v>1220</v>
      </c>
      <c r="K69" s="10">
        <v>34</v>
      </c>
      <c r="L69" s="10">
        <v>121256</v>
      </c>
      <c r="M69" s="10">
        <v>11892</v>
      </c>
    </row>
    <row r="70" ht="15.25" spans="1:13">
      <c r="A70" t="s">
        <v>32</v>
      </c>
      <c r="B70" s="1">
        <v>43930</v>
      </c>
      <c r="C70" s="10">
        <v>13141</v>
      </c>
      <c r="D70" s="10">
        <v>699</v>
      </c>
      <c r="E70" s="10">
        <v>380</v>
      </c>
      <c r="F70" s="10">
        <v>35</v>
      </c>
      <c r="G70" s="10">
        <v>196</v>
      </c>
      <c r="H70" s="10">
        <v>12565</v>
      </c>
      <c r="I70" s="10">
        <v>245</v>
      </c>
      <c r="J70" s="10">
        <v>1289</v>
      </c>
      <c r="K70" s="10">
        <v>37</v>
      </c>
      <c r="L70" s="10">
        <v>128784</v>
      </c>
      <c r="M70" s="10">
        <v>12630</v>
      </c>
    </row>
    <row r="71" ht="15.25" spans="1:13">
      <c r="A71" t="s">
        <v>32</v>
      </c>
      <c r="B71" s="1">
        <v>43931</v>
      </c>
      <c r="C71" s="10">
        <v>13956</v>
      </c>
      <c r="D71" s="10">
        <v>815</v>
      </c>
      <c r="E71" s="10">
        <v>409</v>
      </c>
      <c r="F71" s="10">
        <v>29</v>
      </c>
      <c r="G71" s="10">
        <v>205</v>
      </c>
      <c r="H71" s="10">
        <v>13342</v>
      </c>
      <c r="I71" s="10">
        <v>241</v>
      </c>
      <c r="J71" s="10">
        <v>1369</v>
      </c>
      <c r="K71" s="10">
        <v>40</v>
      </c>
      <c r="L71" s="10">
        <v>140368</v>
      </c>
      <c r="M71" s="10">
        <v>13766</v>
      </c>
    </row>
    <row r="72" ht="15.25" spans="1:13">
      <c r="A72" t="s">
        <v>32</v>
      </c>
      <c r="B72" s="1">
        <v>43932</v>
      </c>
      <c r="C72" s="10">
        <v>15472</v>
      </c>
      <c r="D72" s="10">
        <v>1516</v>
      </c>
      <c r="E72" s="10">
        <v>435</v>
      </c>
      <c r="F72" s="10">
        <v>26</v>
      </c>
      <c r="G72" s="10">
        <v>233</v>
      </c>
      <c r="H72" s="10">
        <v>14804</v>
      </c>
      <c r="I72" s="10">
        <v>226</v>
      </c>
      <c r="J72" s="10">
        <v>1517</v>
      </c>
      <c r="K72" s="10">
        <v>43</v>
      </c>
      <c r="L72" s="10">
        <v>123564</v>
      </c>
      <c r="M72" s="10">
        <v>12118</v>
      </c>
    </row>
    <row r="73" ht="15.25" spans="1:13">
      <c r="A73" t="s">
        <v>32</v>
      </c>
      <c r="B73" s="1">
        <v>43933</v>
      </c>
      <c r="C73" s="10">
        <v>15987</v>
      </c>
      <c r="D73" s="10">
        <v>515</v>
      </c>
      <c r="E73" s="10">
        <v>470</v>
      </c>
      <c r="F73" s="10">
        <v>35</v>
      </c>
      <c r="G73" s="10">
        <v>266</v>
      </c>
      <c r="H73" s="10">
        <v>15251</v>
      </c>
      <c r="I73" s="10">
        <v>233</v>
      </c>
      <c r="J73" s="10">
        <v>1568</v>
      </c>
      <c r="K73" s="10">
        <v>46</v>
      </c>
      <c r="L73" s="10">
        <v>162798</v>
      </c>
      <c r="M73" s="10">
        <v>15966</v>
      </c>
    </row>
    <row r="74" ht="15.25" spans="1:13">
      <c r="A74" t="s">
        <v>32</v>
      </c>
      <c r="B74" s="1">
        <v>43934</v>
      </c>
      <c r="C74" s="10">
        <v>16585</v>
      </c>
      <c r="D74" s="10">
        <v>598</v>
      </c>
      <c r="E74" s="10">
        <v>504</v>
      </c>
      <c r="F74" s="10">
        <v>34</v>
      </c>
      <c r="G74" s="10">
        <v>277</v>
      </c>
      <c r="H74" s="10">
        <v>15804</v>
      </c>
      <c r="I74" s="10">
        <v>228</v>
      </c>
      <c r="J74" s="10">
        <v>1627</v>
      </c>
      <c r="K74" s="10">
        <v>49</v>
      </c>
      <c r="L74" s="10">
        <v>163616</v>
      </c>
      <c r="M74" s="10">
        <v>16046</v>
      </c>
    </row>
    <row r="75" ht="15.25" spans="1:13">
      <c r="A75" t="s">
        <v>32</v>
      </c>
      <c r="B75" s="1">
        <v>43935</v>
      </c>
      <c r="C75" s="10">
        <v>16934</v>
      </c>
      <c r="D75" s="10">
        <v>349</v>
      </c>
      <c r="E75" s="10">
        <v>535</v>
      </c>
      <c r="F75" s="10">
        <v>31</v>
      </c>
      <c r="G75" s="10">
        <v>277</v>
      </c>
      <c r="H75" s="10">
        <v>16122</v>
      </c>
      <c r="I75" s="10">
        <v>188</v>
      </c>
      <c r="J75" s="10">
        <v>1661</v>
      </c>
      <c r="K75" s="10">
        <v>52</v>
      </c>
      <c r="L75" s="10">
        <v>182707</v>
      </c>
      <c r="M75" s="10">
        <v>17918</v>
      </c>
    </row>
    <row r="76" ht="15.25" spans="1:13">
      <c r="A76" t="s">
        <v>32</v>
      </c>
      <c r="B76" s="1">
        <v>43936</v>
      </c>
      <c r="C76" s="10">
        <v>17448</v>
      </c>
      <c r="D76" s="10">
        <v>514</v>
      </c>
      <c r="E76" s="10">
        <v>567</v>
      </c>
      <c r="F76" s="10">
        <v>32</v>
      </c>
      <c r="G76" s="10">
        <v>347</v>
      </c>
      <c r="H76" s="10">
        <v>16534</v>
      </c>
      <c r="I76" s="10">
        <v>218</v>
      </c>
      <c r="J76" s="10">
        <v>1711</v>
      </c>
      <c r="K76" s="10">
        <v>56</v>
      </c>
      <c r="L76" s="10">
        <v>182707</v>
      </c>
      <c r="M76" s="10">
        <v>17918</v>
      </c>
    </row>
    <row r="77" ht="15.25" spans="1:13">
      <c r="A77" t="s">
        <v>32</v>
      </c>
      <c r="B77" s="1">
        <v>43937</v>
      </c>
      <c r="C77" s="10">
        <v>18091</v>
      </c>
      <c r="D77" s="10">
        <v>643</v>
      </c>
      <c r="E77" s="10">
        <v>599</v>
      </c>
      <c r="F77" s="10">
        <v>32</v>
      </c>
      <c r="G77" s="10">
        <v>383</v>
      </c>
      <c r="H77" s="10">
        <v>17109</v>
      </c>
      <c r="I77" s="10">
        <v>208</v>
      </c>
      <c r="J77" s="10">
        <v>1774</v>
      </c>
      <c r="K77" s="10">
        <v>59</v>
      </c>
      <c r="L77" s="10">
        <v>191680</v>
      </c>
      <c r="M77" s="10">
        <v>18798</v>
      </c>
    </row>
    <row r="78" ht="15.25" spans="1:13">
      <c r="A78" t="s">
        <v>32</v>
      </c>
      <c r="B78" s="1">
        <v>43938</v>
      </c>
      <c r="C78" s="10">
        <v>18841</v>
      </c>
      <c r="D78" s="10">
        <v>750</v>
      </c>
      <c r="E78" s="10">
        <v>629</v>
      </c>
      <c r="F78" s="10">
        <v>30</v>
      </c>
      <c r="G78" s="10">
        <v>493</v>
      </c>
      <c r="H78" s="10">
        <v>17719</v>
      </c>
      <c r="I78" s="10">
        <v>229</v>
      </c>
      <c r="J78" s="10">
        <v>1848</v>
      </c>
      <c r="K78" s="10">
        <v>62</v>
      </c>
      <c r="L78" s="10">
        <v>208314</v>
      </c>
      <c r="M78" s="10">
        <v>20430</v>
      </c>
    </row>
    <row r="79" ht="15.25" spans="1:13">
      <c r="A79" t="s">
        <v>32</v>
      </c>
      <c r="B79" s="1">
        <v>43939</v>
      </c>
      <c r="C79" s="10">
        <v>19022</v>
      </c>
      <c r="D79" s="10">
        <v>181</v>
      </c>
      <c r="E79" s="10">
        <v>657</v>
      </c>
      <c r="F79" s="10">
        <v>28</v>
      </c>
      <c r="G79" s="10">
        <v>519</v>
      </c>
      <c r="H79" s="10">
        <v>17846</v>
      </c>
      <c r="I79" s="10">
        <v>222</v>
      </c>
      <c r="J79" s="10">
        <v>1866</v>
      </c>
      <c r="K79" s="10">
        <v>64</v>
      </c>
      <c r="L79" s="10">
        <v>221049</v>
      </c>
      <c r="M79" s="10">
        <v>21678</v>
      </c>
    </row>
    <row r="80" ht="15.25" spans="1:13">
      <c r="A80" t="s">
        <v>32</v>
      </c>
      <c r="B80" s="1">
        <v>43940</v>
      </c>
      <c r="C80" s="10">
        <v>19685</v>
      </c>
      <c r="D80" s="10">
        <v>663</v>
      </c>
      <c r="E80" s="10">
        <v>687</v>
      </c>
      <c r="F80" s="10">
        <v>30</v>
      </c>
      <c r="G80" s="10">
        <v>610</v>
      </c>
      <c r="H80" s="10">
        <v>18388</v>
      </c>
      <c r="I80" s="10">
        <v>228</v>
      </c>
      <c r="J80" s="10">
        <v>1931</v>
      </c>
      <c r="K80" s="10">
        <v>67</v>
      </c>
      <c r="L80" s="10">
        <v>235878</v>
      </c>
      <c r="M80" s="10">
        <v>23133</v>
      </c>
    </row>
    <row r="81" ht="15.25" spans="1:13">
      <c r="A81" t="s">
        <v>32</v>
      </c>
      <c r="B81" s="1">
        <v>43941</v>
      </c>
      <c r="C81" s="10">
        <v>20206</v>
      </c>
      <c r="D81" s="10">
        <v>521</v>
      </c>
      <c r="E81" s="10">
        <v>714</v>
      </c>
      <c r="F81" s="10">
        <v>27</v>
      </c>
      <c r="G81" s="10">
        <v>610</v>
      </c>
      <c r="H81" s="10">
        <v>18882</v>
      </c>
      <c r="I81" s="10">
        <v>224</v>
      </c>
      <c r="J81" s="10">
        <v>1982</v>
      </c>
      <c r="K81" s="10">
        <v>70</v>
      </c>
      <c r="L81" s="10">
        <v>235878</v>
      </c>
      <c r="M81" s="10">
        <v>23133</v>
      </c>
    </row>
    <row r="82" ht="15.25" spans="1:13">
      <c r="A82" t="s">
        <v>32</v>
      </c>
      <c r="B82" s="1">
        <v>43942</v>
      </c>
      <c r="C82" s="5">
        <v>20863</v>
      </c>
      <c r="D82" s="5">
        <v>657</v>
      </c>
      <c r="E82" s="5">
        <v>735</v>
      </c>
      <c r="F82" s="5">
        <v>21</v>
      </c>
      <c r="G82" s="5">
        <v>610</v>
      </c>
      <c r="H82" s="5">
        <v>19518</v>
      </c>
      <c r="I82" s="5">
        <v>215</v>
      </c>
      <c r="J82" s="5">
        <v>2046</v>
      </c>
      <c r="K82" s="5">
        <v>72</v>
      </c>
      <c r="L82" s="5">
        <v>235878</v>
      </c>
      <c r="M82" s="5">
        <v>23133</v>
      </c>
    </row>
    <row r="83" ht="15.25" spans="1:13">
      <c r="A83" t="s">
        <v>32</v>
      </c>
      <c r="B83" s="1">
        <v>43943</v>
      </c>
      <c r="C83" s="5">
        <v>21379</v>
      </c>
      <c r="D83" s="5">
        <v>516</v>
      </c>
      <c r="E83" s="5">
        <v>762</v>
      </c>
      <c r="F83" s="5">
        <v>27</v>
      </c>
      <c r="G83" s="5">
        <v>917</v>
      </c>
      <c r="H83" s="5">
        <v>19700</v>
      </c>
      <c r="I83" s="5">
        <v>213</v>
      </c>
      <c r="J83" s="5">
        <v>2097</v>
      </c>
      <c r="K83" s="5">
        <v>75</v>
      </c>
      <c r="L83" s="5">
        <v>271962</v>
      </c>
      <c r="M83" s="5">
        <v>26672</v>
      </c>
    </row>
    <row r="84" ht="15.25" spans="1:13">
      <c r="A84" t="s">
        <v>32</v>
      </c>
      <c r="B84" s="1">
        <v>43944</v>
      </c>
      <c r="C84" s="5">
        <v>21982</v>
      </c>
      <c r="D84" s="5">
        <v>603</v>
      </c>
      <c r="E84" s="5">
        <v>785</v>
      </c>
      <c r="F84" s="5">
        <v>23</v>
      </c>
      <c r="G84" s="5">
        <v>1143</v>
      </c>
      <c r="H84" s="5">
        <v>20054</v>
      </c>
      <c r="I84" s="5">
        <v>207</v>
      </c>
      <c r="J84" s="5">
        <v>2156</v>
      </c>
      <c r="K84" s="5">
        <v>77</v>
      </c>
      <c r="L84" s="5">
        <v>284741</v>
      </c>
      <c r="M84" s="5">
        <v>27925</v>
      </c>
    </row>
    <row r="85" ht="15.25" spans="1:13">
      <c r="A85" t="s">
        <v>32</v>
      </c>
      <c r="B85" s="1">
        <v>43945</v>
      </c>
      <c r="C85" s="5">
        <v>22353</v>
      </c>
      <c r="D85" s="5">
        <v>371</v>
      </c>
      <c r="E85" s="5">
        <v>820</v>
      </c>
      <c r="F85" s="5">
        <v>35</v>
      </c>
      <c r="G85" s="5">
        <v>1201</v>
      </c>
      <c r="H85" s="5">
        <v>20332</v>
      </c>
      <c r="I85" s="5">
        <v>204</v>
      </c>
      <c r="J85" s="5">
        <v>2192</v>
      </c>
      <c r="K85" s="5">
        <v>80</v>
      </c>
      <c r="L85" s="5">
        <v>300525</v>
      </c>
      <c r="M85" s="5">
        <v>29473</v>
      </c>
    </row>
    <row r="86" ht="15.25" spans="1:13">
      <c r="A86" t="s">
        <v>32</v>
      </c>
      <c r="B86" s="1">
        <v>43946</v>
      </c>
      <c r="C86" s="5">
        <v>22797</v>
      </c>
      <c r="D86" s="5">
        <v>444</v>
      </c>
      <c r="E86" s="5">
        <v>854</v>
      </c>
      <c r="F86" s="5">
        <v>34</v>
      </c>
      <c r="G86" s="5">
        <v>1228</v>
      </c>
      <c r="H86" s="5">
        <v>20715</v>
      </c>
      <c r="I86" s="5">
        <v>188</v>
      </c>
      <c r="J86" s="5">
        <v>2236</v>
      </c>
      <c r="K86" s="5">
        <v>84</v>
      </c>
      <c r="L86" s="5">
        <v>315758</v>
      </c>
      <c r="M86" s="5">
        <v>30967</v>
      </c>
    </row>
    <row r="87" ht="15.25" spans="1:13">
      <c r="A87" t="s">
        <v>32</v>
      </c>
      <c r="B87" s="1">
        <v>43947</v>
      </c>
      <c r="C87" s="5">
        <v>23392</v>
      </c>
      <c r="D87" s="5">
        <v>595</v>
      </c>
      <c r="E87" s="5">
        <v>880</v>
      </c>
      <c r="F87" s="5">
        <v>26</v>
      </c>
      <c r="G87" s="5">
        <v>1277</v>
      </c>
      <c r="H87" s="5">
        <v>21235</v>
      </c>
      <c r="I87" s="5">
        <v>186</v>
      </c>
      <c r="J87" s="5">
        <v>2294</v>
      </c>
      <c r="K87" s="5">
        <v>86</v>
      </c>
      <c r="L87" s="5">
        <v>330512</v>
      </c>
      <c r="M87" s="5">
        <v>32414</v>
      </c>
    </row>
    <row r="88" ht="15.25" spans="3:13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ht="15.25" spans="3:13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ht="15.25" spans="3:13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ht="15.25" spans="3:13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ht="15.25" spans="3:13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ht="15.25" spans="3:13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ht="15.25" spans="3:13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ht="15.25" spans="3:13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ht="15.25" spans="3:13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ht="15.25" spans="3:13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ht="15.25" spans="3:13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ht="15.25" spans="3:13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ht="15.25" spans="3:13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ht="15.25" spans="3:13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ht="15.25" spans="3:13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ht="15.25" spans="3:13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ht="15.25" spans="3:13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ht="15.25" spans="3:13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ht="15.25" spans="3:13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ht="15.25" spans="3:13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ht="15.25" spans="3:13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ht="15.25" spans="3:13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ht="15.25" spans="3:13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ht="15.25" spans="3:13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ht="15.25" spans="3:13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ht="15.25" spans="3:13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ht="15.25" spans="3:13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ht="15.25" spans="3:13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ht="15.25" spans="3:13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ht="15.25" spans="3:13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ht="15.25" spans="3:13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ht="15.25" spans="3:13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ht="15.25" spans="3:13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ht="15.25" spans="3:13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ht="15.25" spans="3:13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ht="15.25" spans="3:13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ht="15.25" spans="3:13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ht="15.25" spans="3:13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ht="15.25" spans="3:13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ht="15.25" spans="3:13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ht="15.25" spans="3:13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ht="15.25" spans="3:13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ht="15.25" spans="3:13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ht="15.25" spans="3:13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ht="15.25" spans="3:13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ht="15.25" spans="3:13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ht="15.25" spans="3:13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ht="15.25" spans="3:13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ht="15.25" spans="3:13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ht="15.25" spans="3:13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ht="15.25" spans="3:1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ht="15.25" spans="3:1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ht="15.25" spans="3:13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ht="15.25" spans="3:13"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ht="15.25" spans="3:13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ht="15.25" spans="3:13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ht="15.25" spans="3:13"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ht="15.25" spans="3:13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ht="15.25" spans="3:13"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ht="15.25" spans="3:13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ht="15.25" spans="3:13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ht="15.25" spans="3:13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ht="15.25" spans="3:13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ht="15.25" spans="3:13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ht="15.25" spans="3:13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ht="15.25" spans="3:13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ht="15.25" spans="3:13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ht="15.25" spans="3:13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ht="15.25" spans="3:13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ht="15.25" spans="3:13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ht="15.25" spans="3:13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ht="15.25" spans="3:13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abSelected="1" workbookViewId="0">
      <selection activeCell="H92" sqref="H92"/>
    </sheetView>
  </sheetViews>
  <sheetFormatPr defaultColWidth="8.72727272727273" defaultRowHeight="14"/>
  <cols>
    <col min="1" max="1" width="10.6272727272727" customWidth="1"/>
    <col min="2" max="2" width="8.72727272727273" style="1"/>
    <col min="3" max="11" width="9.75454545454545" style="2" customWidth="1"/>
    <col min="12" max="12" width="12.5454545454545" style="2" customWidth="1"/>
    <col min="13" max="13" width="9.75454545454545" style="2" customWidth="1"/>
    <col min="14" max="14" width="9.54545454545454"/>
    <col min="18" max="18" width="9.54545454545454"/>
  </cols>
  <sheetData>
    <row r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ht="15.25" spans="1:13">
      <c r="A2" t="s">
        <v>14</v>
      </c>
      <c r="B2" s="1">
        <v>43862</v>
      </c>
      <c r="C2" s="5">
        <f>全球!C2-法国!C2+法国CDC!C32</f>
        <v>14543</v>
      </c>
      <c r="D2" s="5" t="e">
        <f>全球!D2-法国!D2+法国CDC!#REF!</f>
        <v>#REF!</v>
      </c>
      <c r="E2" s="7">
        <f>全球!E2-法国!E2+法国CDC!E32</f>
        <v>304</v>
      </c>
      <c r="F2" s="5"/>
      <c r="G2" s="5"/>
      <c r="H2" s="5"/>
      <c r="I2" s="5"/>
      <c r="J2" s="5"/>
      <c r="K2" s="5"/>
      <c r="L2" s="5"/>
      <c r="M2" s="5"/>
    </row>
    <row r="3" ht="15.25" spans="1:13">
      <c r="A3" t="s">
        <v>14</v>
      </c>
      <c r="B3" s="1">
        <v>43863</v>
      </c>
      <c r="C3" s="5">
        <f>全球!C3-法国!C3+法国CDC!C33</f>
        <v>17384</v>
      </c>
      <c r="D3" s="7">
        <f t="shared" ref="D3:D34" si="0">C3-C2</f>
        <v>2841</v>
      </c>
      <c r="E3" s="7">
        <f>全球!E3-法国!E3+法国CDC!E33</f>
        <v>362</v>
      </c>
      <c r="F3" s="7">
        <f t="shared" ref="F3:F34" si="1">E3-E2</f>
        <v>58</v>
      </c>
      <c r="G3" s="5"/>
      <c r="H3" s="5"/>
      <c r="I3" s="5"/>
      <c r="J3" s="5"/>
      <c r="K3" s="5"/>
      <c r="L3" s="5"/>
      <c r="M3" s="5"/>
    </row>
    <row r="4" ht="15.25" spans="1:13">
      <c r="A4" t="s">
        <v>14</v>
      </c>
      <c r="B4" s="1">
        <v>43864</v>
      </c>
      <c r="C4" s="5">
        <f>全球!C4-法国!C4+法国CDC!C34</f>
        <v>20624</v>
      </c>
      <c r="D4" s="7">
        <f t="shared" si="0"/>
        <v>3240</v>
      </c>
      <c r="E4" s="7">
        <f>全球!E4-法国!E4+法国CDC!E34</f>
        <v>426</v>
      </c>
      <c r="F4" s="7">
        <f t="shared" si="1"/>
        <v>64</v>
      </c>
      <c r="G4" s="5"/>
      <c r="H4" s="5"/>
      <c r="I4" s="5"/>
      <c r="J4" s="5"/>
      <c r="K4" s="5"/>
      <c r="L4" s="5"/>
      <c r="M4" s="5"/>
    </row>
    <row r="5" ht="15.25" spans="1:13">
      <c r="A5" t="s">
        <v>14</v>
      </c>
      <c r="B5" s="1">
        <v>43865</v>
      </c>
      <c r="C5" s="5">
        <f>全球!C5-法国!C5+法国CDC!C35</f>
        <v>24522</v>
      </c>
      <c r="D5" s="7">
        <f t="shared" si="0"/>
        <v>3898</v>
      </c>
      <c r="E5" s="7">
        <f>全球!E5-法国!E5+法国CDC!E35</f>
        <v>492</v>
      </c>
      <c r="F5" s="7">
        <f t="shared" si="1"/>
        <v>66</v>
      </c>
      <c r="G5" s="5"/>
      <c r="H5" s="5"/>
      <c r="I5" s="5"/>
      <c r="J5" s="5"/>
      <c r="K5" s="5"/>
      <c r="L5" s="5"/>
      <c r="M5" s="5"/>
    </row>
    <row r="6" ht="15.25" spans="1:13">
      <c r="A6" t="s">
        <v>14</v>
      </c>
      <c r="B6" s="1">
        <v>43866</v>
      </c>
      <c r="C6" s="5">
        <f>全球!C6-法国!C6+法国CDC!C36</f>
        <v>28251</v>
      </c>
      <c r="D6" s="7">
        <f t="shared" si="0"/>
        <v>3729</v>
      </c>
      <c r="E6" s="7">
        <f>全球!E6-法国!E6+法国CDC!E36</f>
        <v>565</v>
      </c>
      <c r="F6" s="7">
        <f t="shared" si="1"/>
        <v>73</v>
      </c>
      <c r="G6" s="5"/>
      <c r="H6" s="5"/>
      <c r="I6" s="5"/>
      <c r="J6" s="5"/>
      <c r="K6" s="5"/>
      <c r="L6" s="5"/>
      <c r="M6" s="5"/>
    </row>
    <row r="7" ht="15.25" spans="1:13">
      <c r="A7" t="s">
        <v>14</v>
      </c>
      <c r="B7" s="1">
        <v>43867</v>
      </c>
      <c r="C7" s="5">
        <f>全球!C7-法国!C7+法国CDC!C37</f>
        <v>31427</v>
      </c>
      <c r="D7" s="7">
        <f t="shared" si="0"/>
        <v>3176</v>
      </c>
      <c r="E7" s="7">
        <f>全球!E7-法国!E7+法国CDC!E37</f>
        <v>638</v>
      </c>
      <c r="F7" s="7">
        <f t="shared" si="1"/>
        <v>73</v>
      </c>
      <c r="G7" s="5"/>
      <c r="H7" s="5"/>
      <c r="I7" s="5"/>
      <c r="J7" s="5"/>
      <c r="K7" s="5"/>
      <c r="L7" s="5"/>
      <c r="M7" s="5"/>
    </row>
    <row r="8" ht="15.25" spans="1:13">
      <c r="A8" t="s">
        <v>14</v>
      </c>
      <c r="B8" s="1">
        <v>43868</v>
      </c>
      <c r="C8" s="5">
        <f>全球!C8-法国!C8+法国CDC!C38</f>
        <v>34868</v>
      </c>
      <c r="D8" s="7">
        <f t="shared" si="0"/>
        <v>3441</v>
      </c>
      <c r="E8" s="7">
        <f>全球!E8-法国!E8+法国CDC!E38</f>
        <v>724</v>
      </c>
      <c r="F8" s="7">
        <f t="shared" si="1"/>
        <v>86</v>
      </c>
      <c r="G8" s="5"/>
      <c r="H8" s="5"/>
      <c r="I8" s="5"/>
      <c r="J8" s="5"/>
      <c r="K8" s="5"/>
      <c r="L8" s="5"/>
      <c r="M8" s="5"/>
    </row>
    <row r="9" ht="15.25" spans="1:13">
      <c r="A9" t="s">
        <v>14</v>
      </c>
      <c r="B9" s="1">
        <v>43869</v>
      </c>
      <c r="C9" s="5">
        <f>全球!C9-法国!C9+法国CDC!C39</f>
        <v>37544</v>
      </c>
      <c r="D9" s="7">
        <f t="shared" si="0"/>
        <v>2676</v>
      </c>
      <c r="E9" s="7">
        <f>全球!E9-法国!E9+法国CDC!E39</f>
        <v>813</v>
      </c>
      <c r="F9" s="7">
        <f t="shared" si="1"/>
        <v>89</v>
      </c>
      <c r="G9" s="5"/>
      <c r="H9" s="5"/>
      <c r="I9" s="5"/>
      <c r="J9" s="5"/>
      <c r="K9" s="5"/>
      <c r="L9" s="5"/>
      <c r="M9" s="5"/>
    </row>
    <row r="10" ht="15.25" spans="1:13">
      <c r="A10" t="s">
        <v>14</v>
      </c>
      <c r="B10" s="1">
        <v>43870</v>
      </c>
      <c r="C10" s="5">
        <f>全球!C10-法国!C10+法国CDC!C40</f>
        <v>40542</v>
      </c>
      <c r="D10" s="7">
        <f t="shared" si="0"/>
        <v>2998</v>
      </c>
      <c r="E10" s="7">
        <f>全球!E10-法国!E10+法国CDC!E40</f>
        <v>910</v>
      </c>
      <c r="F10" s="7">
        <f t="shared" si="1"/>
        <v>97</v>
      </c>
      <c r="G10" s="5"/>
      <c r="H10" s="5"/>
      <c r="I10" s="5"/>
      <c r="J10" s="5"/>
      <c r="K10" s="5"/>
      <c r="L10" s="5"/>
      <c r="M10" s="5"/>
    </row>
    <row r="11" ht="15.25" spans="1:13">
      <c r="A11" t="s">
        <v>14</v>
      </c>
      <c r="B11" s="1">
        <v>43871</v>
      </c>
      <c r="C11" s="5">
        <f>全球!C11-法国!C11+法国CDC!C41</f>
        <v>43027</v>
      </c>
      <c r="D11" s="7">
        <f t="shared" si="0"/>
        <v>2485</v>
      </c>
      <c r="E11" s="7">
        <f>全球!E11-法国!E11+法国CDC!E41</f>
        <v>1018</v>
      </c>
      <c r="F11" s="7">
        <f t="shared" si="1"/>
        <v>108</v>
      </c>
      <c r="G11" s="5"/>
      <c r="H11" s="5"/>
      <c r="I11" s="5"/>
      <c r="J11" s="5"/>
      <c r="K11" s="5"/>
      <c r="L11" s="5"/>
      <c r="M11" s="5"/>
    </row>
    <row r="12" ht="15.25" spans="1:13">
      <c r="A12" t="s">
        <v>14</v>
      </c>
      <c r="B12" s="1">
        <v>43872</v>
      </c>
      <c r="C12" s="5">
        <f>全球!C12-法国!C12+法国CDC!C42</f>
        <v>45125</v>
      </c>
      <c r="D12" s="7">
        <f t="shared" si="0"/>
        <v>2098</v>
      </c>
      <c r="E12" s="7">
        <f>全球!E12-法国!E12+法国CDC!E42</f>
        <v>1115</v>
      </c>
      <c r="F12" s="7">
        <f t="shared" si="1"/>
        <v>97</v>
      </c>
      <c r="G12" s="5"/>
      <c r="H12" s="5"/>
      <c r="I12" s="5"/>
      <c r="J12" s="5"/>
      <c r="K12" s="5"/>
      <c r="L12" s="5"/>
      <c r="M12" s="5"/>
    </row>
    <row r="13" ht="15.25" spans="1:13">
      <c r="A13" t="s">
        <v>14</v>
      </c>
      <c r="B13" s="1">
        <v>43873</v>
      </c>
      <c r="C13" s="5">
        <f>全球!C13-法国!C13+法国CDC!C43</f>
        <v>60323</v>
      </c>
      <c r="D13" s="7">
        <f t="shared" si="0"/>
        <v>15198</v>
      </c>
      <c r="E13" s="7">
        <f>全球!E13-法国!E13+法国CDC!E43</f>
        <v>1261</v>
      </c>
      <c r="F13" s="7">
        <f t="shared" si="1"/>
        <v>146</v>
      </c>
      <c r="G13" s="5"/>
      <c r="H13" s="5"/>
      <c r="I13" s="5"/>
      <c r="J13" s="5"/>
      <c r="K13" s="5"/>
      <c r="L13" s="5"/>
      <c r="M13" s="5"/>
    </row>
    <row r="14" ht="15.25" spans="1:13">
      <c r="A14" t="s">
        <v>14</v>
      </c>
      <c r="B14" s="1">
        <v>43874</v>
      </c>
      <c r="C14" s="5">
        <f>全球!C14-法国!C14+法国CDC!C44</f>
        <v>64379</v>
      </c>
      <c r="D14" s="7">
        <f t="shared" si="0"/>
        <v>4056</v>
      </c>
      <c r="E14" s="7">
        <f>全球!E14-法国!E14+法国CDC!E44</f>
        <v>1382</v>
      </c>
      <c r="F14" s="7">
        <f t="shared" si="1"/>
        <v>121</v>
      </c>
      <c r="G14" s="5"/>
      <c r="H14" s="5"/>
      <c r="I14" s="5"/>
      <c r="J14" s="5"/>
      <c r="K14" s="5"/>
      <c r="L14" s="5"/>
      <c r="M14" s="5"/>
    </row>
    <row r="15" ht="15.25" spans="1:13">
      <c r="A15" t="s">
        <v>14</v>
      </c>
      <c r="B15" s="1">
        <v>43875</v>
      </c>
      <c r="C15" s="5">
        <f>全球!C15-法国!C15+法国CDC!C45</f>
        <v>67081</v>
      </c>
      <c r="D15" s="7">
        <f t="shared" si="0"/>
        <v>2702</v>
      </c>
      <c r="E15" s="7">
        <f>全球!E15-法国!E15+法国CDC!E45</f>
        <v>1526</v>
      </c>
      <c r="F15" s="7">
        <f t="shared" si="1"/>
        <v>144</v>
      </c>
      <c r="G15" s="5"/>
      <c r="H15" s="5"/>
      <c r="I15" s="5"/>
      <c r="J15" s="5"/>
      <c r="K15" s="5"/>
      <c r="L15" s="5"/>
      <c r="M15" s="5"/>
    </row>
    <row r="16" ht="15.25" spans="1:13">
      <c r="A16" t="s">
        <v>14</v>
      </c>
      <c r="B16" s="1">
        <v>43876</v>
      </c>
      <c r="C16" s="5">
        <f>全球!C16-法国!C16+法国CDC!C46</f>
        <v>69110</v>
      </c>
      <c r="D16" s="7">
        <f t="shared" si="0"/>
        <v>2029</v>
      </c>
      <c r="E16" s="7">
        <f>全球!E16-法国!E16+法国CDC!E46</f>
        <v>1669</v>
      </c>
      <c r="F16" s="7">
        <f t="shared" si="1"/>
        <v>143</v>
      </c>
      <c r="G16" s="5"/>
      <c r="H16" s="5"/>
      <c r="I16" s="5"/>
      <c r="J16" s="5"/>
      <c r="K16" s="5"/>
      <c r="L16" s="5"/>
      <c r="M16" s="5"/>
    </row>
    <row r="17" ht="15.25" spans="1:13">
      <c r="A17" t="s">
        <v>14</v>
      </c>
      <c r="B17" s="1">
        <v>43877</v>
      </c>
      <c r="C17" s="5">
        <f>全球!C17-法国!C17+法国CDC!C47</f>
        <v>71317</v>
      </c>
      <c r="D17" s="7">
        <f t="shared" si="0"/>
        <v>2207</v>
      </c>
      <c r="E17" s="7">
        <f>全球!E17-法国!E17+法国CDC!E47</f>
        <v>1775</v>
      </c>
      <c r="F17" s="7">
        <f t="shared" si="1"/>
        <v>106</v>
      </c>
      <c r="G17" s="5"/>
      <c r="H17" s="5"/>
      <c r="I17" s="5"/>
      <c r="J17" s="5"/>
      <c r="K17" s="5"/>
      <c r="L17" s="5"/>
      <c r="M17" s="5"/>
    </row>
    <row r="18" ht="15.25" spans="1:13">
      <c r="A18" t="s">
        <v>14</v>
      </c>
      <c r="B18" s="1">
        <v>43878</v>
      </c>
      <c r="C18" s="5">
        <f>全球!C18-法国!C18+法国CDC!C48</f>
        <v>73322</v>
      </c>
      <c r="D18" s="7">
        <f t="shared" si="0"/>
        <v>2005</v>
      </c>
      <c r="E18" s="7">
        <f>全球!E18-法国!E18+法国CDC!E48</f>
        <v>1873</v>
      </c>
      <c r="F18" s="7">
        <f t="shared" si="1"/>
        <v>98</v>
      </c>
      <c r="G18" s="5"/>
      <c r="H18" s="5"/>
      <c r="I18" s="5"/>
      <c r="J18" s="5"/>
      <c r="K18" s="5"/>
      <c r="L18" s="5"/>
      <c r="M18" s="5"/>
    </row>
    <row r="19" ht="15.25" spans="1:13">
      <c r="A19" t="s">
        <v>14</v>
      </c>
      <c r="B19" s="1">
        <v>43879</v>
      </c>
      <c r="C19" s="5">
        <f>全球!C19-法国!C19+法国CDC!C49</f>
        <v>75083</v>
      </c>
      <c r="D19" s="7">
        <f t="shared" si="0"/>
        <v>1761</v>
      </c>
      <c r="E19" s="7">
        <f>全球!E19-法国!E19+法国CDC!E49</f>
        <v>2009</v>
      </c>
      <c r="F19" s="7">
        <f t="shared" si="1"/>
        <v>136</v>
      </c>
      <c r="G19" s="5"/>
      <c r="H19" s="5"/>
      <c r="I19" s="5"/>
      <c r="J19" s="5"/>
      <c r="K19" s="5"/>
      <c r="L19" s="5"/>
      <c r="M19" s="5"/>
    </row>
    <row r="20" ht="15.25" spans="1:13">
      <c r="A20" t="s">
        <v>14</v>
      </c>
      <c r="B20" s="1">
        <v>43880</v>
      </c>
      <c r="C20" s="5">
        <f>全球!C20-法国!C20+法国CDC!C50</f>
        <v>75599</v>
      </c>
      <c r="D20" s="7">
        <f t="shared" si="0"/>
        <v>516</v>
      </c>
      <c r="E20" s="7">
        <f>全球!E20-法国!E20+法国CDC!E50</f>
        <v>2124</v>
      </c>
      <c r="F20" s="7">
        <f t="shared" si="1"/>
        <v>115</v>
      </c>
      <c r="G20" s="5"/>
      <c r="H20" s="5"/>
      <c r="I20" s="5"/>
      <c r="J20" s="5"/>
      <c r="K20" s="5"/>
      <c r="L20" s="5"/>
      <c r="M20" s="5"/>
    </row>
    <row r="21" ht="15.25" spans="1:13">
      <c r="A21" t="s">
        <v>14</v>
      </c>
      <c r="B21" s="1">
        <v>43881</v>
      </c>
      <c r="C21" s="5">
        <f>全球!C21-法国!C21+法国CDC!C51</f>
        <v>77086</v>
      </c>
      <c r="D21" s="7">
        <f t="shared" si="0"/>
        <v>1487</v>
      </c>
      <c r="E21" s="7">
        <f>全球!E21-法国!E21+法国CDC!E51</f>
        <v>2247</v>
      </c>
      <c r="F21" s="7">
        <f t="shared" si="1"/>
        <v>123</v>
      </c>
      <c r="G21" s="5"/>
      <c r="H21" s="5"/>
      <c r="I21" s="5"/>
      <c r="J21" s="5"/>
      <c r="K21" s="5"/>
      <c r="L21" s="5"/>
      <c r="M21" s="5"/>
    </row>
    <row r="22" ht="15.25" spans="1:13">
      <c r="A22" t="s">
        <v>14</v>
      </c>
      <c r="B22" s="1">
        <v>43882</v>
      </c>
      <c r="C22" s="5">
        <f>全球!C22-法国!C22+法国CDC!C52</f>
        <v>77592</v>
      </c>
      <c r="D22" s="7">
        <f t="shared" si="0"/>
        <v>506</v>
      </c>
      <c r="E22" s="7">
        <f>全球!E22-法国!E22+法国CDC!E52</f>
        <v>2356</v>
      </c>
      <c r="F22" s="7">
        <f t="shared" si="1"/>
        <v>109</v>
      </c>
      <c r="G22" s="5"/>
      <c r="H22" s="5"/>
      <c r="I22" s="5"/>
      <c r="J22" s="5"/>
      <c r="K22" s="5"/>
      <c r="L22" s="5"/>
      <c r="M22" s="5"/>
    </row>
    <row r="23" ht="15.25" spans="1:13">
      <c r="A23" t="s">
        <v>14</v>
      </c>
      <c r="B23" s="1">
        <v>43883</v>
      </c>
      <c r="C23" s="5">
        <f>全球!C23-法国!C23+法国CDC!C53</f>
        <v>78248</v>
      </c>
      <c r="D23" s="7">
        <f t="shared" si="0"/>
        <v>656</v>
      </c>
      <c r="E23" s="7">
        <f>全球!E23-法国!E23+法国CDC!E53</f>
        <v>2456</v>
      </c>
      <c r="F23" s="7">
        <f t="shared" si="1"/>
        <v>100</v>
      </c>
      <c r="G23" s="5"/>
      <c r="H23" s="5"/>
      <c r="I23" s="5"/>
      <c r="J23" s="5"/>
      <c r="K23" s="5"/>
      <c r="L23" s="5"/>
      <c r="M23" s="5"/>
    </row>
    <row r="24" ht="15.25" spans="1:13">
      <c r="A24" t="s">
        <v>14</v>
      </c>
      <c r="B24" s="1">
        <v>43884</v>
      </c>
      <c r="C24" s="5">
        <f>全球!C24-法国!C24+法国CDC!C54</f>
        <v>79031</v>
      </c>
      <c r="D24" s="7">
        <f t="shared" si="0"/>
        <v>783</v>
      </c>
      <c r="E24" s="7">
        <f>全球!E24-法国!E24+法国CDC!E54</f>
        <v>2612</v>
      </c>
      <c r="F24" s="7">
        <f t="shared" si="1"/>
        <v>156</v>
      </c>
      <c r="G24" s="5"/>
      <c r="H24" s="5"/>
      <c r="I24" s="5"/>
      <c r="J24" s="5"/>
      <c r="K24" s="5"/>
      <c r="L24" s="5"/>
      <c r="M24" s="5"/>
    </row>
    <row r="25" ht="15.25" spans="1:13">
      <c r="A25" t="s">
        <v>14</v>
      </c>
      <c r="B25" s="1">
        <v>43885</v>
      </c>
      <c r="C25" s="5">
        <f>全球!C25-法国!C25+法国CDC!C55</f>
        <v>79848</v>
      </c>
      <c r="D25" s="7">
        <f t="shared" si="0"/>
        <v>817</v>
      </c>
      <c r="E25" s="7">
        <f>全球!E25-法国!E25+法国CDC!E55</f>
        <v>2689</v>
      </c>
      <c r="F25" s="7">
        <f t="shared" si="1"/>
        <v>77</v>
      </c>
      <c r="G25" s="5"/>
      <c r="H25" s="5"/>
      <c r="I25" s="5"/>
      <c r="J25" s="5"/>
      <c r="K25" s="5"/>
      <c r="L25" s="5"/>
      <c r="M25" s="5"/>
    </row>
    <row r="26" ht="15.25" spans="1:13">
      <c r="A26" t="s">
        <v>14</v>
      </c>
      <c r="B26" s="1">
        <v>43886</v>
      </c>
      <c r="C26" s="5">
        <f>全球!C26-法国!C26+法国CDC!C56</f>
        <v>80649</v>
      </c>
      <c r="D26" s="7">
        <f t="shared" si="0"/>
        <v>801</v>
      </c>
      <c r="E26" s="7">
        <f>全球!E26-法国!E26+法国CDC!E56</f>
        <v>2752</v>
      </c>
      <c r="F26" s="7">
        <f t="shared" si="1"/>
        <v>63</v>
      </c>
      <c r="G26" s="5"/>
      <c r="H26" s="5"/>
      <c r="I26" s="5"/>
      <c r="J26" s="5"/>
      <c r="K26" s="5"/>
      <c r="L26" s="5"/>
      <c r="M26" s="5"/>
    </row>
    <row r="27" ht="15.25" spans="1:13">
      <c r="A27" t="s">
        <v>14</v>
      </c>
      <c r="B27" s="1">
        <v>43887</v>
      </c>
      <c r="C27" s="5">
        <f>全球!C27-法国!C27+法国CDC!C57</f>
        <v>81550</v>
      </c>
      <c r="D27" s="7">
        <f t="shared" si="0"/>
        <v>901</v>
      </c>
      <c r="E27" s="7">
        <f>全球!E27-法国!E27+法国CDC!E57</f>
        <v>2791</v>
      </c>
      <c r="F27" s="7">
        <f t="shared" si="1"/>
        <v>39</v>
      </c>
      <c r="G27" s="5"/>
      <c r="H27" s="5"/>
      <c r="I27" s="5"/>
      <c r="J27" s="5"/>
      <c r="K27" s="5"/>
      <c r="L27" s="5"/>
      <c r="M27" s="5"/>
    </row>
    <row r="28" ht="15.25" spans="1:13">
      <c r="A28" t="s">
        <v>14</v>
      </c>
      <c r="B28" s="1">
        <v>43888</v>
      </c>
      <c r="C28" s="5">
        <f>全球!C28-法国!C28+法国CDC!C58</f>
        <v>82622</v>
      </c>
      <c r="D28" s="7">
        <f t="shared" si="0"/>
        <v>1072</v>
      </c>
      <c r="E28" s="7">
        <f>全球!E28-法国!E28+法国CDC!E58</f>
        <v>2848</v>
      </c>
      <c r="F28" s="7">
        <f t="shared" si="1"/>
        <v>57</v>
      </c>
      <c r="G28" s="5"/>
      <c r="H28" s="5"/>
      <c r="I28" s="5"/>
      <c r="J28" s="5"/>
      <c r="K28" s="5"/>
      <c r="L28" s="5"/>
      <c r="M28" s="5"/>
    </row>
    <row r="29" ht="15.25" spans="1:13">
      <c r="A29" t="s">
        <v>14</v>
      </c>
      <c r="B29" s="1">
        <v>43889</v>
      </c>
      <c r="C29" s="5">
        <f>全球!C29-法国!C29+法国CDC!C59</f>
        <v>84080</v>
      </c>
      <c r="D29" s="7">
        <f t="shared" si="0"/>
        <v>1458</v>
      </c>
      <c r="E29" s="7">
        <f>全球!E29-法国!E29+法国CDC!E59</f>
        <v>2905</v>
      </c>
      <c r="F29" s="7">
        <f t="shared" si="1"/>
        <v>57</v>
      </c>
      <c r="G29" s="5"/>
      <c r="H29" s="5"/>
      <c r="I29" s="5"/>
      <c r="J29" s="5"/>
      <c r="K29" s="5"/>
      <c r="L29" s="5"/>
      <c r="M29" s="5"/>
    </row>
    <row r="30" ht="15.25" spans="1:13">
      <c r="A30" t="s">
        <v>14</v>
      </c>
      <c r="B30" s="1">
        <v>43890</v>
      </c>
      <c r="C30" s="5">
        <f>全球!C30-法国!C30+法国CDC!C60</f>
        <v>85977</v>
      </c>
      <c r="D30" s="7">
        <f t="shared" si="0"/>
        <v>1897</v>
      </c>
      <c r="E30" s="7">
        <f>全球!E30-法国!E30+法国CDC!E60</f>
        <v>2959</v>
      </c>
      <c r="F30" s="7">
        <f t="shared" si="1"/>
        <v>54</v>
      </c>
      <c r="G30" s="5"/>
      <c r="H30" s="5"/>
      <c r="I30" s="5"/>
      <c r="J30" s="5"/>
      <c r="K30" s="5"/>
      <c r="L30" s="5"/>
      <c r="M30" s="5"/>
    </row>
    <row r="31" ht="15.25" spans="1:13">
      <c r="A31" t="s">
        <v>14</v>
      </c>
      <c r="B31" s="1">
        <v>43891</v>
      </c>
      <c r="C31" s="5">
        <f>全球!C31-法国!C31+法国CDC!C61</f>
        <v>87343</v>
      </c>
      <c r="D31" s="7">
        <f t="shared" si="0"/>
        <v>1366</v>
      </c>
      <c r="E31" s="7">
        <f>全球!E31-法国!E31+法国CDC!E61</f>
        <v>3019</v>
      </c>
      <c r="F31" s="7">
        <f t="shared" si="1"/>
        <v>60</v>
      </c>
      <c r="G31" s="5"/>
      <c r="H31" s="5"/>
      <c r="I31" s="5"/>
      <c r="J31" s="5"/>
      <c r="K31" s="5"/>
      <c r="L31" s="5"/>
      <c r="M31" s="5"/>
    </row>
    <row r="32" ht="15.25" spans="1:13">
      <c r="A32" t="s">
        <v>14</v>
      </c>
      <c r="B32" s="1">
        <v>43892</v>
      </c>
      <c r="C32" s="5">
        <f>全球!C32-法国!C32+法国CDC!C62</f>
        <v>89106</v>
      </c>
      <c r="D32" s="7">
        <f t="shared" si="0"/>
        <v>1763</v>
      </c>
      <c r="E32" s="7">
        <f>全球!E32-法国!E32+法国CDC!E62</f>
        <v>3074</v>
      </c>
      <c r="F32" s="7">
        <f t="shared" si="1"/>
        <v>55</v>
      </c>
      <c r="G32" s="5"/>
      <c r="H32" s="5"/>
      <c r="I32" s="5"/>
      <c r="J32" s="5"/>
      <c r="K32" s="5"/>
      <c r="L32" s="5"/>
      <c r="M32" s="5"/>
    </row>
    <row r="33" ht="15.25" spans="1:13">
      <c r="A33" t="s">
        <v>14</v>
      </c>
      <c r="B33" s="1">
        <v>43893</v>
      </c>
      <c r="C33" s="5">
        <f>全球!C33-法国!C33+法国CDC!C63</f>
        <v>90975</v>
      </c>
      <c r="D33" s="7">
        <f t="shared" si="0"/>
        <v>1869</v>
      </c>
      <c r="E33" s="7">
        <f>全球!E33-法国!E33+法国CDC!E63</f>
        <v>3150</v>
      </c>
      <c r="F33" s="7">
        <f t="shared" si="1"/>
        <v>76</v>
      </c>
      <c r="G33" s="5"/>
      <c r="H33" s="5"/>
      <c r="I33" s="5"/>
      <c r="J33" s="5"/>
      <c r="K33" s="5"/>
      <c r="L33" s="5"/>
      <c r="M33" s="5"/>
    </row>
    <row r="34" ht="15.25" spans="1:13">
      <c r="A34" t="s">
        <v>14</v>
      </c>
      <c r="B34" s="1">
        <v>43894</v>
      </c>
      <c r="C34" s="5">
        <f>全球!C34-法国!C34+法国CDC!C64</f>
        <v>93233</v>
      </c>
      <c r="D34" s="7">
        <f t="shared" si="0"/>
        <v>2258</v>
      </c>
      <c r="E34" s="7">
        <f>全球!E34-法国!E34+法国CDC!E64</f>
        <v>3229</v>
      </c>
      <c r="F34" s="7">
        <f t="shared" si="1"/>
        <v>79</v>
      </c>
      <c r="G34" s="5"/>
      <c r="H34" s="5"/>
      <c r="I34" s="5"/>
      <c r="J34" s="5"/>
      <c r="K34" s="5"/>
      <c r="L34" s="5"/>
      <c r="M34" s="5"/>
    </row>
    <row r="35" ht="15.25" spans="1:13">
      <c r="A35" t="s">
        <v>14</v>
      </c>
      <c r="B35" s="1">
        <v>43895</v>
      </c>
      <c r="C35" s="5">
        <f>全球!C35-法国!C35+法国CDC!C65</f>
        <v>95481</v>
      </c>
      <c r="D35" s="7">
        <f t="shared" ref="D35:D43" si="2">C35-C34</f>
        <v>2248</v>
      </c>
      <c r="E35" s="7">
        <f>全球!E35-法国!E35+法国CDC!E65</f>
        <v>3312</v>
      </c>
      <c r="F35" s="7">
        <f t="shared" ref="F35:F45" si="3">E35-E34</f>
        <v>83</v>
      </c>
      <c r="G35" s="5"/>
      <c r="H35" s="5"/>
      <c r="I35" s="5"/>
      <c r="J35" s="5"/>
      <c r="K35" s="5"/>
      <c r="L35" s="5"/>
      <c r="M35" s="5"/>
    </row>
    <row r="36" ht="15.25" spans="1:13">
      <c r="A36" t="s">
        <v>14</v>
      </c>
      <c r="B36" s="1">
        <v>43896</v>
      </c>
      <c r="C36" s="5">
        <f>全球!C36-法国!C36+法国CDC!C66</f>
        <v>98297</v>
      </c>
      <c r="D36" s="7">
        <f t="shared" si="2"/>
        <v>2816</v>
      </c>
      <c r="E36" s="7">
        <f>全球!E36-法国!E36+法国CDC!E66</f>
        <v>3409</v>
      </c>
      <c r="F36" s="7">
        <f t="shared" si="3"/>
        <v>97</v>
      </c>
      <c r="G36" s="5"/>
      <c r="H36" s="5"/>
      <c r="I36" s="5"/>
      <c r="J36" s="5"/>
      <c r="K36" s="5"/>
      <c r="L36" s="5"/>
      <c r="M36" s="5"/>
    </row>
    <row r="37" ht="15.25" spans="1:13">
      <c r="A37" t="s">
        <v>14</v>
      </c>
      <c r="B37" s="1">
        <v>43897</v>
      </c>
      <c r="C37" s="5">
        <f>全球!C37-法国!C37+法国CDC!C67</f>
        <v>102050</v>
      </c>
      <c r="D37" s="7">
        <f t="shared" si="2"/>
        <v>3753</v>
      </c>
      <c r="E37" s="5">
        <f>全球!E37-法国!E37+法国CDC!E67</f>
        <v>3521</v>
      </c>
      <c r="F37" s="7">
        <f t="shared" si="3"/>
        <v>112</v>
      </c>
      <c r="G37" s="5">
        <f>全球!G37-法国!G37+法国CDC!G67</f>
        <v>55932</v>
      </c>
      <c r="H37" s="6">
        <f>C37-E37-G37</f>
        <v>42597</v>
      </c>
      <c r="I37" s="6">
        <v>6395</v>
      </c>
      <c r="J37" s="6"/>
      <c r="K37" s="6"/>
      <c r="L37" s="6"/>
      <c r="M37" s="6"/>
    </row>
    <row r="38" ht="15.25" spans="1:13">
      <c r="A38" t="s">
        <v>14</v>
      </c>
      <c r="B38" s="1">
        <v>43898</v>
      </c>
      <c r="C38" s="5">
        <f>全球!C38-法国!C38+法国CDC!C68</f>
        <v>105873</v>
      </c>
      <c r="D38" s="7">
        <f t="shared" si="2"/>
        <v>3823</v>
      </c>
      <c r="E38" s="7">
        <f>全球!E38-法国!E38+法国CDC!E68</f>
        <v>3615</v>
      </c>
      <c r="F38" s="7">
        <f t="shared" si="3"/>
        <v>94</v>
      </c>
      <c r="G38" s="5">
        <f>全球!G38-法国!G38+法国CDC!G68</f>
        <v>58519</v>
      </c>
      <c r="H38" s="6">
        <f t="shared" ref="H38:H86" si="4">C38-E38-G38</f>
        <v>43739</v>
      </c>
      <c r="I38" s="5">
        <v>6253</v>
      </c>
      <c r="J38" s="5"/>
      <c r="K38" s="5"/>
      <c r="L38" s="5"/>
      <c r="M38" s="5"/>
    </row>
    <row r="39" ht="15.25" spans="1:13">
      <c r="A39" t="s">
        <v>14</v>
      </c>
      <c r="B39" s="1">
        <v>43899</v>
      </c>
      <c r="C39" s="5">
        <f>全球!C39-法国!C39+法国CDC!C69</f>
        <v>110074</v>
      </c>
      <c r="D39" s="7">
        <f t="shared" si="2"/>
        <v>4201</v>
      </c>
      <c r="E39" s="7">
        <f>全球!E39-法国!E39+法国CDC!E69</f>
        <v>3848</v>
      </c>
      <c r="F39" s="7">
        <f t="shared" si="3"/>
        <v>233</v>
      </c>
      <c r="G39" s="5">
        <f>全球!G39-法国!G39+法国CDC!G69</f>
        <v>60789</v>
      </c>
      <c r="H39" s="6">
        <f t="shared" si="4"/>
        <v>45437</v>
      </c>
      <c r="I39" s="5">
        <v>6135</v>
      </c>
      <c r="J39" s="5"/>
      <c r="K39" s="5"/>
      <c r="L39" s="5"/>
      <c r="M39" s="5"/>
    </row>
    <row r="40" ht="15.25" spans="1:13">
      <c r="A40" t="s">
        <v>14</v>
      </c>
      <c r="B40" s="1">
        <v>43900</v>
      </c>
      <c r="C40" s="5">
        <f>全球!C40-法国!C40+法国CDC!C70</f>
        <v>114452</v>
      </c>
      <c r="D40" s="7">
        <f t="shared" si="2"/>
        <v>4378</v>
      </c>
      <c r="E40" s="7">
        <f>全球!E40-法国!E40+法国CDC!E70</f>
        <v>4012</v>
      </c>
      <c r="F40" s="7">
        <f t="shared" si="3"/>
        <v>164</v>
      </c>
      <c r="G40" s="5">
        <f>全球!G40-法国!G40+法国CDC!G70</f>
        <v>62776</v>
      </c>
      <c r="H40" s="6">
        <f t="shared" si="4"/>
        <v>47664</v>
      </c>
      <c r="I40" s="5">
        <v>6094</v>
      </c>
      <c r="J40" s="5"/>
      <c r="K40" s="5"/>
      <c r="L40" s="5"/>
      <c r="M40" s="5"/>
    </row>
    <row r="41" ht="15.25" spans="1:13">
      <c r="A41" t="s">
        <v>14</v>
      </c>
      <c r="B41" s="1">
        <v>43901</v>
      </c>
      <c r="C41" s="5">
        <f>全球!C41-法国!C41+法国CDC!C71</f>
        <v>118905</v>
      </c>
      <c r="D41" s="7">
        <f t="shared" si="2"/>
        <v>4453</v>
      </c>
      <c r="E41" s="7">
        <f>全球!E41-法国!E41+法国CDC!E71</f>
        <v>4270</v>
      </c>
      <c r="F41" s="7">
        <f t="shared" si="3"/>
        <v>258</v>
      </c>
      <c r="G41" s="5">
        <f>全球!G41-法国!G41+法国CDC!G71</f>
        <v>65114</v>
      </c>
      <c r="H41" s="6">
        <f t="shared" si="4"/>
        <v>49521</v>
      </c>
      <c r="I41" s="5">
        <v>6046</v>
      </c>
      <c r="J41" s="5"/>
      <c r="K41" s="5"/>
      <c r="L41" s="5"/>
      <c r="M41" s="5"/>
    </row>
    <row r="42" ht="15.25" spans="1:13">
      <c r="A42" t="s">
        <v>14</v>
      </c>
      <c r="B42" s="1">
        <v>43902</v>
      </c>
      <c r="C42" s="5">
        <f>全球!C42-法国!C42+法国CDC!C72</f>
        <v>126061</v>
      </c>
      <c r="D42" s="7">
        <f t="shared" si="2"/>
        <v>7156</v>
      </c>
      <c r="E42" s="7">
        <f>全球!E42-法国!E42+法国CDC!E72</f>
        <v>4616</v>
      </c>
      <c r="F42" s="7">
        <f t="shared" si="3"/>
        <v>346</v>
      </c>
      <c r="G42" s="5">
        <f>全球!G42-法国!G42+法国CDC!G72</f>
        <v>67057</v>
      </c>
      <c r="H42" s="6">
        <f t="shared" si="4"/>
        <v>54388</v>
      </c>
      <c r="I42" s="5">
        <v>5944</v>
      </c>
      <c r="J42" s="5"/>
      <c r="K42" s="5"/>
      <c r="L42" s="5"/>
      <c r="M42" s="5"/>
    </row>
    <row r="43" ht="15.25" spans="1:13">
      <c r="A43" t="s">
        <v>14</v>
      </c>
      <c r="B43" s="1">
        <v>43903</v>
      </c>
      <c r="C43" s="5">
        <f>全球!C43-法国!C43+法国CDC!C73</f>
        <v>134540</v>
      </c>
      <c r="D43" s="7">
        <f t="shared" si="2"/>
        <v>8479</v>
      </c>
      <c r="E43" s="7">
        <f>全球!E43-法国!E43+法国CDC!E73</f>
        <v>4971</v>
      </c>
      <c r="F43" s="7">
        <f t="shared" si="3"/>
        <v>355</v>
      </c>
      <c r="G43" s="5">
        <f>全球!G43-法国!G43+法国CDC!G73</f>
        <v>68932</v>
      </c>
      <c r="H43" s="6">
        <f t="shared" si="4"/>
        <v>60637</v>
      </c>
      <c r="I43" s="5">
        <v>5994</v>
      </c>
      <c r="J43" s="5"/>
      <c r="K43" s="5"/>
      <c r="L43" s="5"/>
      <c r="M43" s="5"/>
    </row>
    <row r="44" ht="15.25" spans="1:13">
      <c r="A44" t="s">
        <v>14</v>
      </c>
      <c r="B44" s="1">
        <v>43904</v>
      </c>
      <c r="C44" s="5">
        <f>全球!C44-法国!C44+法国CDC!C74</f>
        <v>145341</v>
      </c>
      <c r="D44" s="7">
        <f t="shared" ref="D35:D86" si="5">C44-C43</f>
        <v>10801</v>
      </c>
      <c r="E44" s="7">
        <f>全球!E44-法国!E44+法国CDC!E74</f>
        <v>5416</v>
      </c>
      <c r="F44" s="7">
        <f t="shared" si="3"/>
        <v>445</v>
      </c>
      <c r="G44" s="5">
        <f>全球!G44-法国!G44+法国CDC!G74</f>
        <v>70931</v>
      </c>
      <c r="H44" s="6">
        <f t="shared" si="4"/>
        <v>68994</v>
      </c>
      <c r="I44" s="5">
        <v>5990</v>
      </c>
      <c r="J44" s="5">
        <v>18.6</v>
      </c>
      <c r="K44" s="5"/>
      <c r="L44" s="5"/>
      <c r="M44" s="5"/>
    </row>
    <row r="45" ht="15.25" spans="1:13">
      <c r="A45" t="s">
        <v>14</v>
      </c>
      <c r="B45" s="1">
        <v>43905</v>
      </c>
      <c r="C45" s="5">
        <f>全球!C45-法国!C45+法国CDC!C75</f>
        <v>156463</v>
      </c>
      <c r="D45" s="7">
        <f t="shared" si="5"/>
        <v>11122</v>
      </c>
      <c r="E45" s="7">
        <f>全球!E45-法国!E45+法国CDC!E75</f>
        <v>5821</v>
      </c>
      <c r="F45" s="7">
        <f t="shared" si="3"/>
        <v>405</v>
      </c>
      <c r="G45" s="5">
        <f>全球!G45-法国!G45+法国CDC!G75</f>
        <v>74466</v>
      </c>
      <c r="H45" s="6">
        <f t="shared" si="4"/>
        <v>76176</v>
      </c>
      <c r="I45" s="5">
        <v>5909</v>
      </c>
      <c r="J45" s="5">
        <v>20.1</v>
      </c>
      <c r="K45" s="5"/>
      <c r="L45" s="5"/>
      <c r="M45" s="5"/>
    </row>
    <row r="46" ht="15.25" spans="1:13">
      <c r="A46" t="s">
        <v>14</v>
      </c>
      <c r="B46" s="1">
        <v>43906</v>
      </c>
      <c r="C46" s="5">
        <f>全球!C46-法国!C46+法国CDC!C76</f>
        <v>169362</v>
      </c>
      <c r="D46" s="7">
        <f t="shared" si="5"/>
        <v>12899</v>
      </c>
      <c r="E46" s="7">
        <f>全球!E46-法国!E46+法国CDC!E76</f>
        <v>6501</v>
      </c>
      <c r="F46" s="7">
        <f t="shared" ref="F35:F86" si="6">E46-E45</f>
        <v>680</v>
      </c>
      <c r="G46" s="5">
        <f>全球!G46-法国!G46+法国CDC!G76</f>
        <v>76618</v>
      </c>
      <c r="H46" s="6">
        <f t="shared" si="4"/>
        <v>86243</v>
      </c>
      <c r="I46" s="5">
        <v>5921</v>
      </c>
      <c r="J46" s="5">
        <v>21.7</v>
      </c>
      <c r="K46" s="5"/>
      <c r="L46" s="5"/>
      <c r="M46" s="5"/>
    </row>
    <row r="47" ht="15.25" spans="1:13">
      <c r="A47" t="s">
        <v>14</v>
      </c>
      <c r="B47" s="1">
        <v>43907</v>
      </c>
      <c r="C47" s="5">
        <f>全球!C47-法国!C47+法国CDC!C77</f>
        <v>181917</v>
      </c>
      <c r="D47" s="7">
        <f t="shared" si="5"/>
        <v>12555</v>
      </c>
      <c r="E47" s="7">
        <f>全球!E47-法国!E47+法国CDC!E77</f>
        <v>7139</v>
      </c>
      <c r="F47" s="7">
        <f t="shared" si="6"/>
        <v>638</v>
      </c>
      <c r="G47" s="5">
        <f>全球!G47-法国!G47+法国CDC!G77</f>
        <v>78340</v>
      </c>
      <c r="H47" s="6">
        <f t="shared" si="4"/>
        <v>96438</v>
      </c>
      <c r="I47" s="5">
        <v>6162</v>
      </c>
      <c r="J47" s="5">
        <v>23.3</v>
      </c>
      <c r="K47" s="5"/>
      <c r="L47" s="5"/>
      <c r="M47" s="5"/>
    </row>
    <row r="48" ht="15.25" spans="1:13">
      <c r="A48" t="s">
        <v>14</v>
      </c>
      <c r="B48" s="1">
        <v>43908</v>
      </c>
      <c r="C48" s="5">
        <f>全球!C48-法国!C48+法国CDC!C78</f>
        <v>198212</v>
      </c>
      <c r="D48" s="7">
        <f t="shared" si="5"/>
        <v>16295</v>
      </c>
      <c r="E48" s="7">
        <f>全球!E48-法国!E48+法国CDC!E78</f>
        <v>7965</v>
      </c>
      <c r="F48" s="7">
        <f t="shared" si="6"/>
        <v>826</v>
      </c>
      <c r="G48" s="5">
        <f>全球!G48-法国!G48+法国CDC!G78</f>
        <v>81734</v>
      </c>
      <c r="H48" s="6">
        <f t="shared" si="4"/>
        <v>108513</v>
      </c>
      <c r="I48" s="5">
        <v>7020</v>
      </c>
      <c r="J48" s="5">
        <v>25.4</v>
      </c>
      <c r="K48" s="5"/>
      <c r="L48" s="5"/>
      <c r="M48" s="5"/>
    </row>
    <row r="49" ht="15.25" spans="1:13">
      <c r="A49" t="s">
        <v>14</v>
      </c>
      <c r="B49" s="1">
        <v>43909</v>
      </c>
      <c r="C49" s="5">
        <f>全球!C49-法国!C49+法国CDC!C79</f>
        <v>218723</v>
      </c>
      <c r="D49" s="7">
        <f t="shared" si="5"/>
        <v>20511</v>
      </c>
      <c r="E49" s="7">
        <f>全球!E49-法国!E49+法国CDC!E79</f>
        <v>8923</v>
      </c>
      <c r="F49" s="7">
        <f t="shared" si="6"/>
        <v>958</v>
      </c>
      <c r="G49" s="5">
        <f>全球!G49-法国!G49+法国CDC!G79</f>
        <v>84386</v>
      </c>
      <c r="H49" s="6">
        <f t="shared" si="4"/>
        <v>125414</v>
      </c>
      <c r="I49" s="5">
        <v>7158</v>
      </c>
      <c r="J49" s="5">
        <v>28.1</v>
      </c>
      <c r="K49" s="5"/>
      <c r="L49" s="5"/>
      <c r="M49" s="5"/>
    </row>
    <row r="50" ht="15.25" spans="1:13">
      <c r="A50" t="s">
        <v>14</v>
      </c>
      <c r="B50" s="1">
        <v>43910</v>
      </c>
      <c r="C50" s="5">
        <f>全球!C50-法国!C50+法国CDC!C80</f>
        <v>244914</v>
      </c>
      <c r="D50" s="7">
        <f t="shared" si="5"/>
        <v>26191</v>
      </c>
      <c r="E50" s="7">
        <f>全球!E50-法国!E50+法国CDC!E80</f>
        <v>10031</v>
      </c>
      <c r="F50" s="7">
        <f t="shared" si="6"/>
        <v>1108</v>
      </c>
      <c r="G50" s="5">
        <f>全球!G50-法国!G50+法国CDC!G80</f>
        <v>87408</v>
      </c>
      <c r="H50" s="6">
        <f t="shared" si="4"/>
        <v>147475</v>
      </c>
      <c r="I50" s="5">
        <v>7516</v>
      </c>
      <c r="J50" s="5">
        <v>31.4</v>
      </c>
      <c r="K50" s="5"/>
      <c r="L50" s="5"/>
      <c r="M50" s="5"/>
    </row>
    <row r="51" ht="15.25" spans="1:13">
      <c r="A51" t="s">
        <v>14</v>
      </c>
      <c r="B51" s="1">
        <v>43911</v>
      </c>
      <c r="C51" s="5">
        <f>全球!C51-法国!C51+法国CDC!C81</f>
        <v>282868</v>
      </c>
      <c r="D51" s="7">
        <f t="shared" si="5"/>
        <v>37954</v>
      </c>
      <c r="E51" s="7">
        <f>全球!E51-法国!E51+法国CDC!E81</f>
        <v>11822</v>
      </c>
      <c r="F51" s="7">
        <f t="shared" si="6"/>
        <v>1791</v>
      </c>
      <c r="G51" s="5">
        <f>全球!G51-法国!G51+法国CDC!G81</f>
        <v>93510</v>
      </c>
      <c r="H51" s="6">
        <f t="shared" si="4"/>
        <v>177536</v>
      </c>
      <c r="I51" s="5">
        <v>8094</v>
      </c>
      <c r="J51" s="5">
        <v>36.3</v>
      </c>
      <c r="K51" s="5"/>
      <c r="L51" s="5"/>
      <c r="M51" s="5"/>
    </row>
    <row r="52" ht="15.25" spans="1:13">
      <c r="A52" t="s">
        <v>14</v>
      </c>
      <c r="B52" s="1">
        <v>43912</v>
      </c>
      <c r="C52" s="5">
        <f>全球!C52-法国!C52+法国CDC!C82</f>
        <v>306892</v>
      </c>
      <c r="D52" s="7">
        <f t="shared" si="5"/>
        <v>24024</v>
      </c>
      <c r="E52" s="7">
        <f>全球!E52-法国!E52+法国CDC!E82</f>
        <v>13025</v>
      </c>
      <c r="F52" s="7">
        <f t="shared" si="6"/>
        <v>1203</v>
      </c>
      <c r="G52" s="5">
        <f>全球!G52-法国!G52+法国CDC!G82</f>
        <v>94798</v>
      </c>
      <c r="H52" s="6">
        <f t="shared" si="4"/>
        <v>199069</v>
      </c>
      <c r="I52" s="5">
        <v>9382</v>
      </c>
      <c r="J52" s="5">
        <v>39.4</v>
      </c>
      <c r="K52" s="5"/>
      <c r="L52" s="5"/>
      <c r="M52" s="5"/>
    </row>
    <row r="53" ht="15.25" spans="1:13">
      <c r="A53" t="s">
        <v>14</v>
      </c>
      <c r="B53" s="1">
        <v>43913</v>
      </c>
      <c r="C53" s="5">
        <f>全球!C53-法国!C53+法国CDC!C83</f>
        <v>335403</v>
      </c>
      <c r="D53" s="7">
        <f t="shared" si="5"/>
        <v>28511</v>
      </c>
      <c r="E53" s="7">
        <f>全球!E53-法国!E53+法国CDC!E83</f>
        <v>14611</v>
      </c>
      <c r="F53" s="7">
        <f t="shared" si="6"/>
        <v>1586</v>
      </c>
      <c r="G53" s="5">
        <f>全球!G53-法国!G53+法国CDC!G83</f>
        <v>97636</v>
      </c>
      <c r="H53" s="6">
        <f t="shared" si="4"/>
        <v>223156</v>
      </c>
      <c r="I53" s="5">
        <v>10640</v>
      </c>
      <c r="J53" s="5">
        <v>43</v>
      </c>
      <c r="K53" s="5"/>
      <c r="L53" s="5"/>
      <c r="M53" s="5"/>
    </row>
    <row r="54" ht="15.25" spans="1:13">
      <c r="A54" t="s">
        <v>14</v>
      </c>
      <c r="B54" s="1">
        <v>43914</v>
      </c>
      <c r="C54" s="5">
        <f>全球!C54-法国!C54+法国CDC!C84</f>
        <v>378392</v>
      </c>
      <c r="D54" s="7">
        <f t="shared" si="5"/>
        <v>42989</v>
      </c>
      <c r="E54" s="7">
        <f>全球!E54-法国!E54+法国CDC!E84</f>
        <v>16491</v>
      </c>
      <c r="F54" s="7">
        <f t="shared" si="6"/>
        <v>1880</v>
      </c>
      <c r="G54" s="5">
        <f>全球!G54-法国!G54+法国CDC!G84</f>
        <v>101584</v>
      </c>
      <c r="H54" s="6">
        <f t="shared" si="4"/>
        <v>260317</v>
      </c>
      <c r="I54" s="5">
        <v>12211</v>
      </c>
      <c r="J54" s="5">
        <v>48.5</v>
      </c>
      <c r="K54" s="5"/>
      <c r="L54" s="5"/>
      <c r="M54" s="5"/>
    </row>
    <row r="55" ht="15.25" spans="1:13">
      <c r="A55" t="s">
        <v>14</v>
      </c>
      <c r="B55" s="1">
        <v>43915</v>
      </c>
      <c r="C55" s="5">
        <f>全球!C55-法国!C55+法国CDC!C85</f>
        <v>420716</v>
      </c>
      <c r="D55" s="7">
        <f t="shared" si="5"/>
        <v>42324</v>
      </c>
      <c r="E55" s="7">
        <f>全球!E55-法国!E55+法国CDC!E85</f>
        <v>18800</v>
      </c>
      <c r="F55" s="7">
        <f t="shared" si="6"/>
        <v>2309</v>
      </c>
      <c r="G55" s="5">
        <f>全球!G55-法国!G55+法国CDC!G85</f>
        <v>108323</v>
      </c>
      <c r="H55" s="6">
        <f t="shared" si="4"/>
        <v>293593</v>
      </c>
      <c r="I55" s="7">
        <v>13262</v>
      </c>
      <c r="J55" s="7">
        <v>54</v>
      </c>
      <c r="K55" s="21">
        <v>2.4</v>
      </c>
      <c r="L55" s="7"/>
      <c r="M55" s="7"/>
    </row>
    <row r="56" ht="15.25" spans="1:13">
      <c r="A56" t="s">
        <v>14</v>
      </c>
      <c r="B56" s="1">
        <v>43916</v>
      </c>
      <c r="C56" s="5">
        <f>全球!C56-法国!C56+法国CDC!C86</f>
        <v>467269</v>
      </c>
      <c r="D56" s="7">
        <f t="shared" si="5"/>
        <v>46553</v>
      </c>
      <c r="E56" s="7">
        <f>全球!E56-法国!E56+法国CDC!E86</f>
        <v>21160</v>
      </c>
      <c r="F56" s="7">
        <f t="shared" si="6"/>
        <v>2360</v>
      </c>
      <c r="G56" s="5">
        <f>全球!G56-法国!G56+法国CDC!G86</f>
        <v>113808</v>
      </c>
      <c r="H56" s="6">
        <f t="shared" si="4"/>
        <v>332301</v>
      </c>
      <c r="I56" s="7">
        <v>14909</v>
      </c>
      <c r="J56" s="30">
        <v>59.9</v>
      </c>
      <c r="K56" s="21">
        <v>2.7</v>
      </c>
      <c r="L56" s="7"/>
      <c r="M56" s="7"/>
    </row>
    <row r="57" ht="15.25" spans="1:13">
      <c r="A57" t="s">
        <v>14</v>
      </c>
      <c r="B57" s="1">
        <v>43917</v>
      </c>
      <c r="C57" s="5">
        <f>全球!C57-法国!C57+法国CDC!C87</f>
        <v>526006</v>
      </c>
      <c r="D57" s="7">
        <f t="shared" si="5"/>
        <v>58737</v>
      </c>
      <c r="E57" s="7">
        <f>全球!E57-法国!E57+法国CDC!E87</f>
        <v>23721</v>
      </c>
      <c r="F57" s="7">
        <f t="shared" si="6"/>
        <v>2561</v>
      </c>
      <c r="G57" s="5">
        <f>全球!G57-法国!G57+法国CDC!G87</f>
        <v>123337</v>
      </c>
      <c r="H57" s="6">
        <f t="shared" si="4"/>
        <v>378948</v>
      </c>
      <c r="I57" s="7">
        <v>19430</v>
      </c>
      <c r="J57" s="30">
        <v>67.5</v>
      </c>
      <c r="K57" s="15">
        <v>3</v>
      </c>
      <c r="L57" s="7"/>
      <c r="M57" s="7"/>
    </row>
    <row r="58" ht="15.25" spans="1:13">
      <c r="A58" t="s">
        <v>14</v>
      </c>
      <c r="B58" s="1">
        <v>43918</v>
      </c>
      <c r="C58" s="5">
        <f>全球!C58-法国!C58+法国CDC!C88</f>
        <v>590628</v>
      </c>
      <c r="D58" s="7">
        <f t="shared" si="5"/>
        <v>64622</v>
      </c>
      <c r="E58" s="7">
        <f>全球!E58-法国!E58+法国CDC!E88</f>
        <v>26966</v>
      </c>
      <c r="F58" s="7">
        <f t="shared" si="6"/>
        <v>3245</v>
      </c>
      <c r="G58" s="5">
        <f>全球!G58-法国!G58+法国CDC!G88</f>
        <v>132490</v>
      </c>
      <c r="H58" s="6">
        <f t="shared" si="4"/>
        <v>431172</v>
      </c>
      <c r="I58" s="7">
        <v>22086</v>
      </c>
      <c r="J58" s="30">
        <v>75.8</v>
      </c>
      <c r="K58" s="21">
        <v>3.5</v>
      </c>
      <c r="L58" s="7"/>
      <c r="M58" s="7"/>
    </row>
    <row r="59" ht="15.25" spans="1:13">
      <c r="A59" t="s">
        <v>14</v>
      </c>
      <c r="B59" s="1">
        <v>43919</v>
      </c>
      <c r="C59" s="5">
        <f>全球!C59-法国!C59+法国CDC!C89</f>
        <v>658672</v>
      </c>
      <c r="D59" s="7">
        <f t="shared" si="5"/>
        <v>68044</v>
      </c>
      <c r="E59" s="7">
        <f>全球!E59-法国!E59+法国CDC!E89</f>
        <v>30471</v>
      </c>
      <c r="F59" s="7">
        <f t="shared" si="6"/>
        <v>3505</v>
      </c>
      <c r="G59" s="5">
        <f>全球!G59-法国!G59+法国CDC!G89</f>
        <v>141420</v>
      </c>
      <c r="H59" s="6">
        <f t="shared" si="4"/>
        <v>486781</v>
      </c>
      <c r="I59" s="7">
        <v>25248</v>
      </c>
      <c r="J59" s="30">
        <v>84.5</v>
      </c>
      <c r="K59" s="21">
        <v>3.9</v>
      </c>
      <c r="L59" s="7"/>
      <c r="M59" s="7"/>
    </row>
    <row r="60" ht="15.25" spans="1:13">
      <c r="A60" t="s">
        <v>14</v>
      </c>
      <c r="B60" s="1">
        <v>43920</v>
      </c>
      <c r="C60" s="5">
        <f>全球!C60-法国!C60+法国CDC!C90</f>
        <v>718897</v>
      </c>
      <c r="D60" s="7">
        <f t="shared" si="5"/>
        <v>60225</v>
      </c>
      <c r="E60" s="7">
        <f>全球!E60-法国!E60+法国CDC!E90</f>
        <v>33897</v>
      </c>
      <c r="F60" s="7">
        <f t="shared" si="6"/>
        <v>3426</v>
      </c>
      <c r="G60" s="5">
        <f>全球!G60-法国!G60+法国CDC!G90</f>
        <v>150918</v>
      </c>
      <c r="H60" s="6">
        <f t="shared" si="4"/>
        <v>534082</v>
      </c>
      <c r="I60" s="7">
        <v>26743</v>
      </c>
      <c r="J60" s="30">
        <v>92.2</v>
      </c>
      <c r="K60" s="21">
        <v>4.3</v>
      </c>
      <c r="L60" s="7"/>
      <c r="M60" s="7"/>
    </row>
    <row r="61" ht="15.25" spans="1:13">
      <c r="A61" t="s">
        <v>14</v>
      </c>
      <c r="B61" s="1">
        <v>43921</v>
      </c>
      <c r="C61" s="5">
        <f>全球!C61-法国!C61+法国CDC!C91</f>
        <v>780506</v>
      </c>
      <c r="D61" s="7">
        <f t="shared" si="5"/>
        <v>61609</v>
      </c>
      <c r="E61" s="7">
        <f>全球!E61-法国!E61+法国CDC!E91</f>
        <v>37551</v>
      </c>
      <c r="F61" s="7">
        <f t="shared" si="6"/>
        <v>3654</v>
      </c>
      <c r="G61" s="5">
        <f>全球!G61-法国!G61+法国CDC!G91</f>
        <v>164631</v>
      </c>
      <c r="H61" s="6">
        <f t="shared" si="4"/>
        <v>578324</v>
      </c>
      <c r="I61" s="7">
        <v>29467</v>
      </c>
      <c r="J61" s="30">
        <v>100.1</v>
      </c>
      <c r="K61" s="21">
        <v>4.8</v>
      </c>
      <c r="L61" s="7"/>
      <c r="M61" s="7"/>
    </row>
    <row r="62" ht="15.25" spans="1:13">
      <c r="A62" t="s">
        <v>14</v>
      </c>
      <c r="B62" s="1">
        <v>43922</v>
      </c>
      <c r="C62" s="5">
        <f>全球!C62-法国!C62+法国CDC!C92</f>
        <v>854039</v>
      </c>
      <c r="D62" s="7">
        <f t="shared" si="5"/>
        <v>73533</v>
      </c>
      <c r="E62" s="7">
        <f>全球!E62-法国!E62+法国CDC!E92</f>
        <v>42014</v>
      </c>
      <c r="F62" s="7">
        <f t="shared" si="6"/>
        <v>4463</v>
      </c>
      <c r="G62" s="5">
        <f>全球!G62-法国!G62+法国CDC!G92</f>
        <v>176906</v>
      </c>
      <c r="H62" s="6">
        <f t="shared" si="4"/>
        <v>635119</v>
      </c>
      <c r="I62" s="7">
        <v>32280</v>
      </c>
      <c r="J62" s="30">
        <v>109.6</v>
      </c>
      <c r="K62" s="21">
        <v>5.4</v>
      </c>
      <c r="L62" s="7"/>
      <c r="M62" s="7"/>
    </row>
    <row r="63" ht="15.25" spans="1:13">
      <c r="A63" t="s">
        <v>14</v>
      </c>
      <c r="B63" s="1">
        <v>43923</v>
      </c>
      <c r="C63" s="5">
        <f>全球!C63-法国!C63+法国CDC!C93</f>
        <v>930819</v>
      </c>
      <c r="D63" s="7">
        <f t="shared" si="5"/>
        <v>76780</v>
      </c>
      <c r="E63" s="7">
        <f>全球!E63-法国!E63+法国CDC!E93</f>
        <v>46781</v>
      </c>
      <c r="F63" s="7">
        <f t="shared" si="6"/>
        <v>4767</v>
      </c>
      <c r="G63" s="5">
        <f>全球!G63-法国!G63+法国CDC!G93</f>
        <v>193750</v>
      </c>
      <c r="H63" s="6">
        <f t="shared" si="4"/>
        <v>690288</v>
      </c>
      <c r="I63" s="7">
        <v>35475</v>
      </c>
      <c r="J63" s="30">
        <v>119.4</v>
      </c>
      <c r="K63" s="15">
        <v>6</v>
      </c>
      <c r="L63" s="7"/>
      <c r="M63" s="7"/>
    </row>
    <row r="64" ht="15.25" spans="1:13">
      <c r="A64" t="s">
        <v>14</v>
      </c>
      <c r="B64" s="1">
        <v>43924</v>
      </c>
      <c r="C64" s="5">
        <f>全球!C64-法国!C64+法国CDC!C94</f>
        <v>1009727</v>
      </c>
      <c r="D64" s="7">
        <f t="shared" si="5"/>
        <v>78908</v>
      </c>
      <c r="E64" s="7">
        <f>全球!E64-法国!E64+法国CDC!E94</f>
        <v>51971</v>
      </c>
      <c r="F64" s="7">
        <f t="shared" si="6"/>
        <v>5190</v>
      </c>
      <c r="G64" s="5">
        <f>全球!G64-法国!G64+法国CDC!G94</f>
        <v>211907</v>
      </c>
      <c r="H64" s="6">
        <f t="shared" si="4"/>
        <v>745849</v>
      </c>
      <c r="I64" s="7">
        <v>37712</v>
      </c>
      <c r="J64" s="30">
        <v>129.5</v>
      </c>
      <c r="K64" s="21">
        <v>6.8</v>
      </c>
      <c r="L64" s="7"/>
      <c r="M64" s="7"/>
    </row>
    <row r="65" ht="15.25" spans="1:13">
      <c r="A65" t="s">
        <v>14</v>
      </c>
      <c r="B65" s="1">
        <v>43925</v>
      </c>
      <c r="C65" s="5">
        <f>全球!C65-法国!C65+法国CDC!C95</f>
        <v>1082202</v>
      </c>
      <c r="D65" s="7">
        <f t="shared" si="5"/>
        <v>72475</v>
      </c>
      <c r="E65" s="7">
        <f>全球!E65-法国!E65+法国CDC!E95</f>
        <v>58779</v>
      </c>
      <c r="F65" s="7">
        <f t="shared" si="6"/>
        <v>6808</v>
      </c>
      <c r="G65" s="5">
        <f>全球!G65-法国!G65+法国CDC!G95</f>
        <v>228109</v>
      </c>
      <c r="H65" s="6">
        <f t="shared" si="4"/>
        <v>795314</v>
      </c>
      <c r="I65" s="7">
        <v>39403</v>
      </c>
      <c r="J65" s="30">
        <v>140.4</v>
      </c>
      <c r="K65" s="21">
        <v>7.5</v>
      </c>
      <c r="L65" s="7"/>
      <c r="M65" s="7"/>
    </row>
    <row r="66" ht="15.25" spans="1:13">
      <c r="A66" t="s">
        <v>14</v>
      </c>
      <c r="B66" s="1">
        <v>43926</v>
      </c>
      <c r="C66" s="5">
        <f>全球!C66-法国!C66+法国CDC!C96</f>
        <v>1182530</v>
      </c>
      <c r="D66" s="7">
        <f t="shared" si="5"/>
        <v>100328</v>
      </c>
      <c r="E66" s="7">
        <f>全球!E66-法国!E66+法国CDC!E96</f>
        <v>64577</v>
      </c>
      <c r="F66" s="7">
        <f t="shared" si="6"/>
        <v>5798</v>
      </c>
      <c r="G66" s="5">
        <f>全球!G66-法国!G66+法国CDC!G96</f>
        <v>246110</v>
      </c>
      <c r="H66" s="6">
        <f t="shared" si="4"/>
        <v>871843</v>
      </c>
      <c r="I66" s="7">
        <v>42110</v>
      </c>
      <c r="J66" s="30">
        <v>153.6</v>
      </c>
      <c r="K66" s="21">
        <v>8.3</v>
      </c>
      <c r="L66" s="7"/>
      <c r="M66" s="7"/>
    </row>
    <row r="67" ht="15.25" spans="1:13">
      <c r="A67" t="s">
        <v>14</v>
      </c>
      <c r="B67" s="1">
        <v>43927</v>
      </c>
      <c r="C67" s="5">
        <f>全球!C67-法国!C67+法国CDC!C97</f>
        <v>1251288</v>
      </c>
      <c r="D67" s="7">
        <f t="shared" si="5"/>
        <v>68758</v>
      </c>
      <c r="E67" s="7">
        <f>全球!E67-法国!E67+法国CDC!E97</f>
        <v>69321</v>
      </c>
      <c r="F67" s="7">
        <f t="shared" si="6"/>
        <v>4744</v>
      </c>
      <c r="G67" s="5">
        <f>全球!G67-法国!G67+法国CDC!G97</f>
        <v>261134</v>
      </c>
      <c r="H67" s="6">
        <f t="shared" si="4"/>
        <v>920833</v>
      </c>
      <c r="I67" s="7">
        <v>45532</v>
      </c>
      <c r="J67" s="30">
        <v>162.7</v>
      </c>
      <c r="K67" s="21">
        <v>8.9</v>
      </c>
      <c r="L67" s="7"/>
      <c r="M67" s="7"/>
    </row>
    <row r="68" ht="15.25" spans="1:13">
      <c r="A68" t="s">
        <v>14</v>
      </c>
      <c r="B68" s="1">
        <v>43928</v>
      </c>
      <c r="C68" s="5">
        <f>全球!C68-法国!C68+法国CDC!C98</f>
        <v>1324393</v>
      </c>
      <c r="D68" s="7">
        <f t="shared" si="5"/>
        <v>73105</v>
      </c>
      <c r="E68" s="7">
        <f>全球!E68-法国!E68+法国CDC!E98</f>
        <v>74442</v>
      </c>
      <c r="F68" s="7">
        <f t="shared" si="6"/>
        <v>5121</v>
      </c>
      <c r="G68" s="5">
        <f>全球!G68-法国!G68+法国CDC!G98</f>
        <v>278156</v>
      </c>
      <c r="H68" s="6">
        <f t="shared" si="4"/>
        <v>971795</v>
      </c>
      <c r="I68" s="9">
        <v>47498</v>
      </c>
      <c r="J68" s="9">
        <v>172</v>
      </c>
      <c r="K68" s="22">
        <v>9.6</v>
      </c>
      <c r="L68" s="9"/>
      <c r="M68" s="9"/>
    </row>
    <row r="69" ht="15.25" spans="1:13">
      <c r="A69" t="s">
        <v>14</v>
      </c>
      <c r="B69" s="1">
        <v>43929</v>
      </c>
      <c r="C69" s="5">
        <f>全球!C69-法国!C69+法国CDC!C99</f>
        <v>1402629</v>
      </c>
      <c r="D69" s="7">
        <f t="shared" si="5"/>
        <v>78236</v>
      </c>
      <c r="E69" s="7">
        <f>全球!E69-法国!E69+法国CDC!E99</f>
        <v>81857</v>
      </c>
      <c r="F69" s="7">
        <f t="shared" si="6"/>
        <v>7415</v>
      </c>
      <c r="G69" s="5">
        <f>全球!G69-法国!G69+法国CDC!G99</f>
        <v>301623</v>
      </c>
      <c r="H69" s="6">
        <f t="shared" si="4"/>
        <v>1019149</v>
      </c>
      <c r="I69" s="7">
        <v>47911</v>
      </c>
      <c r="J69" s="30">
        <v>182.6</v>
      </c>
      <c r="K69" s="21">
        <v>10.5</v>
      </c>
      <c r="L69" s="10"/>
      <c r="M69" s="10"/>
    </row>
    <row r="70" ht="15.25" spans="1:13">
      <c r="A70" t="s">
        <v>14</v>
      </c>
      <c r="B70" s="1">
        <v>43930</v>
      </c>
      <c r="C70" s="5">
        <f>全球!C70-法国!C70+法国CDC!C100</f>
        <v>1485407</v>
      </c>
      <c r="D70" s="7">
        <f t="shared" si="5"/>
        <v>82778</v>
      </c>
      <c r="E70" s="7">
        <f>全球!E70-法国!E70+法国CDC!E100</f>
        <v>88100</v>
      </c>
      <c r="F70" s="7">
        <f t="shared" si="6"/>
        <v>6243</v>
      </c>
      <c r="G70" s="5">
        <f>全球!G70-法国!G70+法国CDC!G100</f>
        <v>319292</v>
      </c>
      <c r="H70" s="6">
        <f t="shared" si="4"/>
        <v>1078015</v>
      </c>
      <c r="I70" s="7">
        <v>48018</v>
      </c>
      <c r="J70" s="30">
        <v>193.3</v>
      </c>
      <c r="K70" s="21">
        <v>11.3</v>
      </c>
      <c r="L70" s="10"/>
      <c r="M70" s="10"/>
    </row>
    <row r="71" ht="15.25" spans="1:13">
      <c r="A71" t="s">
        <v>14</v>
      </c>
      <c r="B71" s="1">
        <v>43931</v>
      </c>
      <c r="C71" s="5">
        <f>全球!C71-法国!C71+法国CDC!C101</f>
        <v>1573971</v>
      </c>
      <c r="D71" s="7">
        <f t="shared" si="5"/>
        <v>88564</v>
      </c>
      <c r="E71" s="7">
        <f>全球!E71-法国!E71+法国CDC!E101</f>
        <v>95385</v>
      </c>
      <c r="F71" s="7">
        <f t="shared" si="6"/>
        <v>7285</v>
      </c>
      <c r="G71" s="5">
        <f>全球!G71-法国!G71+法国CDC!G101</f>
        <v>355392</v>
      </c>
      <c r="H71" s="6">
        <f t="shared" si="4"/>
        <v>1123194</v>
      </c>
      <c r="I71" s="7">
        <v>48953</v>
      </c>
      <c r="J71" s="30">
        <v>204.7</v>
      </c>
      <c r="K71" s="21">
        <v>12.2</v>
      </c>
      <c r="L71" s="10"/>
      <c r="M71" s="10"/>
    </row>
    <row r="72" ht="15.25" spans="1:13">
      <c r="A72" t="s">
        <v>14</v>
      </c>
      <c r="B72" s="1">
        <v>43932</v>
      </c>
      <c r="C72" s="5">
        <f>全球!C72-法国!C72+法国CDC!C102</f>
        <v>1667246</v>
      </c>
      <c r="D72" s="7">
        <f t="shared" si="5"/>
        <v>93275</v>
      </c>
      <c r="E72" s="7">
        <f>全球!E72-法国!E72+法国CDC!E102</f>
        <v>102399</v>
      </c>
      <c r="F72" s="7">
        <f t="shared" si="6"/>
        <v>7014</v>
      </c>
      <c r="G72" s="5">
        <f>全球!G72-法国!G72+法国CDC!G102</f>
        <v>375321</v>
      </c>
      <c r="H72" s="6">
        <f t="shared" si="4"/>
        <v>1189526</v>
      </c>
      <c r="I72" s="7">
        <v>49823</v>
      </c>
      <c r="J72" s="30">
        <v>216.9</v>
      </c>
      <c r="K72" s="21">
        <v>13.1</v>
      </c>
      <c r="L72" s="10"/>
      <c r="M72" s="10"/>
    </row>
    <row r="73" ht="15.25" spans="1:13">
      <c r="A73" t="s">
        <v>14</v>
      </c>
      <c r="B73" s="1">
        <v>43933</v>
      </c>
      <c r="C73" s="5">
        <f>全球!C73-法国!C73+法国CDC!C103</f>
        <v>1748913</v>
      </c>
      <c r="D73" s="7">
        <f t="shared" si="5"/>
        <v>81667</v>
      </c>
      <c r="E73" s="7">
        <f>全球!E73-法国!E73+法国CDC!E103</f>
        <v>108477</v>
      </c>
      <c r="F73" s="7">
        <f t="shared" si="6"/>
        <v>6078</v>
      </c>
      <c r="G73" s="5">
        <f>全球!G73-法国!G73+法国CDC!G103</f>
        <v>401498</v>
      </c>
      <c r="H73" s="6">
        <f t="shared" si="4"/>
        <v>1238938</v>
      </c>
      <c r="I73" s="7">
        <v>50134</v>
      </c>
      <c r="J73" s="30">
        <v>227.5</v>
      </c>
      <c r="K73" s="21">
        <v>13.9</v>
      </c>
      <c r="L73" s="10"/>
      <c r="M73" s="10"/>
    </row>
    <row r="74" ht="15.25" spans="1:13">
      <c r="A74" t="s">
        <v>14</v>
      </c>
      <c r="B74" s="1">
        <v>43934</v>
      </c>
      <c r="C74" s="5">
        <f>全球!C74-法国!C74+法国CDC!C104</f>
        <v>1821865</v>
      </c>
      <c r="D74" s="7">
        <f t="shared" si="5"/>
        <v>72952</v>
      </c>
      <c r="E74" s="7">
        <f>全球!E74-法国!E74+法国CDC!E104</f>
        <v>113902</v>
      </c>
      <c r="F74" s="7">
        <f t="shared" si="6"/>
        <v>5425</v>
      </c>
      <c r="G74" s="5">
        <f>全球!G74-法国!G74+法国CDC!G104</f>
        <v>422488</v>
      </c>
      <c r="H74" s="6">
        <f t="shared" si="4"/>
        <v>1285475</v>
      </c>
      <c r="I74" s="7">
        <v>50761</v>
      </c>
      <c r="J74" s="7">
        <v>237</v>
      </c>
      <c r="K74" s="24">
        <v>14.6</v>
      </c>
      <c r="L74" s="10"/>
      <c r="M74" s="10"/>
    </row>
    <row r="75" ht="15.25" spans="1:13">
      <c r="A75" t="s">
        <v>14</v>
      </c>
      <c r="B75" s="1">
        <v>43935</v>
      </c>
      <c r="C75" s="5">
        <f>全球!C75-法国!C75+法国CDC!C105</f>
        <v>1892457</v>
      </c>
      <c r="D75" s="7">
        <f t="shared" si="5"/>
        <v>70592</v>
      </c>
      <c r="E75" s="7">
        <f>全球!E75-法国!E75+法国CDC!E105</f>
        <v>119212</v>
      </c>
      <c r="F75" s="7">
        <f t="shared" si="6"/>
        <v>5310</v>
      </c>
      <c r="G75" s="5">
        <f>全球!G75-法国!G75+法国CDC!G105</f>
        <v>443192</v>
      </c>
      <c r="H75" s="6">
        <f t="shared" si="4"/>
        <v>1330053</v>
      </c>
      <c r="I75" s="10">
        <v>51719</v>
      </c>
      <c r="J75" s="10">
        <v>246.1</v>
      </c>
      <c r="K75" s="22">
        <v>15.3</v>
      </c>
      <c r="L75" s="10"/>
      <c r="M75" s="10"/>
    </row>
    <row r="76" ht="15.25" spans="1:13">
      <c r="A76" t="s">
        <v>14</v>
      </c>
      <c r="B76" s="1">
        <v>43936</v>
      </c>
      <c r="C76" s="5">
        <f>全球!C76-法国!C76+法国CDC!C106</f>
        <v>1964595</v>
      </c>
      <c r="D76" s="7">
        <f t="shared" si="5"/>
        <v>72138</v>
      </c>
      <c r="E76" s="7">
        <f>全球!E76-法国!E76+法国CDC!E106</f>
        <v>125951</v>
      </c>
      <c r="F76" s="7">
        <f t="shared" si="6"/>
        <v>6739</v>
      </c>
      <c r="G76" s="5">
        <f>全球!G76-法国!G76+法国CDC!G106</f>
        <v>467074</v>
      </c>
      <c r="H76" s="6">
        <f t="shared" si="4"/>
        <v>1371570</v>
      </c>
      <c r="I76" s="10">
        <v>51561</v>
      </c>
      <c r="J76" s="10">
        <v>255.5</v>
      </c>
      <c r="K76" s="22">
        <v>16.2</v>
      </c>
      <c r="L76" s="10"/>
      <c r="M76" s="10"/>
    </row>
    <row r="77" ht="15.25" spans="1:13">
      <c r="A77" t="s">
        <v>14</v>
      </c>
      <c r="B77" s="1">
        <v>43937</v>
      </c>
      <c r="C77" s="5">
        <f>全球!C77-法国!C77+法国CDC!C107</f>
        <v>2040130</v>
      </c>
      <c r="D77" s="7">
        <f t="shared" si="5"/>
        <v>75535</v>
      </c>
      <c r="E77" s="7">
        <f>全球!E77-法国!E77+法国CDC!E107</f>
        <v>134020</v>
      </c>
      <c r="F77" s="7">
        <f t="shared" si="6"/>
        <v>8069</v>
      </c>
      <c r="G77" s="5">
        <f>全球!G77-法国!G77+法国CDC!G107</f>
        <v>509067</v>
      </c>
      <c r="H77" s="6">
        <f t="shared" si="4"/>
        <v>1397043</v>
      </c>
      <c r="I77" s="5">
        <v>51134</v>
      </c>
      <c r="J77" s="5">
        <v>266</v>
      </c>
      <c r="K77" s="21">
        <v>17.2</v>
      </c>
      <c r="L77" s="5"/>
      <c r="M77" s="10"/>
    </row>
    <row r="78" ht="15.25" spans="1:13">
      <c r="A78" t="s">
        <v>14</v>
      </c>
      <c r="B78" s="1">
        <v>43938</v>
      </c>
      <c r="C78" s="5">
        <f>全球!C78-法国!C78+法国CDC!C108</f>
        <v>2127485</v>
      </c>
      <c r="D78" s="7">
        <f t="shared" si="5"/>
        <v>87355</v>
      </c>
      <c r="E78" s="7">
        <f>全球!E78-法国!E78+法国CDC!E108</f>
        <v>145417</v>
      </c>
      <c r="F78" s="7">
        <f t="shared" si="6"/>
        <v>11397</v>
      </c>
      <c r="G78" s="5">
        <f>全球!G78-法国!G78+法国CDC!G108</f>
        <v>546743</v>
      </c>
      <c r="H78" s="6">
        <f t="shared" si="4"/>
        <v>1435325</v>
      </c>
      <c r="I78" s="10">
        <v>56577</v>
      </c>
      <c r="J78" s="10">
        <v>279.7</v>
      </c>
      <c r="K78" s="22">
        <v>18.7</v>
      </c>
      <c r="L78" s="10"/>
      <c r="M78" s="10"/>
    </row>
    <row r="79" ht="15.25" spans="1:13">
      <c r="A79" t="s">
        <v>14</v>
      </c>
      <c r="B79" s="1">
        <v>43939</v>
      </c>
      <c r="C79" s="5">
        <f>全球!C79-法国!C79+法国CDC!C109</f>
        <v>2201506</v>
      </c>
      <c r="D79" s="7">
        <f t="shared" si="5"/>
        <v>74021</v>
      </c>
      <c r="E79" s="7">
        <f>全球!E79-法国!E79+法国CDC!E109</f>
        <v>153818</v>
      </c>
      <c r="F79" s="7">
        <f t="shared" si="6"/>
        <v>8401</v>
      </c>
      <c r="G79" s="5">
        <f>全球!G79-法国!G79+法国CDC!G109</f>
        <v>569937</v>
      </c>
      <c r="H79" s="6">
        <f t="shared" si="4"/>
        <v>1477751</v>
      </c>
      <c r="I79" s="10">
        <v>56924</v>
      </c>
      <c r="J79" s="10">
        <v>286.8</v>
      </c>
      <c r="K79" s="22">
        <v>19.7</v>
      </c>
      <c r="L79" s="10"/>
      <c r="M79" s="10"/>
    </row>
    <row r="80" ht="15.25" spans="1:13">
      <c r="A80" t="s">
        <v>14</v>
      </c>
      <c r="B80" s="1">
        <v>43940</v>
      </c>
      <c r="C80" s="5">
        <f>全球!C80-法国!C80+法国CDC!C110</f>
        <v>2288798</v>
      </c>
      <c r="D80" s="7">
        <f t="shared" si="5"/>
        <v>87292</v>
      </c>
      <c r="E80" s="7">
        <f>全球!E80-法国!E80+法国CDC!E110</f>
        <v>159747</v>
      </c>
      <c r="F80" s="7">
        <f t="shared" si="6"/>
        <v>5929</v>
      </c>
      <c r="G80" s="5">
        <f>全球!G80-法国!G80+法国CDC!G110</f>
        <v>595381</v>
      </c>
      <c r="H80" s="6">
        <f t="shared" si="4"/>
        <v>1533670</v>
      </c>
      <c r="I80" s="10">
        <v>55218</v>
      </c>
      <c r="J80" s="10">
        <v>298</v>
      </c>
      <c r="K80" s="22">
        <v>20.5</v>
      </c>
      <c r="L80" s="10"/>
      <c r="M80" s="10"/>
    </row>
    <row r="81" ht="15.25" spans="1:13">
      <c r="A81" t="s">
        <v>14</v>
      </c>
      <c r="B81" s="1">
        <v>43941</v>
      </c>
      <c r="C81" s="5">
        <f>全球!C81-法国!C81+法国CDC!C111</f>
        <v>2367742</v>
      </c>
      <c r="D81" s="7">
        <f t="shared" si="5"/>
        <v>78944</v>
      </c>
      <c r="E81" s="7">
        <f>全球!E81-法国!E81+法国CDC!E111</f>
        <v>165641</v>
      </c>
      <c r="F81" s="7">
        <f t="shared" si="6"/>
        <v>5894</v>
      </c>
      <c r="G81" s="5">
        <f>全球!G81-法国!G81+法国CDC!G111</f>
        <v>615703</v>
      </c>
      <c r="H81" s="6">
        <f t="shared" si="4"/>
        <v>1586398</v>
      </c>
      <c r="I81" s="10">
        <v>54215</v>
      </c>
      <c r="J81" s="10">
        <v>308</v>
      </c>
      <c r="K81" s="22">
        <v>21.3</v>
      </c>
      <c r="L81" s="10"/>
      <c r="M81" s="10"/>
    </row>
    <row r="82" ht="15.25" spans="1:13">
      <c r="A82" t="s">
        <v>14</v>
      </c>
      <c r="B82" s="1">
        <v>43942</v>
      </c>
      <c r="C82" s="5">
        <f>全球!C82-法国!C82+法国CDC!C112</f>
        <v>2438771</v>
      </c>
      <c r="D82" s="7">
        <f t="shared" si="5"/>
        <v>71029</v>
      </c>
      <c r="E82" s="7">
        <f>全球!E82-法国!E82+法国CDC!E112</f>
        <v>169948</v>
      </c>
      <c r="F82" s="7">
        <f t="shared" si="6"/>
        <v>4307</v>
      </c>
      <c r="G82" s="5">
        <f>全球!G82-法国!G82+法国CDC!G112</f>
        <v>645019</v>
      </c>
      <c r="H82" s="6">
        <f t="shared" si="4"/>
        <v>1623804</v>
      </c>
      <c r="I82" s="10">
        <v>56444</v>
      </c>
      <c r="J82" s="10">
        <v>317</v>
      </c>
      <c r="K82" s="22">
        <v>21.8</v>
      </c>
      <c r="L82" s="5"/>
      <c r="M82" s="5"/>
    </row>
    <row r="83" ht="15.25" spans="1:13">
      <c r="A83" t="s">
        <v>14</v>
      </c>
      <c r="B83" s="1">
        <v>43943</v>
      </c>
      <c r="C83" s="5">
        <f>全球!C83-法国!C83+法国CDC!C113</f>
        <v>2515331</v>
      </c>
      <c r="D83" s="7">
        <f t="shared" si="5"/>
        <v>76560</v>
      </c>
      <c r="E83" s="7">
        <f>全球!E83-法国!E83+法国CDC!E113</f>
        <v>177177</v>
      </c>
      <c r="F83" s="7">
        <f t="shared" si="6"/>
        <v>7229</v>
      </c>
      <c r="G83" s="5">
        <f>全球!G83-法国!G83+法国CDC!G113</f>
        <v>688356</v>
      </c>
      <c r="H83" s="6">
        <f t="shared" si="4"/>
        <v>1649798</v>
      </c>
      <c r="I83" s="5">
        <v>57254</v>
      </c>
      <c r="J83" s="5">
        <v>327</v>
      </c>
      <c r="K83" s="21">
        <v>22.7</v>
      </c>
      <c r="L83" s="5"/>
      <c r="M83" s="5"/>
    </row>
    <row r="84" ht="15.25" spans="1:13">
      <c r="A84" t="s">
        <v>14</v>
      </c>
      <c r="B84" s="1">
        <v>43944</v>
      </c>
      <c r="C84" s="5">
        <f>全球!C84-法国!C84+法国CDC!C114</f>
        <v>2593158</v>
      </c>
      <c r="D84" s="7">
        <f t="shared" si="5"/>
        <v>77827</v>
      </c>
      <c r="E84" s="7">
        <f>全球!E84-法国!E84+法国CDC!E114</f>
        <v>183723</v>
      </c>
      <c r="F84" s="7">
        <f t="shared" si="6"/>
        <v>6546</v>
      </c>
      <c r="G84" s="5">
        <f>全球!G84-法国!G84+法国CDC!G114</f>
        <v>716731</v>
      </c>
      <c r="H84" s="6">
        <f t="shared" si="4"/>
        <v>1692704</v>
      </c>
      <c r="I84" s="5">
        <v>56678</v>
      </c>
      <c r="J84" s="5">
        <v>337.4</v>
      </c>
      <c r="K84" s="21">
        <v>23.6</v>
      </c>
      <c r="L84" s="5"/>
      <c r="M84" s="5"/>
    </row>
    <row r="85" ht="15.25" spans="1:13">
      <c r="A85" t="s">
        <v>14</v>
      </c>
      <c r="B85" s="1">
        <v>43945</v>
      </c>
      <c r="C85" s="5">
        <f>全球!C85-法国!C85+法国CDC!C115</f>
        <v>2672915</v>
      </c>
      <c r="D85" s="7">
        <f t="shared" si="5"/>
        <v>79757</v>
      </c>
      <c r="E85" s="7">
        <f>全球!E85-法国!E85+法国CDC!E115</f>
        <v>190110</v>
      </c>
      <c r="F85" s="7">
        <f t="shared" si="6"/>
        <v>6387</v>
      </c>
      <c r="G85" s="5">
        <f>全球!G85-法国!G85+法国CDC!G115</f>
        <v>743567</v>
      </c>
      <c r="H85" s="6">
        <f t="shared" si="4"/>
        <v>1739238</v>
      </c>
      <c r="I85" s="5">
        <v>58675</v>
      </c>
      <c r="J85" s="5">
        <v>348</v>
      </c>
      <c r="K85" s="21">
        <v>24.4</v>
      </c>
      <c r="L85" s="5"/>
      <c r="M85" s="5"/>
    </row>
    <row r="86" ht="15.25" spans="1:13">
      <c r="A86" t="s">
        <v>14</v>
      </c>
      <c r="B86" s="1">
        <v>43946</v>
      </c>
      <c r="C86" s="5">
        <f>全球!C86-法国!C86+法国CDC!C116</f>
        <v>2780925</v>
      </c>
      <c r="D86" s="7">
        <f t="shared" si="5"/>
        <v>108010</v>
      </c>
      <c r="E86" s="7">
        <f>全球!E86-法国!E86+法国CDC!E116</f>
        <v>196575</v>
      </c>
      <c r="F86" s="7">
        <f t="shared" si="6"/>
        <v>6465</v>
      </c>
      <c r="G86" s="5">
        <f>全球!G86-法国!G86+法国CDC!G116</f>
        <v>779766</v>
      </c>
      <c r="H86" s="6">
        <f t="shared" si="4"/>
        <v>1804584</v>
      </c>
      <c r="I86" s="5">
        <v>58347</v>
      </c>
      <c r="J86" s="5">
        <v>362</v>
      </c>
      <c r="K86" s="21">
        <v>25.2</v>
      </c>
      <c r="L86" s="5"/>
      <c r="M86" s="5"/>
    </row>
    <row r="87" ht="15.25" spans="1:13">
      <c r="A87" t="s">
        <v>14</v>
      </c>
      <c r="B87" s="1">
        <v>43947</v>
      </c>
      <c r="C87" s="5"/>
      <c r="D87" s="5"/>
      <c r="E87" s="5"/>
      <c r="F87" s="5"/>
      <c r="G87" s="5"/>
      <c r="H87"/>
      <c r="I87" s="5"/>
      <c r="J87" s="5"/>
      <c r="K87" s="21"/>
      <c r="L87" s="5"/>
      <c r="M87" s="5"/>
    </row>
    <row r="88" ht="15.25" spans="1:13">
      <c r="A88" t="s">
        <v>14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21"/>
      <c r="L88" s="5"/>
      <c r="M88" s="5"/>
    </row>
    <row r="89" ht="15.25" spans="1:13">
      <c r="A89" t="s">
        <v>14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21"/>
      <c r="L89" s="5"/>
      <c r="M89" s="5"/>
    </row>
    <row r="90" ht="15.25" spans="1:13">
      <c r="A90" t="s">
        <v>14</v>
      </c>
      <c r="B90" s="1">
        <v>43950</v>
      </c>
      <c r="C90" s="5"/>
      <c r="D90" s="5"/>
      <c r="E90" s="5"/>
      <c r="F90" s="5"/>
      <c r="G90" s="5"/>
      <c r="H90" s="5"/>
      <c r="I90" s="5"/>
      <c r="J90" s="5"/>
      <c r="K90" s="21"/>
      <c r="L90" s="5"/>
      <c r="M90" s="5"/>
    </row>
    <row r="91" ht="15.25" spans="1:13">
      <c r="A91" t="s">
        <v>14</v>
      </c>
      <c r="B91" s="1">
        <v>43951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ht="15.25" spans="1:13">
      <c r="A92" t="s">
        <v>14</v>
      </c>
      <c r="B92" s="1">
        <v>43952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ht="15.25" spans="1:13">
      <c r="A93" t="s">
        <v>14</v>
      </c>
      <c r="B93" s="1">
        <v>43953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ht="15.25" spans="1:13">
      <c r="A94" t="s">
        <v>14</v>
      </c>
      <c r="B94" s="1">
        <v>43954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ht="15.25" spans="1:13">
      <c r="A95" t="s">
        <v>14</v>
      </c>
      <c r="B95" s="1">
        <v>43955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ht="15.25" spans="1:13">
      <c r="A96" t="s">
        <v>14</v>
      </c>
      <c r="B96" s="1">
        <v>43956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ht="15.25" spans="1:13">
      <c r="A97" t="s">
        <v>14</v>
      </c>
      <c r="B97" s="1">
        <v>43957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ht="15.25" spans="1:13">
      <c r="A98" t="s">
        <v>14</v>
      </c>
      <c r="B98" s="1">
        <v>43958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ht="15.25" spans="1:13">
      <c r="A99" t="s">
        <v>14</v>
      </c>
      <c r="B99" s="1">
        <v>43959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ht="15.25" spans="1:13">
      <c r="A100" t="s">
        <v>14</v>
      </c>
      <c r="B100" s="1">
        <v>43960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ht="15.25" spans="1:13">
      <c r="A101" t="s">
        <v>14</v>
      </c>
      <c r="B101" s="1">
        <v>43961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ht="15.25" spans="1:13">
      <c r="A102" t="s">
        <v>14</v>
      </c>
      <c r="B102" s="1">
        <v>43962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ht="15.25" spans="1:13">
      <c r="A103" t="s">
        <v>14</v>
      </c>
      <c r="B103" s="1">
        <v>43963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ht="15.25" spans="1:13">
      <c r="A104" t="s">
        <v>14</v>
      </c>
      <c r="B104" s="1">
        <v>43964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ht="15.25" spans="1:13">
      <c r="A105" t="s">
        <v>14</v>
      </c>
      <c r="B105" s="1">
        <v>43965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ht="15.25" spans="3:13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ht="15.25" spans="3:13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ht="15.25" spans="3:13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ht="15.25" spans="3:13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ht="15.25" spans="3:13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ht="15.25" spans="3:13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ht="15.25" spans="3:13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ht="15.25" spans="3:13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ht="15.25" spans="3:13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ht="15.25" spans="3:13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ht="15.25" spans="3:13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ht="15.25" spans="3:13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ht="15.25" spans="3:13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ht="15.25" spans="3:13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ht="15.25" spans="3:13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ht="15.25" spans="3:13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ht="15.25" spans="3:13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ht="15.25" spans="3:13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ht="15.25" spans="3:13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ht="15.25" spans="3:13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ht="15.25" spans="3:13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ht="15.25" spans="3:13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ht="15.25" spans="3:13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ht="15.25" spans="3:13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ht="15.25" spans="3:13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ht="15.25" spans="3:13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ht="15.25" spans="3:13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ht="15.25" spans="3:13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ht="15.25" spans="3:13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ht="15.25" spans="3:13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ht="15.25" spans="3:13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ht="15.25" spans="3:13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ht="15.25" spans="3:1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ht="15.25" spans="3:1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ht="15.25" spans="3:13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ht="15.25" spans="3:13"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ht="15.25" spans="3:13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ht="15.25" spans="3:13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ht="15.25" spans="3:13"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ht="15.25" spans="3:13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ht="15.25" spans="3:13"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ht="15.25" spans="3:13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ht="15.25" spans="3:13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ht="15.25" spans="3:13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ht="15.25" spans="3:13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ht="15.25" spans="3:13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ht="15.25" spans="3:13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ht="15.25" spans="3:13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ht="15.25" spans="3:13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ht="15.25" spans="3:13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ht="15.25" spans="3:13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ht="15.25" spans="3:13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ht="15.25" spans="3:13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ht="15.25" spans="3:13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58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3" width="9.75454545454545" style="2" customWidth="1"/>
  </cols>
  <sheetData>
    <row r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ht="15.25" spans="1:13">
      <c r="A2" t="s">
        <v>33</v>
      </c>
      <c r="B2" s="1">
        <v>43862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ht="15.25" spans="1:13">
      <c r="A3" t="s">
        <v>33</v>
      </c>
      <c r="B3" s="1">
        <v>43863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ht="15.25" spans="1:13">
      <c r="A4" t="s">
        <v>33</v>
      </c>
      <c r="B4" s="1">
        <v>43864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ht="15.25" spans="1:13">
      <c r="A5" t="s">
        <v>33</v>
      </c>
      <c r="B5" s="1">
        <v>43865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ht="15.25" spans="1:13">
      <c r="A6" t="s">
        <v>33</v>
      </c>
      <c r="B6" s="1">
        <v>43866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ht="15.25" spans="1:13">
      <c r="A7" t="s">
        <v>33</v>
      </c>
      <c r="B7" s="1">
        <v>43867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ht="15.25" spans="1:13">
      <c r="A8" t="s">
        <v>33</v>
      </c>
      <c r="B8" s="1">
        <v>43868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ht="15.25" spans="1:13">
      <c r="A9" t="s">
        <v>33</v>
      </c>
      <c r="B9" s="1">
        <v>43869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ht="15.25" spans="1:13">
      <c r="A10" t="s">
        <v>33</v>
      </c>
      <c r="B10" s="1">
        <v>43870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ht="15.25" spans="1:13">
      <c r="A11" t="s">
        <v>33</v>
      </c>
      <c r="B11" s="1">
        <v>43871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ht="15.25" spans="1:13">
      <c r="A12" t="s">
        <v>33</v>
      </c>
      <c r="B12" s="1">
        <v>43872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ht="15.25" spans="1:13">
      <c r="A13" t="s">
        <v>33</v>
      </c>
      <c r="B13" s="1">
        <v>43873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ht="15.25" spans="1:13">
      <c r="A14" t="s">
        <v>33</v>
      </c>
      <c r="B14" s="1">
        <v>43874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ht="15.25" spans="1:13">
      <c r="A15" t="s">
        <v>33</v>
      </c>
      <c r="B15" s="1">
        <v>43875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ht="15.25" spans="1:13">
      <c r="A16" t="s">
        <v>33</v>
      </c>
      <c r="B16" s="1">
        <v>43876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ht="15.25" spans="1:13">
      <c r="A17" t="s">
        <v>33</v>
      </c>
      <c r="B17" s="1">
        <v>43877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ht="15.25" spans="1:13">
      <c r="A18" t="s">
        <v>33</v>
      </c>
      <c r="B18" s="1">
        <v>43878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ht="15.25" spans="1:13">
      <c r="A19" t="s">
        <v>33</v>
      </c>
      <c r="B19" s="1">
        <v>43879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ht="15.25" spans="1:13">
      <c r="A20" t="s">
        <v>33</v>
      </c>
      <c r="B20" s="1">
        <v>43880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ht="15.25" spans="1:13">
      <c r="A21" t="s">
        <v>33</v>
      </c>
      <c r="B21" s="1">
        <v>43881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ht="15.25" spans="1:13">
      <c r="A22" t="s">
        <v>33</v>
      </c>
      <c r="B22" s="1">
        <v>43882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ht="15.25" spans="1:13">
      <c r="A23" t="s">
        <v>33</v>
      </c>
      <c r="B23" s="1">
        <v>43883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ht="15.25" spans="1:13">
      <c r="A24" t="s">
        <v>33</v>
      </c>
      <c r="B24" s="1">
        <v>43884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ht="15.25" spans="1:13">
      <c r="A25" t="s">
        <v>33</v>
      </c>
      <c r="B25" s="1">
        <v>43885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ht="15.25" spans="1:13">
      <c r="A26" t="s">
        <v>33</v>
      </c>
      <c r="B26" s="1">
        <v>43886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ht="15.25" spans="1:13">
      <c r="A27" t="s">
        <v>33</v>
      </c>
      <c r="B27" s="1">
        <v>43887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ht="15.25" spans="1:13">
      <c r="A28" t="s">
        <v>33</v>
      </c>
      <c r="B28" s="1">
        <v>43888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ht="15.25" spans="1:13">
      <c r="A29" t="s">
        <v>33</v>
      </c>
      <c r="B29" s="1">
        <v>43889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15.25" spans="1:13">
      <c r="A30" t="s">
        <v>33</v>
      </c>
      <c r="B30" s="1">
        <v>43890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ht="15.25" spans="1:13">
      <c r="A31" t="s">
        <v>33</v>
      </c>
      <c r="B31" s="1">
        <v>43891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ht="15.25" spans="1:13">
      <c r="A32" t="s">
        <v>33</v>
      </c>
      <c r="B32" s="1">
        <v>43892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ht="15.25" spans="1:13">
      <c r="A33" t="s">
        <v>33</v>
      </c>
      <c r="B33" s="1">
        <v>43893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ht="15.25" spans="1:13">
      <c r="A34" t="s">
        <v>33</v>
      </c>
      <c r="B34" s="1">
        <v>43894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ht="15.25" spans="1:13">
      <c r="A35" t="s">
        <v>33</v>
      </c>
      <c r="B35" s="1">
        <v>43895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ht="15.25" spans="1:13">
      <c r="A36" t="s">
        <v>33</v>
      </c>
      <c r="B36" s="1">
        <v>43896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ht="15.25" spans="1:13">
      <c r="A37" t="s">
        <v>33</v>
      </c>
      <c r="B37" s="1">
        <v>43897</v>
      </c>
      <c r="C37" s="6">
        <v>66</v>
      </c>
      <c r="D37" s="6">
        <v>23</v>
      </c>
      <c r="E37" s="6">
        <v>0</v>
      </c>
      <c r="F37" s="6">
        <v>0</v>
      </c>
      <c r="G37" s="6">
        <v>2</v>
      </c>
      <c r="H37" s="6">
        <v>64</v>
      </c>
      <c r="I37" s="6">
        <v>1</v>
      </c>
      <c r="J37" s="6"/>
      <c r="K37" s="6"/>
      <c r="L37" s="6"/>
      <c r="M37" s="6"/>
    </row>
    <row r="38" ht="15.25" spans="1:13">
      <c r="A38" t="s">
        <v>33</v>
      </c>
      <c r="B38" s="1">
        <v>43898</v>
      </c>
      <c r="C38" s="5">
        <v>81</v>
      </c>
      <c r="D38" s="5">
        <v>15</v>
      </c>
      <c r="E38" s="5">
        <v>0</v>
      </c>
      <c r="F38" s="5">
        <v>0</v>
      </c>
      <c r="G38" s="5">
        <v>2</v>
      </c>
      <c r="H38" s="5">
        <v>79</v>
      </c>
      <c r="I38" s="5">
        <v>1</v>
      </c>
      <c r="J38" s="5">
        <v>9</v>
      </c>
      <c r="K38" s="5"/>
      <c r="L38" s="5"/>
      <c r="M38" s="5"/>
    </row>
    <row r="39" ht="15.25" spans="1:13">
      <c r="A39" t="s">
        <v>33</v>
      </c>
      <c r="B39" s="1">
        <v>43899</v>
      </c>
      <c r="C39" s="5">
        <v>104</v>
      </c>
      <c r="D39" s="5">
        <v>23</v>
      </c>
      <c r="E39" s="5">
        <v>0</v>
      </c>
      <c r="F39" s="5">
        <v>0</v>
      </c>
      <c r="G39" s="5">
        <v>2</v>
      </c>
      <c r="H39" s="5">
        <v>102</v>
      </c>
      <c r="I39" s="5">
        <v>1</v>
      </c>
      <c r="J39" s="5">
        <v>11.5</v>
      </c>
      <c r="K39" s="5"/>
      <c r="L39" s="5"/>
      <c r="M39" s="5"/>
    </row>
    <row r="40" ht="15.25" spans="1:13">
      <c r="A40" t="s">
        <v>33</v>
      </c>
      <c r="B40" s="1">
        <v>43900</v>
      </c>
      <c r="C40" s="5">
        <v>131</v>
      </c>
      <c r="D40" s="5">
        <v>27</v>
      </c>
      <c r="E40" s="5">
        <v>0</v>
      </c>
      <c r="F40" s="5">
        <v>0</v>
      </c>
      <c r="G40" s="5">
        <v>2</v>
      </c>
      <c r="H40" s="5">
        <v>129</v>
      </c>
      <c r="I40" s="5">
        <v>1</v>
      </c>
      <c r="J40" s="5">
        <v>14.5</v>
      </c>
      <c r="K40" s="5"/>
      <c r="L40" s="5"/>
      <c r="M40" s="5"/>
    </row>
    <row r="41" ht="15.25" spans="1:13">
      <c r="A41" t="s">
        <v>33</v>
      </c>
      <c r="B41" s="1">
        <v>43901</v>
      </c>
      <c r="C41" s="5">
        <v>182</v>
      </c>
      <c r="D41" s="5">
        <v>51</v>
      </c>
      <c r="E41" s="5">
        <v>0</v>
      </c>
      <c r="F41" s="5">
        <v>0</v>
      </c>
      <c r="G41" s="5">
        <v>4</v>
      </c>
      <c r="H41" s="5">
        <v>178</v>
      </c>
      <c r="I41" s="5">
        <v>1</v>
      </c>
      <c r="J41" s="5">
        <v>20.2</v>
      </c>
      <c r="K41" s="5"/>
      <c r="L41" s="5"/>
      <c r="M41" s="5"/>
    </row>
    <row r="42" ht="15.25" spans="1:13">
      <c r="A42" t="s">
        <v>33</v>
      </c>
      <c r="B42" s="1">
        <v>43902</v>
      </c>
      <c r="C42" s="5">
        <v>246</v>
      </c>
      <c r="D42" s="5">
        <v>64</v>
      </c>
      <c r="E42" s="5">
        <v>0</v>
      </c>
      <c r="F42" s="5">
        <v>0</v>
      </c>
      <c r="G42" s="5">
        <v>4</v>
      </c>
      <c r="H42" s="5">
        <v>242</v>
      </c>
      <c r="I42" s="5">
        <v>1</v>
      </c>
      <c r="J42" s="5">
        <v>27.3</v>
      </c>
      <c r="K42" s="5"/>
      <c r="L42" s="5"/>
      <c r="M42" s="5"/>
    </row>
    <row r="43" ht="15.25" spans="1:13">
      <c r="A43" t="s">
        <v>33</v>
      </c>
      <c r="B43" s="1">
        <v>43903</v>
      </c>
      <c r="C43" s="5">
        <v>361</v>
      </c>
      <c r="D43" s="5">
        <v>115</v>
      </c>
      <c r="E43" s="5">
        <v>1</v>
      </c>
      <c r="F43" s="5">
        <v>1</v>
      </c>
      <c r="G43" s="5">
        <v>4</v>
      </c>
      <c r="H43" s="5">
        <v>356</v>
      </c>
      <c r="I43" s="5">
        <v>1</v>
      </c>
      <c r="J43" s="5">
        <v>40.1</v>
      </c>
      <c r="K43" s="5"/>
      <c r="L43" s="5"/>
      <c r="M43" s="5"/>
    </row>
    <row r="44" ht="15.25" spans="1:13">
      <c r="A44" t="s">
        <v>33</v>
      </c>
      <c r="B44" s="1">
        <v>43904</v>
      </c>
      <c r="C44" s="5">
        <v>504</v>
      </c>
      <c r="D44" s="5">
        <v>143</v>
      </c>
      <c r="E44" s="5">
        <v>1</v>
      </c>
      <c r="F44" s="5">
        <v>0</v>
      </c>
      <c r="G44" s="5">
        <v>6</v>
      </c>
      <c r="H44" s="5">
        <v>497</v>
      </c>
      <c r="I44" s="5">
        <v>1</v>
      </c>
      <c r="J44" s="5">
        <v>56</v>
      </c>
      <c r="K44" s="5"/>
      <c r="L44" s="5"/>
      <c r="M44" s="5"/>
    </row>
    <row r="45" ht="15.25" spans="1:13">
      <c r="A45" t="s">
        <v>33</v>
      </c>
      <c r="B45" s="1">
        <v>43905</v>
      </c>
      <c r="C45" s="5">
        <v>655</v>
      </c>
      <c r="D45" s="5">
        <v>151</v>
      </c>
      <c r="E45" s="5">
        <v>1</v>
      </c>
      <c r="F45" s="5">
        <v>0</v>
      </c>
      <c r="G45" s="5">
        <v>6</v>
      </c>
      <c r="H45" s="5">
        <v>648</v>
      </c>
      <c r="I45" s="5">
        <v>1</v>
      </c>
      <c r="J45" s="5">
        <v>72.7</v>
      </c>
      <c r="K45" s="5"/>
      <c r="L45" s="5"/>
      <c r="M45" s="5"/>
    </row>
    <row r="46" ht="15.25" spans="1:13">
      <c r="A46" t="s">
        <v>33</v>
      </c>
      <c r="B46" s="1">
        <v>43906</v>
      </c>
      <c r="C46" s="5">
        <v>860</v>
      </c>
      <c r="D46" s="5">
        <v>205</v>
      </c>
      <c r="E46" s="5">
        <v>1</v>
      </c>
      <c r="F46" s="5">
        <v>0</v>
      </c>
      <c r="G46" s="5">
        <v>6</v>
      </c>
      <c r="H46" s="5">
        <v>853</v>
      </c>
      <c r="I46" s="5">
        <v>1</v>
      </c>
      <c r="J46" s="5">
        <v>95.5</v>
      </c>
      <c r="K46" s="5"/>
      <c r="L46" s="5"/>
      <c r="M46" s="5"/>
    </row>
    <row r="47" ht="15.25" spans="1:13">
      <c r="A47" t="s">
        <v>33</v>
      </c>
      <c r="B47" s="1">
        <v>43907</v>
      </c>
      <c r="C47" s="5">
        <v>1018</v>
      </c>
      <c r="D47" s="5">
        <v>158</v>
      </c>
      <c r="E47" s="5">
        <v>3</v>
      </c>
      <c r="F47" s="5">
        <v>2</v>
      </c>
      <c r="G47" s="5">
        <v>8</v>
      </c>
      <c r="H47" s="5">
        <v>1007</v>
      </c>
      <c r="I47" s="5">
        <v>12</v>
      </c>
      <c r="J47" s="5">
        <v>113</v>
      </c>
      <c r="K47" s="5"/>
      <c r="L47" s="5"/>
      <c r="M47" s="5"/>
    </row>
    <row r="48" ht="15.25" spans="1:13">
      <c r="A48" t="s">
        <v>33</v>
      </c>
      <c r="B48" s="1">
        <v>43908</v>
      </c>
      <c r="C48" s="5">
        <v>1332</v>
      </c>
      <c r="D48" s="5">
        <v>314</v>
      </c>
      <c r="E48" s="5">
        <v>4</v>
      </c>
      <c r="F48" s="5">
        <v>1</v>
      </c>
      <c r="G48" s="5">
        <v>8</v>
      </c>
      <c r="H48" s="5">
        <v>1320</v>
      </c>
      <c r="I48" s="5">
        <v>12</v>
      </c>
      <c r="J48" s="5">
        <v>147.9</v>
      </c>
      <c r="K48" s="5"/>
      <c r="L48" s="5"/>
      <c r="M48" s="5"/>
    </row>
    <row r="49" ht="15.25" spans="1:13">
      <c r="A49" t="s">
        <v>33</v>
      </c>
      <c r="B49" s="1">
        <v>43909</v>
      </c>
      <c r="C49" s="5">
        <v>1646</v>
      </c>
      <c r="D49" s="5">
        <v>314</v>
      </c>
      <c r="E49" s="5">
        <v>4</v>
      </c>
      <c r="F49" s="5">
        <v>0</v>
      </c>
      <c r="G49" s="5">
        <v>9</v>
      </c>
      <c r="H49" s="5">
        <v>1633</v>
      </c>
      <c r="I49" s="5">
        <v>12</v>
      </c>
      <c r="J49" s="5">
        <v>183</v>
      </c>
      <c r="K49" s="5"/>
      <c r="L49" s="5"/>
      <c r="M49" s="5"/>
    </row>
    <row r="50" ht="15.25" spans="1:13">
      <c r="A50" t="s">
        <v>33</v>
      </c>
      <c r="B50" s="1">
        <v>43910</v>
      </c>
      <c r="C50" s="5">
        <v>2179</v>
      </c>
      <c r="D50" s="5">
        <v>533</v>
      </c>
      <c r="E50" s="5">
        <v>6</v>
      </c>
      <c r="F50" s="5">
        <v>2</v>
      </c>
      <c r="G50" s="5">
        <v>9</v>
      </c>
      <c r="H50" s="5">
        <v>2164</v>
      </c>
      <c r="I50" s="5">
        <v>13</v>
      </c>
      <c r="J50" s="5">
        <v>242</v>
      </c>
      <c r="K50" s="5"/>
      <c r="L50" s="5"/>
      <c r="M50" s="5"/>
    </row>
    <row r="51" ht="15.25" spans="1:13">
      <c r="A51" t="s">
        <v>33</v>
      </c>
      <c r="B51" s="1">
        <v>43911</v>
      </c>
      <c r="C51" s="5">
        <v>2695</v>
      </c>
      <c r="D51" s="5">
        <v>516</v>
      </c>
      <c r="E51" s="5">
        <v>7</v>
      </c>
      <c r="F51" s="5">
        <v>1</v>
      </c>
      <c r="G51" s="5">
        <v>9</v>
      </c>
      <c r="H51" s="5">
        <v>2679</v>
      </c>
      <c r="I51" s="5">
        <v>14</v>
      </c>
      <c r="J51" s="5">
        <v>299</v>
      </c>
      <c r="K51" s="5"/>
      <c r="L51" s="5"/>
      <c r="M51" s="5"/>
    </row>
    <row r="52" ht="15.25" spans="1:13">
      <c r="A52" t="s">
        <v>33</v>
      </c>
      <c r="B52" s="1">
        <v>43912</v>
      </c>
      <c r="C52" s="5">
        <v>2992</v>
      </c>
      <c r="D52" s="5">
        <v>297</v>
      </c>
      <c r="E52" s="5">
        <v>8</v>
      </c>
      <c r="F52" s="5">
        <v>1</v>
      </c>
      <c r="G52" s="5">
        <v>9</v>
      </c>
      <c r="H52" s="5">
        <v>2975</v>
      </c>
      <c r="I52" s="5">
        <v>15</v>
      </c>
      <c r="J52" s="5">
        <v>332</v>
      </c>
      <c r="K52" s="5"/>
      <c r="L52" s="5"/>
      <c r="M52" s="5"/>
    </row>
    <row r="53" ht="15.25" spans="1:13">
      <c r="A53" t="s">
        <v>33</v>
      </c>
      <c r="B53" s="1">
        <v>43913</v>
      </c>
      <c r="C53" s="5">
        <v>3580</v>
      </c>
      <c r="D53" s="5">
        <v>588</v>
      </c>
      <c r="E53" s="5">
        <v>16</v>
      </c>
      <c r="F53" s="5">
        <v>8</v>
      </c>
      <c r="G53" s="5">
        <v>9</v>
      </c>
      <c r="H53" s="5">
        <v>3555</v>
      </c>
      <c r="I53" s="5">
        <v>15</v>
      </c>
      <c r="J53" s="5">
        <v>397</v>
      </c>
      <c r="K53" s="5"/>
      <c r="L53" s="5"/>
      <c r="M53" s="5"/>
    </row>
    <row r="54" ht="15.25" spans="1:13">
      <c r="A54" t="s">
        <v>33</v>
      </c>
      <c r="B54" s="1">
        <v>43914</v>
      </c>
      <c r="C54" s="5">
        <v>4474</v>
      </c>
      <c r="D54" s="5">
        <v>894</v>
      </c>
      <c r="E54" s="5">
        <v>21</v>
      </c>
      <c r="F54" s="5">
        <v>5</v>
      </c>
      <c r="G54" s="5">
        <v>9</v>
      </c>
      <c r="H54" s="5">
        <v>4444</v>
      </c>
      <c r="I54" s="5">
        <v>14</v>
      </c>
      <c r="J54" s="5">
        <v>497</v>
      </c>
      <c r="K54" s="5"/>
      <c r="L54" s="5"/>
      <c r="M54" s="5"/>
    </row>
    <row r="55" ht="15.25" spans="1:13">
      <c r="A55" t="s">
        <v>33</v>
      </c>
      <c r="B55" s="1">
        <v>43915</v>
      </c>
      <c r="C55" s="7">
        <v>5283</v>
      </c>
      <c r="D55" s="7">
        <v>809</v>
      </c>
      <c r="E55" s="7">
        <v>28</v>
      </c>
      <c r="F55" s="7">
        <v>7</v>
      </c>
      <c r="G55" s="7">
        <v>9</v>
      </c>
      <c r="H55" s="7">
        <v>5246</v>
      </c>
      <c r="I55" s="7">
        <v>22</v>
      </c>
      <c r="J55" s="7">
        <v>587</v>
      </c>
      <c r="K55" s="7">
        <v>3</v>
      </c>
      <c r="L55" s="7"/>
      <c r="M55" s="7"/>
    </row>
    <row r="56" ht="15.25" spans="1:13">
      <c r="A56" t="s">
        <v>33</v>
      </c>
      <c r="B56" s="1">
        <v>43916</v>
      </c>
      <c r="C56" s="7">
        <v>5588</v>
      </c>
      <c r="D56" s="7">
        <v>305</v>
      </c>
      <c r="E56" s="7">
        <v>30</v>
      </c>
      <c r="F56" s="7">
        <v>2</v>
      </c>
      <c r="G56" s="7">
        <v>9</v>
      </c>
      <c r="H56" s="7">
        <v>5549</v>
      </c>
      <c r="I56" s="7">
        <v>28</v>
      </c>
      <c r="J56" s="7">
        <v>620</v>
      </c>
      <c r="K56" s="7">
        <v>3</v>
      </c>
      <c r="L56" s="7"/>
      <c r="M56" s="7"/>
    </row>
    <row r="57" ht="15.25" spans="1:13">
      <c r="A57" t="s">
        <v>33</v>
      </c>
      <c r="B57" s="1">
        <v>43917</v>
      </c>
      <c r="C57" s="7">
        <v>6847</v>
      </c>
      <c r="D57" s="7">
        <v>1259</v>
      </c>
      <c r="E57" s="7">
        <v>49</v>
      </c>
      <c r="F57" s="7">
        <v>19</v>
      </c>
      <c r="G57" s="7">
        <v>112</v>
      </c>
      <c r="H57" s="7">
        <v>6686</v>
      </c>
      <c r="I57" s="7">
        <v>28</v>
      </c>
      <c r="J57" s="7">
        <v>760</v>
      </c>
      <c r="K57" s="7">
        <v>5</v>
      </c>
      <c r="L57" s="7"/>
      <c r="M57" s="7"/>
    </row>
    <row r="58" ht="15.25" spans="1:13">
      <c r="A58" t="s">
        <v>33</v>
      </c>
      <c r="B58" s="1">
        <v>43918</v>
      </c>
      <c r="C58" s="7">
        <v>7657</v>
      </c>
      <c r="D58" s="7">
        <v>810</v>
      </c>
      <c r="E58" s="7">
        <v>58</v>
      </c>
      <c r="F58" s="7">
        <v>9</v>
      </c>
      <c r="G58" s="7">
        <v>225</v>
      </c>
      <c r="H58" s="7">
        <v>7374</v>
      </c>
      <c r="I58" s="7">
        <v>128</v>
      </c>
      <c r="J58" s="7">
        <v>850</v>
      </c>
      <c r="K58" s="7">
        <v>6</v>
      </c>
      <c r="L58" s="7"/>
      <c r="M58" s="7"/>
    </row>
    <row r="59" ht="15.25" spans="1:13">
      <c r="A59" t="s">
        <v>33</v>
      </c>
      <c r="B59" s="1">
        <v>43919</v>
      </c>
      <c r="C59" s="7">
        <v>8188</v>
      </c>
      <c r="D59" s="7">
        <v>531</v>
      </c>
      <c r="E59" s="7">
        <v>68</v>
      </c>
      <c r="F59" s="7">
        <v>10</v>
      </c>
      <c r="G59" s="7">
        <v>225</v>
      </c>
      <c r="H59" s="7">
        <v>7895</v>
      </c>
      <c r="I59" s="7">
        <v>128</v>
      </c>
      <c r="J59" s="7">
        <v>909</v>
      </c>
      <c r="K59" s="7">
        <v>8</v>
      </c>
      <c r="L59" s="7"/>
      <c r="M59" s="7"/>
    </row>
    <row r="60" ht="15.25" spans="1:13">
      <c r="A60" t="s">
        <v>33</v>
      </c>
      <c r="B60" s="1">
        <v>43920</v>
      </c>
      <c r="C60" s="7">
        <v>8774</v>
      </c>
      <c r="D60" s="7">
        <v>586</v>
      </c>
      <c r="E60" s="7">
        <v>86</v>
      </c>
      <c r="F60" s="7">
        <v>18</v>
      </c>
      <c r="G60" s="7">
        <v>479</v>
      </c>
      <c r="H60" s="7">
        <v>8209</v>
      </c>
      <c r="I60" s="7">
        <v>187</v>
      </c>
      <c r="J60" s="7">
        <v>974</v>
      </c>
      <c r="K60" s="7">
        <v>10</v>
      </c>
      <c r="L60" s="7"/>
      <c r="M60" s="7"/>
    </row>
    <row r="61" ht="15.25" spans="1:13">
      <c r="A61" t="s">
        <v>33</v>
      </c>
      <c r="B61" s="1">
        <v>43921</v>
      </c>
      <c r="C61" s="7">
        <v>9597</v>
      </c>
      <c r="D61" s="7">
        <v>823</v>
      </c>
      <c r="E61" s="7">
        <v>108</v>
      </c>
      <c r="F61" s="7">
        <v>22</v>
      </c>
      <c r="G61" s="7">
        <v>636</v>
      </c>
      <c r="H61" s="7">
        <v>8853</v>
      </c>
      <c r="I61" s="7">
        <v>193</v>
      </c>
      <c r="J61" s="7">
        <v>1066</v>
      </c>
      <c r="K61" s="7">
        <v>12</v>
      </c>
      <c r="L61" s="7"/>
      <c r="M61" s="7"/>
    </row>
    <row r="62" ht="15.25" spans="1:13">
      <c r="A62" t="s">
        <v>33</v>
      </c>
      <c r="B62" s="1">
        <v>43922</v>
      </c>
      <c r="C62" s="7">
        <v>10180</v>
      </c>
      <c r="D62" s="7">
        <v>583</v>
      </c>
      <c r="E62" s="7">
        <v>128</v>
      </c>
      <c r="F62" s="7">
        <v>20</v>
      </c>
      <c r="G62" s="7">
        <v>1095</v>
      </c>
      <c r="H62" s="7">
        <v>8957</v>
      </c>
      <c r="I62" s="7">
        <v>198</v>
      </c>
      <c r="J62" s="7">
        <v>1130</v>
      </c>
      <c r="K62" s="7">
        <v>14</v>
      </c>
      <c r="L62" s="7"/>
      <c r="M62" s="7"/>
    </row>
    <row r="63" ht="15.25" spans="1:13">
      <c r="A63" t="s">
        <v>33</v>
      </c>
      <c r="B63" s="1">
        <v>43923</v>
      </c>
      <c r="C63" s="7">
        <v>10711</v>
      </c>
      <c r="D63" s="7">
        <v>531</v>
      </c>
      <c r="E63" s="7">
        <v>146</v>
      </c>
      <c r="F63" s="7">
        <v>18</v>
      </c>
      <c r="G63" s="7">
        <v>1436</v>
      </c>
      <c r="H63" s="7">
        <v>9129</v>
      </c>
      <c r="I63" s="7">
        <v>215</v>
      </c>
      <c r="J63" s="7">
        <v>1189</v>
      </c>
      <c r="K63" s="7">
        <v>16</v>
      </c>
      <c r="L63" s="7"/>
      <c r="M63" s="7"/>
    </row>
    <row r="64" ht="15.25" spans="1:13">
      <c r="A64" t="s">
        <v>33</v>
      </c>
      <c r="B64" s="1">
        <v>43924</v>
      </c>
      <c r="C64" s="7">
        <v>11123</v>
      </c>
      <c r="D64" s="7">
        <v>412</v>
      </c>
      <c r="E64" s="7">
        <v>158</v>
      </c>
      <c r="F64" s="7">
        <v>12</v>
      </c>
      <c r="G64" s="7">
        <v>1749</v>
      </c>
      <c r="H64" s="7">
        <v>9216</v>
      </c>
      <c r="I64" s="7">
        <v>227</v>
      </c>
      <c r="J64" s="7">
        <v>1235</v>
      </c>
      <c r="K64" s="7">
        <v>18</v>
      </c>
      <c r="L64" s="7"/>
      <c r="M64" s="7"/>
    </row>
    <row r="65" ht="15.25" spans="1:13">
      <c r="A65" t="s">
        <v>33</v>
      </c>
      <c r="B65" s="1">
        <v>43925</v>
      </c>
      <c r="C65" s="7">
        <v>11524</v>
      </c>
      <c r="D65" s="7">
        <v>401</v>
      </c>
      <c r="E65" s="7">
        <v>168</v>
      </c>
      <c r="F65" s="7">
        <v>10</v>
      </c>
      <c r="G65" s="7">
        <v>2022</v>
      </c>
      <c r="H65" s="7">
        <v>9334</v>
      </c>
      <c r="I65" s="7">
        <v>245</v>
      </c>
      <c r="J65" s="7">
        <v>1280</v>
      </c>
      <c r="K65" s="7">
        <v>19</v>
      </c>
      <c r="L65" s="7"/>
      <c r="M65" s="7"/>
    </row>
    <row r="66" ht="15.25" spans="1:13">
      <c r="A66" t="s">
        <v>33</v>
      </c>
      <c r="B66" s="1">
        <v>43926</v>
      </c>
      <c r="C66" s="7">
        <v>11781</v>
      </c>
      <c r="D66" s="7">
        <v>257</v>
      </c>
      <c r="E66" s="7">
        <v>186</v>
      </c>
      <c r="F66" s="7">
        <v>18</v>
      </c>
      <c r="G66" s="7">
        <v>2507</v>
      </c>
      <c r="H66" s="7">
        <v>9088</v>
      </c>
      <c r="I66" s="7">
        <v>245</v>
      </c>
      <c r="J66" s="7">
        <v>1308</v>
      </c>
      <c r="K66" s="7">
        <v>21</v>
      </c>
      <c r="L66" s="7">
        <v>104134</v>
      </c>
      <c r="M66" s="7">
        <v>11562</v>
      </c>
    </row>
    <row r="67" ht="15.25" spans="1:13">
      <c r="A67" t="s">
        <v>33</v>
      </c>
      <c r="B67" s="1">
        <v>43927</v>
      </c>
      <c r="C67" s="7">
        <v>12051</v>
      </c>
      <c r="D67" s="7">
        <v>270</v>
      </c>
      <c r="E67" s="7">
        <v>204</v>
      </c>
      <c r="F67" s="7">
        <v>18</v>
      </c>
      <c r="G67" s="7">
        <v>2998</v>
      </c>
      <c r="H67" s="7">
        <v>8849</v>
      </c>
      <c r="I67" s="7">
        <v>244</v>
      </c>
      <c r="J67" s="7">
        <v>1338</v>
      </c>
      <c r="K67" s="7">
        <v>23</v>
      </c>
      <c r="L67" s="7">
        <v>108416</v>
      </c>
      <c r="M67" s="7">
        <v>12038</v>
      </c>
    </row>
    <row r="68" ht="15.25" spans="1:13">
      <c r="A68" t="s">
        <v>33</v>
      </c>
      <c r="B68" s="1">
        <v>43928</v>
      </c>
      <c r="C68" s="9">
        <v>12297</v>
      </c>
      <c r="D68" s="9">
        <v>246</v>
      </c>
      <c r="E68" s="9">
        <v>220</v>
      </c>
      <c r="F68" s="9">
        <v>16</v>
      </c>
      <c r="G68" s="9">
        <v>3463</v>
      </c>
      <c r="H68" s="9">
        <v>8614</v>
      </c>
      <c r="I68" s="9">
        <v>250</v>
      </c>
      <c r="J68" s="9">
        <v>1365</v>
      </c>
      <c r="K68" s="9">
        <v>24</v>
      </c>
      <c r="L68" s="9">
        <v>111296</v>
      </c>
      <c r="M68" s="9">
        <v>12357</v>
      </c>
    </row>
    <row r="69" ht="15.25" spans="1:13">
      <c r="A69" t="s">
        <v>33</v>
      </c>
      <c r="B69" s="1">
        <v>43929</v>
      </c>
      <c r="C69" s="10">
        <v>12639</v>
      </c>
      <c r="D69" s="10">
        <v>342</v>
      </c>
      <c r="E69" s="10">
        <v>243</v>
      </c>
      <c r="F69" s="10">
        <v>23</v>
      </c>
      <c r="G69" s="10">
        <v>4046</v>
      </c>
      <c r="H69" s="10">
        <v>8350</v>
      </c>
      <c r="I69" s="10">
        <v>243</v>
      </c>
      <c r="J69" s="10">
        <v>1403</v>
      </c>
      <c r="K69" s="10">
        <v>27</v>
      </c>
      <c r="L69" s="10">
        <v>115235</v>
      </c>
      <c r="M69" s="10">
        <v>12795</v>
      </c>
    </row>
    <row r="70" ht="15.25" spans="1:13">
      <c r="A70" t="s">
        <v>33</v>
      </c>
      <c r="B70" s="1">
        <v>43930</v>
      </c>
      <c r="C70" s="10">
        <v>12942</v>
      </c>
      <c r="D70" s="10">
        <v>303</v>
      </c>
      <c r="E70" s="10">
        <v>273</v>
      </c>
      <c r="F70" s="10">
        <v>30</v>
      </c>
      <c r="G70" s="10">
        <v>4512</v>
      </c>
      <c r="H70" s="10">
        <v>8157</v>
      </c>
      <c r="I70" s="10">
        <v>267</v>
      </c>
      <c r="J70" s="10">
        <v>1437</v>
      </c>
      <c r="K70" s="10">
        <v>30</v>
      </c>
      <c r="L70" s="10">
        <v>120755</v>
      </c>
      <c r="M70" s="10">
        <v>13408</v>
      </c>
    </row>
    <row r="71" ht="15.25" spans="1:13">
      <c r="A71" t="s">
        <v>33</v>
      </c>
      <c r="B71" s="1">
        <v>43931</v>
      </c>
      <c r="C71" s="10">
        <v>13244</v>
      </c>
      <c r="D71" s="10">
        <v>302</v>
      </c>
      <c r="E71" s="10">
        <v>295</v>
      </c>
      <c r="F71" s="10">
        <v>22</v>
      </c>
      <c r="G71" s="10">
        <v>5240</v>
      </c>
      <c r="H71" s="10">
        <v>7709</v>
      </c>
      <c r="I71" s="10">
        <v>266</v>
      </c>
      <c r="J71" s="10">
        <v>1471</v>
      </c>
      <c r="K71" s="10">
        <v>33</v>
      </c>
      <c r="L71" s="10">
        <v>126287</v>
      </c>
      <c r="M71" s="10">
        <v>14022</v>
      </c>
    </row>
    <row r="72" ht="15.25" spans="1:13">
      <c r="A72" t="s">
        <v>33</v>
      </c>
      <c r="B72" s="1">
        <v>43932</v>
      </c>
      <c r="C72" s="10">
        <v>13555</v>
      </c>
      <c r="D72" s="10">
        <v>311</v>
      </c>
      <c r="E72" s="10">
        <v>319</v>
      </c>
      <c r="F72" s="10">
        <v>24</v>
      </c>
      <c r="G72" s="10">
        <v>6064</v>
      </c>
      <c r="H72" s="10">
        <v>7172</v>
      </c>
      <c r="I72" s="10">
        <v>261</v>
      </c>
      <c r="J72" s="10">
        <v>1505</v>
      </c>
      <c r="K72" s="10">
        <v>35</v>
      </c>
      <c r="L72" s="10">
        <v>134743</v>
      </c>
      <c r="M72" s="10">
        <v>14961</v>
      </c>
    </row>
    <row r="73" ht="15.25" spans="1:13">
      <c r="A73" t="s">
        <v>33</v>
      </c>
      <c r="B73" s="1">
        <v>43933</v>
      </c>
      <c r="C73" s="10">
        <v>13806</v>
      </c>
      <c r="D73" s="10">
        <v>251</v>
      </c>
      <c r="E73" s="10">
        <v>337</v>
      </c>
      <c r="F73" s="10">
        <v>18</v>
      </c>
      <c r="G73" s="10">
        <v>6604</v>
      </c>
      <c r="H73" s="10">
        <v>6865</v>
      </c>
      <c r="I73" s="10">
        <v>246</v>
      </c>
      <c r="J73" s="10">
        <v>1533</v>
      </c>
      <c r="K73" s="10">
        <v>37</v>
      </c>
      <c r="L73" s="10">
        <v>140975</v>
      </c>
      <c r="M73" s="10">
        <v>15653</v>
      </c>
    </row>
    <row r="74" ht="15.25" spans="1:13">
      <c r="A74" t="s">
        <v>33</v>
      </c>
      <c r="B74" s="1">
        <v>43934</v>
      </c>
      <c r="C74" s="10">
        <v>13945</v>
      </c>
      <c r="D74" s="10">
        <v>139</v>
      </c>
      <c r="E74" s="10">
        <v>350</v>
      </c>
      <c r="F74" s="10">
        <v>13</v>
      </c>
      <c r="G74" s="10">
        <v>6987</v>
      </c>
      <c r="H74" s="10">
        <v>6608</v>
      </c>
      <c r="I74" s="10">
        <v>243</v>
      </c>
      <c r="J74" s="10">
        <v>1548</v>
      </c>
      <c r="K74" s="10">
        <v>39</v>
      </c>
      <c r="L74" s="10">
        <v>144877</v>
      </c>
      <c r="M74" s="10">
        <v>16086</v>
      </c>
    </row>
    <row r="75" ht="15.25" spans="1:13">
      <c r="A75" t="s">
        <v>33</v>
      </c>
      <c r="B75" s="1">
        <v>43935</v>
      </c>
      <c r="C75" s="10">
        <v>14041</v>
      </c>
      <c r="D75" s="10">
        <v>96</v>
      </c>
      <c r="E75" s="10">
        <v>368</v>
      </c>
      <c r="F75" s="10">
        <v>18</v>
      </c>
      <c r="G75" s="10">
        <v>7343</v>
      </c>
      <c r="H75" s="10">
        <v>6330</v>
      </c>
      <c r="I75" s="10">
        <v>239</v>
      </c>
      <c r="J75" s="10">
        <v>1559</v>
      </c>
      <c r="K75" s="10">
        <v>41</v>
      </c>
      <c r="L75" s="10">
        <v>148412</v>
      </c>
      <c r="M75" s="10">
        <v>16479</v>
      </c>
    </row>
    <row r="76" ht="15.25" spans="1:13">
      <c r="A76" t="s">
        <v>33</v>
      </c>
      <c r="B76" s="1">
        <v>43936</v>
      </c>
      <c r="C76" s="10">
        <v>14226</v>
      </c>
      <c r="D76" s="10">
        <v>185</v>
      </c>
      <c r="E76" s="10">
        <v>384</v>
      </c>
      <c r="F76" s="10">
        <v>16</v>
      </c>
      <c r="G76" s="10">
        <v>7633</v>
      </c>
      <c r="H76" s="10">
        <v>6209</v>
      </c>
      <c r="I76" s="10">
        <v>243</v>
      </c>
      <c r="J76" s="10">
        <v>1580</v>
      </c>
      <c r="K76" s="10">
        <v>43</v>
      </c>
      <c r="L76" s="10">
        <v>151796</v>
      </c>
      <c r="M76" s="10">
        <v>16854</v>
      </c>
    </row>
    <row r="77" ht="15.25" spans="1:13">
      <c r="A77" t="s">
        <v>33</v>
      </c>
      <c r="B77" s="1">
        <v>43937</v>
      </c>
      <c r="C77" s="10">
        <v>14336</v>
      </c>
      <c r="D77" s="10">
        <v>110</v>
      </c>
      <c r="E77" s="10">
        <v>393</v>
      </c>
      <c r="F77" s="10">
        <v>9</v>
      </c>
      <c r="G77" s="10">
        <v>8098</v>
      </c>
      <c r="H77" s="10">
        <v>5845</v>
      </c>
      <c r="I77" s="10">
        <v>232</v>
      </c>
      <c r="J77" s="10">
        <v>1592</v>
      </c>
      <c r="K77" s="10">
        <v>44</v>
      </c>
      <c r="L77" s="10">
        <v>156801</v>
      </c>
      <c r="M77" s="10">
        <v>17410</v>
      </c>
    </row>
    <row r="78" ht="15.25" spans="1:13">
      <c r="A78" t="s">
        <v>33</v>
      </c>
      <c r="B78" s="1">
        <v>43938</v>
      </c>
      <c r="C78" s="10">
        <v>14476</v>
      </c>
      <c r="D78" s="10">
        <v>140</v>
      </c>
      <c r="E78" s="10">
        <v>410</v>
      </c>
      <c r="F78" s="10">
        <v>17</v>
      </c>
      <c r="G78" s="10">
        <v>8986</v>
      </c>
      <c r="H78" s="10">
        <v>5080</v>
      </c>
      <c r="I78" s="10">
        <v>238</v>
      </c>
      <c r="J78" s="10">
        <v>1607</v>
      </c>
      <c r="K78" s="10">
        <v>46</v>
      </c>
      <c r="L78" s="10">
        <v>162816</v>
      </c>
      <c r="M78" s="10">
        <v>18078</v>
      </c>
    </row>
    <row r="79" ht="15.25" spans="1:13">
      <c r="A79" t="s">
        <v>33</v>
      </c>
      <c r="B79" s="1">
        <v>43939</v>
      </c>
      <c r="C79" s="10">
        <v>14586</v>
      </c>
      <c r="D79" s="10">
        <v>110</v>
      </c>
      <c r="E79" s="10">
        <v>431</v>
      </c>
      <c r="F79" s="10">
        <v>21</v>
      </c>
      <c r="G79" s="10">
        <v>9704</v>
      </c>
      <c r="H79" s="10">
        <v>4451</v>
      </c>
      <c r="I79" s="10">
        <v>227</v>
      </c>
      <c r="J79" s="10">
        <v>1620</v>
      </c>
      <c r="K79" s="10">
        <v>48</v>
      </c>
      <c r="L79" s="10">
        <v>169272</v>
      </c>
      <c r="M79" s="10">
        <v>18795</v>
      </c>
    </row>
    <row r="80" ht="15.25" spans="1:13">
      <c r="A80" t="s">
        <v>33</v>
      </c>
      <c r="B80" s="1">
        <v>43940</v>
      </c>
      <c r="C80" s="10">
        <v>14671</v>
      </c>
      <c r="D80" s="10">
        <v>85</v>
      </c>
      <c r="E80" s="10">
        <v>443</v>
      </c>
      <c r="F80" s="10">
        <v>12</v>
      </c>
      <c r="G80" s="10">
        <v>10214</v>
      </c>
      <c r="H80" s="10">
        <v>4014</v>
      </c>
      <c r="I80" s="10">
        <v>208</v>
      </c>
      <c r="J80" s="10">
        <v>1629</v>
      </c>
      <c r="K80" s="10">
        <v>49</v>
      </c>
      <c r="L80" s="10">
        <v>175932</v>
      </c>
      <c r="M80" s="10">
        <v>19534</v>
      </c>
    </row>
    <row r="81" ht="15.25" spans="1:13">
      <c r="A81" t="s">
        <v>33</v>
      </c>
      <c r="B81" s="1">
        <v>43941</v>
      </c>
      <c r="C81" s="10">
        <v>14749</v>
      </c>
      <c r="D81" s="10">
        <v>78</v>
      </c>
      <c r="E81" s="10">
        <v>452</v>
      </c>
      <c r="F81" s="10">
        <v>9</v>
      </c>
      <c r="G81" s="10">
        <v>10501</v>
      </c>
      <c r="H81" s="10">
        <v>3796</v>
      </c>
      <c r="I81" s="10">
        <v>204</v>
      </c>
      <c r="J81" s="10">
        <v>1638</v>
      </c>
      <c r="K81" s="10">
        <v>50</v>
      </c>
      <c r="L81" s="10">
        <v>179243</v>
      </c>
      <c r="M81" s="10">
        <v>19902</v>
      </c>
    </row>
    <row r="82" ht="15.25" spans="1:13">
      <c r="A82" t="s">
        <v>33</v>
      </c>
      <c r="B82" s="1">
        <v>43942</v>
      </c>
      <c r="C82" s="5">
        <v>14795</v>
      </c>
      <c r="D82" s="5">
        <v>46</v>
      </c>
      <c r="E82" s="5">
        <v>470</v>
      </c>
      <c r="F82" s="5">
        <v>18</v>
      </c>
      <c r="G82" s="5">
        <v>10631</v>
      </c>
      <c r="H82" s="5">
        <v>3694</v>
      </c>
      <c r="I82" s="5">
        <v>194</v>
      </c>
      <c r="J82" s="5">
        <v>1643</v>
      </c>
      <c r="K82" s="5">
        <v>52</v>
      </c>
      <c r="L82" s="5">
        <v>182949</v>
      </c>
      <c r="M82" s="5">
        <v>20313</v>
      </c>
    </row>
    <row r="83" ht="15.25" spans="1:13">
      <c r="A83" t="s">
        <v>33</v>
      </c>
      <c r="B83" s="1">
        <v>43943</v>
      </c>
      <c r="C83" s="5">
        <v>14873</v>
      </c>
      <c r="D83" s="5">
        <v>78</v>
      </c>
      <c r="E83" s="5">
        <v>491</v>
      </c>
      <c r="F83" s="5">
        <v>21</v>
      </c>
      <c r="G83" s="5">
        <v>10971</v>
      </c>
      <c r="H83" s="5">
        <v>3411</v>
      </c>
      <c r="I83" s="5">
        <v>196</v>
      </c>
      <c r="J83" s="5">
        <v>1651</v>
      </c>
      <c r="K83" s="5">
        <v>55</v>
      </c>
      <c r="L83" s="5">
        <v>189018</v>
      </c>
      <c r="M83" s="5">
        <v>20987</v>
      </c>
    </row>
    <row r="84" ht="15.25" spans="1:13">
      <c r="A84" t="s">
        <v>33</v>
      </c>
      <c r="B84" s="1">
        <v>43944</v>
      </c>
      <c r="C84" s="5">
        <v>14925</v>
      </c>
      <c r="D84" s="5">
        <v>52</v>
      </c>
      <c r="E84" s="5">
        <v>510</v>
      </c>
      <c r="F84" s="5">
        <v>19</v>
      </c>
      <c r="G84" s="5">
        <v>11328</v>
      </c>
      <c r="H84" s="5">
        <v>3087</v>
      </c>
      <c r="I84" s="5">
        <v>176</v>
      </c>
      <c r="J84" s="5">
        <v>1657</v>
      </c>
      <c r="K84" s="5">
        <v>57</v>
      </c>
      <c r="L84" s="5">
        <v>201794</v>
      </c>
      <c r="M84" s="5">
        <v>22406</v>
      </c>
    </row>
    <row r="85" ht="15.25" spans="1:13">
      <c r="A85" t="s">
        <v>33</v>
      </c>
      <c r="B85" s="1">
        <v>43945</v>
      </c>
      <c r="C85" s="5">
        <v>15002</v>
      </c>
      <c r="D85" s="5">
        <v>77</v>
      </c>
      <c r="E85" s="5">
        <v>522</v>
      </c>
      <c r="F85" s="5">
        <v>12</v>
      </c>
      <c r="G85" s="5">
        <v>11694</v>
      </c>
      <c r="H85" s="5">
        <v>2786</v>
      </c>
      <c r="I85" s="5">
        <v>169</v>
      </c>
      <c r="J85" s="5">
        <v>1666</v>
      </c>
      <c r="K85" s="5">
        <v>58</v>
      </c>
      <c r="L85" s="5">
        <v>205835</v>
      </c>
      <c r="M85" s="5">
        <v>22854</v>
      </c>
    </row>
    <row r="86" ht="15.25" spans="1:13">
      <c r="A86" t="s">
        <v>33</v>
      </c>
      <c r="B86" s="1">
        <v>43946</v>
      </c>
      <c r="C86" s="5">
        <v>15071</v>
      </c>
      <c r="D86" s="5">
        <v>69</v>
      </c>
      <c r="E86" s="5">
        <v>530</v>
      </c>
      <c r="F86" s="5">
        <v>8</v>
      </c>
      <c r="G86" s="5">
        <v>11872</v>
      </c>
      <c r="H86" s="5">
        <v>2669</v>
      </c>
      <c r="I86" s="5">
        <v>156</v>
      </c>
      <c r="J86" s="5">
        <v>1673</v>
      </c>
      <c r="K86" s="5">
        <v>59</v>
      </c>
      <c r="L86" s="5">
        <v>212686</v>
      </c>
      <c r="M86" s="5">
        <v>23615</v>
      </c>
    </row>
    <row r="87" ht="15.25" spans="1:13">
      <c r="A87" t="s">
        <v>33</v>
      </c>
      <c r="B87" s="1">
        <v>43947</v>
      </c>
      <c r="C87" s="5">
        <v>15148</v>
      </c>
      <c r="D87" s="5">
        <v>77</v>
      </c>
      <c r="E87" s="5">
        <v>536</v>
      </c>
      <c r="F87" s="5">
        <v>6</v>
      </c>
      <c r="G87" s="5">
        <v>12103</v>
      </c>
      <c r="H87" s="5">
        <v>2509</v>
      </c>
      <c r="I87" s="5">
        <v>148</v>
      </c>
      <c r="J87" s="5">
        <v>1682</v>
      </c>
      <c r="K87" s="5">
        <v>60</v>
      </c>
      <c r="L87" s="5">
        <v>221098</v>
      </c>
      <c r="M87" s="5">
        <v>24549</v>
      </c>
    </row>
    <row r="88" ht="15.25" spans="1:13">
      <c r="A88" t="s">
        <v>33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ht="15.25" spans="1:13">
      <c r="A89" t="s">
        <v>33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ht="15.25" spans="3:13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ht="15.25" spans="3:13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ht="15.25" spans="3:13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ht="15.25" spans="3:13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ht="15.25" spans="3:13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ht="15.25" spans="3:13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ht="15.25" spans="3:13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ht="15.25" spans="3:13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ht="15.25" spans="3:13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ht="15.25" spans="3:13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ht="15.25" spans="3:13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ht="15.25" spans="3:13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ht="15.25" spans="3:13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ht="15.25" spans="3:13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ht="15.25" spans="3:13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ht="15.25" spans="3:13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ht="15.25" spans="3:13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ht="15.25" spans="3:13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ht="15.25" spans="3:13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ht="15.25" spans="3:13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ht="15.25" spans="3:13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ht="15.25" spans="3:13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ht="15.25" spans="3:13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ht="15.25" spans="3:13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ht="15.25" spans="3:13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ht="15.25" spans="3:13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ht="15.25" spans="3:13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ht="15.25" spans="3:13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ht="15.25" spans="3:13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ht="15.25" spans="3:13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ht="15.25" spans="3:13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ht="15.25" spans="3:13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ht="15.25" spans="3:13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ht="15.25" spans="3:13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ht="15.25" spans="3:13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ht="15.25" spans="3:13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ht="15.25" spans="3:13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ht="15.25" spans="3:13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ht="15.25" spans="3:13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ht="15.25" spans="3:13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ht="15.25" spans="3:13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ht="15.25" spans="3:13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ht="15.25" spans="3:13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ht="15.25" spans="3:13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ht="15.25" spans="3:13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ht="15.25" spans="3:13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ht="15.25" spans="3:13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ht="15.25" spans="3:13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ht="15.25" spans="3:1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ht="15.25" spans="3:1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ht="15.25" spans="3:13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ht="15.25" spans="3:13"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ht="15.25" spans="3:13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ht="15.25" spans="3:13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ht="15.25" spans="3:13"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ht="15.25" spans="3:13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ht="15.25" spans="3:13"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ht="15.25" spans="3:13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ht="15.25" spans="3:13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ht="15.25" spans="3:13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ht="15.25" spans="3:13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ht="15.25" spans="3:13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ht="15.25" spans="3:13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ht="15.25" spans="3:13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ht="15.25" spans="3:13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ht="15.25" spans="3:13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ht="15.25" spans="3:13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ht="15.25" spans="3:13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ht="15.25" spans="3:13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ht="15.25" spans="3:13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58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3" width="9.75454545454545" style="2" customWidth="1"/>
  </cols>
  <sheetData>
    <row r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ht="15.25" spans="1:13">
      <c r="A2" t="s">
        <v>34</v>
      </c>
      <c r="B2" s="1">
        <v>43862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ht="15.25" spans="1:13">
      <c r="A3" t="s">
        <v>34</v>
      </c>
      <c r="B3" s="1">
        <v>43863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ht="15.25" spans="1:13">
      <c r="A4" t="s">
        <v>34</v>
      </c>
      <c r="B4" s="1">
        <v>43864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ht="15.25" spans="1:13">
      <c r="A5" t="s">
        <v>34</v>
      </c>
      <c r="B5" s="1">
        <v>43865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ht="15.25" spans="1:13">
      <c r="A6" t="s">
        <v>34</v>
      </c>
      <c r="B6" s="1">
        <v>43866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ht="15.25" spans="1:13">
      <c r="A7" t="s">
        <v>34</v>
      </c>
      <c r="B7" s="1">
        <v>43867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ht="15.25" spans="1:13">
      <c r="A8" t="s">
        <v>34</v>
      </c>
      <c r="B8" s="1">
        <v>43868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ht="15.25" spans="1:13">
      <c r="A9" t="s">
        <v>34</v>
      </c>
      <c r="B9" s="1">
        <v>43869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ht="15.25" spans="1:13">
      <c r="A10" t="s">
        <v>34</v>
      </c>
      <c r="B10" s="1">
        <v>43870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ht="15.25" spans="1:13">
      <c r="A11" t="s">
        <v>34</v>
      </c>
      <c r="B11" s="1">
        <v>43871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ht="15.25" spans="1:13">
      <c r="A12" t="s">
        <v>34</v>
      </c>
      <c r="B12" s="1">
        <v>43872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ht="15.25" spans="1:13">
      <c r="A13" t="s">
        <v>34</v>
      </c>
      <c r="B13" s="1">
        <v>43873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ht="15.25" spans="1:13">
      <c r="A14" t="s">
        <v>34</v>
      </c>
      <c r="B14" s="1">
        <v>43874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ht="15.25" spans="1:13">
      <c r="A15" t="s">
        <v>34</v>
      </c>
      <c r="B15" s="1">
        <v>43875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ht="15.25" spans="1:13">
      <c r="A16" t="s">
        <v>34</v>
      </c>
      <c r="B16" s="1">
        <v>43876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ht="15.25" spans="1:13">
      <c r="A17" t="s">
        <v>34</v>
      </c>
      <c r="B17" s="1">
        <v>43877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ht="15.25" spans="1:13">
      <c r="A18" t="s">
        <v>34</v>
      </c>
      <c r="B18" s="1">
        <v>43878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ht="15.25" spans="1:13">
      <c r="A19" t="s">
        <v>34</v>
      </c>
      <c r="B19" s="1">
        <v>43879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ht="15.25" spans="1:13">
      <c r="A20" t="s">
        <v>34</v>
      </c>
      <c r="B20" s="1">
        <v>43880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ht="15.25" spans="1:13">
      <c r="A21" t="s">
        <v>34</v>
      </c>
      <c r="B21" s="1">
        <v>43881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ht="15.25" spans="1:13">
      <c r="A22" t="s">
        <v>34</v>
      </c>
      <c r="B22" s="1">
        <v>43882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ht="15.25" spans="1:13">
      <c r="A23" t="s">
        <v>34</v>
      </c>
      <c r="B23" s="1">
        <v>43883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ht="15.25" spans="1:13">
      <c r="A24" t="s">
        <v>34</v>
      </c>
      <c r="B24" s="1">
        <v>43884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ht="15.25" spans="1:13">
      <c r="A25" t="s">
        <v>34</v>
      </c>
      <c r="B25" s="1">
        <v>43885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ht="15.25" spans="1:13">
      <c r="A26" t="s">
        <v>34</v>
      </c>
      <c r="B26" s="1">
        <v>43886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ht="15.25" spans="1:13">
      <c r="A27" t="s">
        <v>34</v>
      </c>
      <c r="B27" s="1">
        <v>43887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ht="15.25" spans="1:13">
      <c r="A28" t="s">
        <v>34</v>
      </c>
      <c r="B28" s="1">
        <v>43888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ht="15.25" spans="1:13">
      <c r="A29" t="s">
        <v>34</v>
      </c>
      <c r="B29" s="1">
        <v>43889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15.25" spans="1:13">
      <c r="A30" t="s">
        <v>34</v>
      </c>
      <c r="B30" s="1">
        <v>43890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ht="15.25" spans="1:13">
      <c r="A31" t="s">
        <v>34</v>
      </c>
      <c r="B31" s="1">
        <v>43891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ht="15.25" spans="1:13">
      <c r="A32" t="s">
        <v>34</v>
      </c>
      <c r="B32" s="1">
        <v>43892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ht="15.25" spans="1:13">
      <c r="A33" t="s">
        <v>34</v>
      </c>
      <c r="B33" s="1">
        <v>43893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ht="15.25" spans="1:13">
      <c r="A34" t="s">
        <v>34</v>
      </c>
      <c r="B34" s="1">
        <v>43894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ht="15.25" spans="1:13">
      <c r="A35" t="s">
        <v>34</v>
      </c>
      <c r="B35" s="1">
        <v>43895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ht="15.25" spans="1:13">
      <c r="A36" t="s">
        <v>34</v>
      </c>
      <c r="B36" s="1">
        <v>43896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ht="15.25" spans="1:13">
      <c r="A37" t="s">
        <v>34</v>
      </c>
      <c r="B37" s="1">
        <v>43897</v>
      </c>
      <c r="C37" s="6">
        <v>21</v>
      </c>
      <c r="D37" s="6">
        <v>4</v>
      </c>
      <c r="E37" s="6"/>
      <c r="F37" s="6"/>
      <c r="G37" s="6">
        <v>2</v>
      </c>
      <c r="H37" s="6">
        <v>19</v>
      </c>
      <c r="I37" s="6"/>
      <c r="J37" s="6"/>
      <c r="K37" s="6"/>
      <c r="L37" s="6"/>
      <c r="M37" s="6"/>
    </row>
    <row r="38" ht="15.25" spans="1:13">
      <c r="A38" t="s">
        <v>34</v>
      </c>
      <c r="B38" s="1">
        <v>43898</v>
      </c>
      <c r="C38" s="5">
        <v>25</v>
      </c>
      <c r="D38" s="5">
        <v>4</v>
      </c>
      <c r="E38" s="5"/>
      <c r="F38" s="5"/>
      <c r="G38" s="5">
        <v>3</v>
      </c>
      <c r="H38" s="5">
        <v>22</v>
      </c>
      <c r="I38" s="5">
        <v>1</v>
      </c>
      <c r="J38" s="5">
        <v>2.9</v>
      </c>
      <c r="K38" s="5"/>
      <c r="L38" s="5"/>
      <c r="M38" s="5"/>
    </row>
    <row r="39" ht="15.25" spans="1:13">
      <c r="A39" t="s">
        <v>34</v>
      </c>
      <c r="B39" s="1">
        <v>43899</v>
      </c>
      <c r="C39" s="5">
        <v>39</v>
      </c>
      <c r="D39" s="5">
        <v>14</v>
      </c>
      <c r="E39" s="5"/>
      <c r="F39" s="5"/>
      <c r="G39" s="5">
        <v>3</v>
      </c>
      <c r="H39" s="5">
        <v>36</v>
      </c>
      <c r="I39" s="5">
        <v>1</v>
      </c>
      <c r="J39" s="5">
        <v>4.5</v>
      </c>
      <c r="K39" s="5"/>
      <c r="L39" s="5"/>
      <c r="M39" s="5"/>
    </row>
    <row r="40" ht="15.25" spans="1:13">
      <c r="A40" t="s">
        <v>34</v>
      </c>
      <c r="B40" s="1">
        <v>43900</v>
      </c>
      <c r="C40" s="5">
        <v>50</v>
      </c>
      <c r="D40" s="5">
        <v>11</v>
      </c>
      <c r="E40" s="5"/>
      <c r="F40" s="5"/>
      <c r="G40" s="5">
        <v>4</v>
      </c>
      <c r="H40" s="5">
        <v>46</v>
      </c>
      <c r="I40" s="5">
        <v>1</v>
      </c>
      <c r="J40" s="5">
        <v>5.8</v>
      </c>
      <c r="K40" s="5"/>
      <c r="L40" s="5"/>
      <c r="M40" s="5"/>
    </row>
    <row r="41" ht="15.25" spans="1:13">
      <c r="A41" t="s">
        <v>34</v>
      </c>
      <c r="B41" s="1">
        <v>43901</v>
      </c>
      <c r="C41" s="5">
        <v>75</v>
      </c>
      <c r="D41" s="5">
        <v>25</v>
      </c>
      <c r="E41" s="5"/>
      <c r="F41" s="5"/>
      <c r="G41" s="5">
        <v>4</v>
      </c>
      <c r="H41" s="5">
        <v>71</v>
      </c>
      <c r="I41" s="5">
        <v>1</v>
      </c>
      <c r="J41" s="5">
        <v>8.7</v>
      </c>
      <c r="K41" s="5"/>
      <c r="L41" s="5"/>
      <c r="M41" s="5"/>
    </row>
    <row r="42" ht="15.25" spans="1:13">
      <c r="A42" t="s">
        <v>34</v>
      </c>
      <c r="B42" s="1">
        <v>43902</v>
      </c>
      <c r="C42" s="5">
        <v>97</v>
      </c>
      <c r="D42" s="5">
        <v>22</v>
      </c>
      <c r="E42" s="5"/>
      <c r="F42" s="5"/>
      <c r="G42" s="5">
        <v>4</v>
      </c>
      <c r="H42" s="5">
        <v>93</v>
      </c>
      <c r="I42" s="5">
        <v>2</v>
      </c>
      <c r="J42" s="5">
        <v>11.2</v>
      </c>
      <c r="K42" s="5"/>
      <c r="L42" s="5"/>
      <c r="M42" s="5"/>
    </row>
    <row r="43" ht="15.25" spans="1:13">
      <c r="A43" t="s">
        <v>34</v>
      </c>
      <c r="B43" s="1">
        <v>43903</v>
      </c>
      <c r="C43" s="5">
        <v>109</v>
      </c>
      <c r="D43" s="5">
        <v>12</v>
      </c>
      <c r="E43" s="5"/>
      <c r="F43" s="5"/>
      <c r="G43" s="5">
        <v>4</v>
      </c>
      <c r="H43" s="5">
        <v>105</v>
      </c>
      <c r="I43" s="5">
        <v>2</v>
      </c>
      <c r="J43" s="5">
        <v>12.6</v>
      </c>
      <c r="K43" s="5"/>
      <c r="L43" s="5"/>
      <c r="M43" s="5"/>
    </row>
    <row r="44" ht="15.25" spans="1:13">
      <c r="A44" t="s">
        <v>34</v>
      </c>
      <c r="B44" s="1">
        <v>43904</v>
      </c>
      <c r="C44" s="5">
        <v>126</v>
      </c>
      <c r="D44" s="5">
        <v>17</v>
      </c>
      <c r="E44" s="5"/>
      <c r="F44" s="5"/>
      <c r="G44" s="5">
        <v>4</v>
      </c>
      <c r="H44" s="5">
        <v>122</v>
      </c>
      <c r="I44" s="5">
        <v>2</v>
      </c>
      <c r="J44" s="5">
        <v>14.6</v>
      </c>
      <c r="K44" s="5"/>
      <c r="L44" s="5"/>
      <c r="M44" s="5"/>
    </row>
    <row r="45" ht="15.25" spans="1:13">
      <c r="A45" t="s">
        <v>34</v>
      </c>
      <c r="B45" s="1">
        <v>43905</v>
      </c>
      <c r="C45" s="5">
        <v>193</v>
      </c>
      <c r="D45" s="5">
        <v>67</v>
      </c>
      <c r="E45" s="5"/>
      <c r="F45" s="5"/>
      <c r="G45" s="5">
        <v>4</v>
      </c>
      <c r="H45" s="5">
        <v>189</v>
      </c>
      <c r="I45" s="5">
        <v>3</v>
      </c>
      <c r="J45" s="5">
        <v>22.3</v>
      </c>
      <c r="K45" s="5"/>
      <c r="L45" s="5"/>
      <c r="M45" s="5"/>
    </row>
    <row r="46" ht="15.25" spans="1:13">
      <c r="A46" t="s">
        <v>34</v>
      </c>
      <c r="B46" s="1">
        <v>43906</v>
      </c>
      <c r="C46" s="5">
        <v>213</v>
      </c>
      <c r="D46" s="5">
        <v>20</v>
      </c>
      <c r="E46" s="5"/>
      <c r="F46" s="5"/>
      <c r="G46" s="5">
        <v>4</v>
      </c>
      <c r="H46" s="5">
        <v>209</v>
      </c>
      <c r="I46" s="5">
        <v>2</v>
      </c>
      <c r="J46" s="5">
        <v>24.6</v>
      </c>
      <c r="K46" s="5"/>
      <c r="L46" s="5"/>
      <c r="M46" s="5"/>
    </row>
    <row r="47" ht="15.25" spans="1:13">
      <c r="A47" t="s">
        <v>34</v>
      </c>
      <c r="B47" s="1">
        <v>43907</v>
      </c>
      <c r="C47" s="5">
        <v>298</v>
      </c>
      <c r="D47" s="5">
        <v>85</v>
      </c>
      <c r="E47" s="5"/>
      <c r="F47" s="5"/>
      <c r="G47" s="5">
        <v>4</v>
      </c>
      <c r="H47" s="5">
        <v>294</v>
      </c>
      <c r="I47" s="5">
        <v>4</v>
      </c>
      <c r="J47" s="5">
        <v>34.4</v>
      </c>
      <c r="K47" s="5"/>
      <c r="L47" s="5"/>
      <c r="M47" s="5"/>
    </row>
    <row r="48" ht="15.25" spans="1:13">
      <c r="A48" t="s">
        <v>34</v>
      </c>
      <c r="B48" s="1">
        <v>43908</v>
      </c>
      <c r="C48" s="5">
        <v>337</v>
      </c>
      <c r="D48" s="5">
        <v>39</v>
      </c>
      <c r="E48" s="5"/>
      <c r="F48" s="5"/>
      <c r="G48" s="5">
        <v>11</v>
      </c>
      <c r="H48" s="5">
        <v>326</v>
      </c>
      <c r="I48" s="5">
        <v>5</v>
      </c>
      <c r="J48" s="5">
        <v>38.9</v>
      </c>
      <c r="K48" s="5"/>
      <c r="L48" s="5"/>
      <c r="M48" s="5"/>
    </row>
    <row r="49" ht="15.25" spans="1:13">
      <c r="A49" t="s">
        <v>34</v>
      </c>
      <c r="B49" s="1">
        <v>43909</v>
      </c>
      <c r="C49" s="5">
        <v>433</v>
      </c>
      <c r="D49" s="5">
        <v>96</v>
      </c>
      <c r="E49" s="5"/>
      <c r="F49" s="5"/>
      <c r="G49" s="5">
        <v>11</v>
      </c>
      <c r="H49" s="5">
        <v>422</v>
      </c>
      <c r="I49" s="5">
        <v>6</v>
      </c>
      <c r="J49" s="5">
        <v>50</v>
      </c>
      <c r="K49" s="5"/>
      <c r="L49" s="5"/>
      <c r="M49" s="5"/>
    </row>
    <row r="50" ht="15.25" spans="1:13">
      <c r="A50" t="s">
        <v>34</v>
      </c>
      <c r="B50" s="1">
        <v>43910</v>
      </c>
      <c r="C50" s="5">
        <v>677</v>
      </c>
      <c r="D50" s="5">
        <v>244</v>
      </c>
      <c r="E50" s="5"/>
      <c r="F50" s="5"/>
      <c r="G50" s="5">
        <v>14</v>
      </c>
      <c r="H50" s="5">
        <v>663</v>
      </c>
      <c r="I50" s="5">
        <v>6</v>
      </c>
      <c r="J50" s="5">
        <v>78</v>
      </c>
      <c r="K50" s="5"/>
      <c r="L50" s="5"/>
      <c r="M50" s="5"/>
    </row>
    <row r="51" ht="15.25" spans="1:13">
      <c r="A51" t="s">
        <v>34</v>
      </c>
      <c r="B51" s="1">
        <v>43911</v>
      </c>
      <c r="C51" s="5">
        <v>883</v>
      </c>
      <c r="D51" s="5">
        <v>206</v>
      </c>
      <c r="E51" s="5">
        <v>1</v>
      </c>
      <c r="F51" s="5"/>
      <c r="G51" s="5">
        <v>36</v>
      </c>
      <c r="H51" s="5">
        <v>846</v>
      </c>
      <c r="I51" s="5">
        <v>15</v>
      </c>
      <c r="J51" s="5">
        <v>102</v>
      </c>
      <c r="K51" s="5"/>
      <c r="L51" s="5"/>
      <c r="M51" s="5"/>
    </row>
    <row r="52" ht="15.25" spans="1:13">
      <c r="A52" t="s">
        <v>34</v>
      </c>
      <c r="B52" s="1">
        <v>43912</v>
      </c>
      <c r="C52" s="5">
        <v>883</v>
      </c>
      <c r="D52" s="5">
        <v>0</v>
      </c>
      <c r="E52" s="5">
        <v>1</v>
      </c>
      <c r="F52" s="5"/>
      <c r="G52" s="5">
        <v>36</v>
      </c>
      <c r="H52" s="5">
        <v>846</v>
      </c>
      <c r="I52" s="5">
        <v>15</v>
      </c>
      <c r="J52" s="5">
        <v>102</v>
      </c>
      <c r="K52" s="5"/>
      <c r="L52" s="5"/>
      <c r="M52" s="5"/>
    </row>
    <row r="53" ht="15.25" spans="1:13">
      <c r="A53" t="s">
        <v>34</v>
      </c>
      <c r="B53" s="1">
        <v>43913</v>
      </c>
      <c r="C53" s="5">
        <v>1071</v>
      </c>
      <c r="D53" s="5">
        <v>188</v>
      </c>
      <c r="E53" s="5">
        <v>1</v>
      </c>
      <c r="F53" s="5"/>
      <c r="G53" s="5">
        <v>37</v>
      </c>
      <c r="H53" s="5">
        <v>1033</v>
      </c>
      <c r="I53" s="5">
        <v>18</v>
      </c>
      <c r="J53" s="5">
        <v>124</v>
      </c>
      <c r="K53" s="5"/>
      <c r="L53" s="5"/>
      <c r="M53" s="5"/>
    </row>
    <row r="54" ht="15.25" spans="1:13">
      <c r="A54" t="s">
        <v>34</v>
      </c>
      <c r="B54" s="1">
        <v>43914</v>
      </c>
      <c r="C54" s="5">
        <v>1442</v>
      </c>
      <c r="D54" s="5">
        <v>371</v>
      </c>
      <c r="E54" s="5">
        <v>1</v>
      </c>
      <c r="F54" s="5"/>
      <c r="G54" s="5">
        <v>41</v>
      </c>
      <c r="H54" s="5">
        <v>1400</v>
      </c>
      <c r="I54" s="5">
        <v>29</v>
      </c>
      <c r="J54" s="5">
        <v>167</v>
      </c>
      <c r="K54" s="5"/>
      <c r="L54" s="5"/>
      <c r="M54" s="5"/>
    </row>
    <row r="55" ht="15.25" spans="1:13">
      <c r="A55" t="s">
        <v>34</v>
      </c>
      <c r="B55" s="1">
        <v>43915</v>
      </c>
      <c r="C55" s="7">
        <v>1930</v>
      </c>
      <c r="D55" s="7">
        <v>488</v>
      </c>
      <c r="E55" s="7">
        <v>3</v>
      </c>
      <c r="F55" s="7">
        <v>2</v>
      </c>
      <c r="G55" s="7">
        <v>53</v>
      </c>
      <c r="H55" s="7">
        <v>1874</v>
      </c>
      <c r="I55" s="7">
        <v>34</v>
      </c>
      <c r="J55" s="7">
        <v>223</v>
      </c>
      <c r="K55" s="30">
        <v>0.3</v>
      </c>
      <c r="L55" s="7"/>
      <c r="M55" s="7"/>
    </row>
    <row r="56" ht="15.25" spans="1:13">
      <c r="A56" t="s">
        <v>34</v>
      </c>
      <c r="B56" s="1">
        <v>43916</v>
      </c>
      <c r="C56" s="7">
        <v>2369</v>
      </c>
      <c r="D56" s="7">
        <v>439</v>
      </c>
      <c r="E56" s="7">
        <v>5</v>
      </c>
      <c r="F56" s="7">
        <v>2</v>
      </c>
      <c r="G56" s="7">
        <v>58</v>
      </c>
      <c r="H56" s="7">
        <v>2306</v>
      </c>
      <c r="I56" s="7">
        <v>37</v>
      </c>
      <c r="J56" s="7">
        <v>274</v>
      </c>
      <c r="K56" s="30">
        <v>0.6</v>
      </c>
      <c r="L56" s="7"/>
      <c r="M56" s="7"/>
    </row>
    <row r="57" ht="15.25" spans="1:13">
      <c r="A57" t="s">
        <v>34</v>
      </c>
      <c r="B57" s="1">
        <v>43917</v>
      </c>
      <c r="C57" s="7">
        <v>2693</v>
      </c>
      <c r="D57" s="7">
        <v>324</v>
      </c>
      <c r="E57" s="7">
        <v>8</v>
      </c>
      <c r="F57" s="7">
        <v>3</v>
      </c>
      <c r="G57" s="7">
        <v>68</v>
      </c>
      <c r="H57" s="7">
        <v>2617</v>
      </c>
      <c r="I57" s="7">
        <v>46</v>
      </c>
      <c r="J57" s="7">
        <v>311</v>
      </c>
      <c r="K57" s="30">
        <v>0.9</v>
      </c>
      <c r="L57" s="7"/>
      <c r="M57" s="7"/>
    </row>
    <row r="58" ht="15.25" spans="1:13">
      <c r="A58" t="s">
        <v>34</v>
      </c>
      <c r="B58" s="1">
        <v>43918</v>
      </c>
      <c r="C58" s="7">
        <v>3035</v>
      </c>
      <c r="D58" s="7">
        <v>342</v>
      </c>
      <c r="E58" s="7">
        <v>12</v>
      </c>
      <c r="F58" s="7">
        <v>4</v>
      </c>
      <c r="G58" s="7">
        <v>79</v>
      </c>
      <c r="H58" s="7">
        <v>2944</v>
      </c>
      <c r="I58" s="7">
        <v>49</v>
      </c>
      <c r="J58" s="7">
        <v>351</v>
      </c>
      <c r="K58" s="7">
        <v>1</v>
      </c>
      <c r="L58"/>
      <c r="M58" s="7"/>
    </row>
    <row r="59" ht="15.25" spans="1:13">
      <c r="A59" t="s">
        <v>34</v>
      </c>
      <c r="B59" s="1">
        <v>43919</v>
      </c>
      <c r="C59" s="7">
        <v>3619</v>
      </c>
      <c r="D59" s="7">
        <v>584</v>
      </c>
      <c r="E59" s="7">
        <v>12</v>
      </c>
      <c r="F59" s="7">
        <v>0</v>
      </c>
      <c r="G59" s="7">
        <v>89</v>
      </c>
      <c r="H59" s="7">
        <v>3518</v>
      </c>
      <c r="I59" s="7">
        <v>50</v>
      </c>
      <c r="J59" s="7">
        <v>418</v>
      </c>
      <c r="K59" s="7">
        <v>1</v>
      </c>
      <c r="L59"/>
      <c r="M59" s="7"/>
    </row>
    <row r="60" ht="15.25" spans="1:13">
      <c r="A60" t="s">
        <v>34</v>
      </c>
      <c r="B60" s="1">
        <v>43920</v>
      </c>
      <c r="C60" s="7">
        <v>4247</v>
      </c>
      <c r="D60" s="7">
        <v>628</v>
      </c>
      <c r="E60" s="7">
        <v>15</v>
      </c>
      <c r="F60" s="7">
        <v>3</v>
      </c>
      <c r="G60" s="7">
        <v>132</v>
      </c>
      <c r="H60" s="7">
        <v>4100</v>
      </c>
      <c r="I60" s="7">
        <v>74</v>
      </c>
      <c r="J60" s="7">
        <v>491</v>
      </c>
      <c r="K60" s="7">
        <v>2</v>
      </c>
      <c r="L60"/>
      <c r="M60" s="7"/>
    </row>
    <row r="61" ht="15.25" spans="1:13">
      <c r="A61" t="s">
        <v>34</v>
      </c>
      <c r="B61" s="1">
        <v>43921</v>
      </c>
      <c r="C61" s="7">
        <v>4695</v>
      </c>
      <c r="D61" s="7">
        <v>448</v>
      </c>
      <c r="E61" s="7">
        <v>16</v>
      </c>
      <c r="F61" s="7">
        <v>1</v>
      </c>
      <c r="G61" s="7">
        <v>134</v>
      </c>
      <c r="H61" s="7">
        <v>4545</v>
      </c>
      <c r="I61" s="7">
        <v>66</v>
      </c>
      <c r="J61" s="7">
        <v>542</v>
      </c>
      <c r="K61" s="7">
        <v>2</v>
      </c>
      <c r="L61"/>
      <c r="M61" s="7"/>
    </row>
    <row r="62" ht="15.25" spans="1:13">
      <c r="A62" t="s">
        <v>34</v>
      </c>
      <c r="B62" s="1">
        <v>43922</v>
      </c>
      <c r="C62" s="7">
        <v>5358</v>
      </c>
      <c r="D62" s="7">
        <v>663</v>
      </c>
      <c r="E62" s="7">
        <v>20</v>
      </c>
      <c r="F62" s="7">
        <v>4</v>
      </c>
      <c r="G62" s="7">
        <v>224</v>
      </c>
      <c r="H62" s="7">
        <v>5114</v>
      </c>
      <c r="I62" s="7">
        <v>94</v>
      </c>
      <c r="J62" s="7">
        <v>619</v>
      </c>
      <c r="K62" s="7">
        <v>2</v>
      </c>
      <c r="L62"/>
      <c r="M62" s="7"/>
    </row>
    <row r="63" ht="15.25" spans="1:13">
      <c r="A63" t="s">
        <v>34</v>
      </c>
      <c r="B63" s="1">
        <v>43923</v>
      </c>
      <c r="C63" s="7">
        <v>6092</v>
      </c>
      <c r="D63" s="7">
        <v>734</v>
      </c>
      <c r="E63" s="7">
        <v>26</v>
      </c>
      <c r="F63" s="7">
        <v>6</v>
      </c>
      <c r="G63" s="7">
        <v>241</v>
      </c>
      <c r="H63" s="7">
        <v>5825</v>
      </c>
      <c r="I63" s="7">
        <v>95</v>
      </c>
      <c r="J63" s="7">
        <v>704</v>
      </c>
      <c r="K63" s="7">
        <v>3</v>
      </c>
      <c r="L63"/>
      <c r="M63" s="7"/>
    </row>
    <row r="64" ht="15.25" spans="1:13">
      <c r="A64" t="s">
        <v>34</v>
      </c>
      <c r="B64" s="1">
        <v>43924</v>
      </c>
      <c r="C64" s="7">
        <v>6857</v>
      </c>
      <c r="D64" s="7">
        <v>765</v>
      </c>
      <c r="E64" s="7">
        <v>36</v>
      </c>
      <c r="F64" s="7">
        <v>10</v>
      </c>
      <c r="G64" s="7">
        <v>338</v>
      </c>
      <c r="H64" s="7">
        <v>6483</v>
      </c>
      <c r="I64" s="7">
        <v>107</v>
      </c>
      <c r="J64" s="7">
        <v>792</v>
      </c>
      <c r="K64" s="7">
        <v>4</v>
      </c>
      <c r="L64"/>
      <c r="M64" s="7"/>
    </row>
    <row r="65" ht="15.25" spans="1:13">
      <c r="A65" t="s">
        <v>34</v>
      </c>
      <c r="B65" s="1">
        <v>43925</v>
      </c>
      <c r="C65" s="7">
        <v>7428</v>
      </c>
      <c r="D65" s="7">
        <v>571</v>
      </c>
      <c r="E65" s="7">
        <v>40</v>
      </c>
      <c r="F65" s="7">
        <v>4</v>
      </c>
      <c r="G65" s="7">
        <v>403</v>
      </c>
      <c r="H65" s="7">
        <v>6985</v>
      </c>
      <c r="I65" s="7">
        <v>113</v>
      </c>
      <c r="J65" s="7">
        <v>858</v>
      </c>
      <c r="K65" s="7">
        <v>5</v>
      </c>
      <c r="L65"/>
      <c r="M65" s="7"/>
    </row>
    <row r="66" ht="15.25" spans="1:13">
      <c r="A66" t="s">
        <v>34</v>
      </c>
      <c r="B66" s="1">
        <v>43926</v>
      </c>
      <c r="C66" s="7">
        <v>7851</v>
      </c>
      <c r="D66" s="7">
        <v>423</v>
      </c>
      <c r="E66" s="7">
        <v>44</v>
      </c>
      <c r="F66" s="7">
        <v>4</v>
      </c>
      <c r="G66" s="7">
        <v>427</v>
      </c>
      <c r="H66" s="7">
        <v>7380</v>
      </c>
      <c r="I66" s="7">
        <v>115</v>
      </c>
      <c r="J66" s="7">
        <v>907</v>
      </c>
      <c r="K66" s="7">
        <v>5</v>
      </c>
      <c r="L66" s="7">
        <v>90394</v>
      </c>
      <c r="M66" s="7">
        <v>10443</v>
      </c>
    </row>
    <row r="67" ht="15.25" spans="1:13">
      <c r="A67" t="s">
        <v>34</v>
      </c>
      <c r="B67" s="1">
        <v>43927</v>
      </c>
      <c r="C67" s="7">
        <v>8430</v>
      </c>
      <c r="D67" s="7">
        <v>579</v>
      </c>
      <c r="E67" s="7">
        <v>49</v>
      </c>
      <c r="F67" s="7">
        <v>5</v>
      </c>
      <c r="G67" s="7">
        <v>477</v>
      </c>
      <c r="H67" s="7">
        <v>7904</v>
      </c>
      <c r="I67" s="7">
        <v>139</v>
      </c>
      <c r="J67" s="7">
        <v>974</v>
      </c>
      <c r="K67" s="7">
        <v>6</v>
      </c>
      <c r="L67" s="7">
        <v>90394</v>
      </c>
      <c r="M67" s="7">
        <v>10443</v>
      </c>
    </row>
    <row r="68" ht="15.25" spans="1:13">
      <c r="A68" t="s">
        <v>34</v>
      </c>
      <c r="B68" s="1">
        <v>43928</v>
      </c>
      <c r="C68" s="9">
        <v>8904</v>
      </c>
      <c r="D68" s="9">
        <v>474</v>
      </c>
      <c r="E68" s="9">
        <v>57</v>
      </c>
      <c r="F68" s="9">
        <v>8</v>
      </c>
      <c r="G68" s="9">
        <v>585</v>
      </c>
      <c r="H68" s="9">
        <v>8262</v>
      </c>
      <c r="I68" s="9">
        <v>140</v>
      </c>
      <c r="J68" s="9">
        <v>1029</v>
      </c>
      <c r="K68" s="9">
        <v>7</v>
      </c>
      <c r="L68" s="9">
        <v>109724</v>
      </c>
      <c r="M68" s="9">
        <v>12677</v>
      </c>
    </row>
    <row r="69" ht="15.25" spans="1:13">
      <c r="A69" t="s">
        <v>34</v>
      </c>
      <c r="B69" s="1">
        <v>43929</v>
      </c>
      <c r="C69" s="10">
        <v>9248</v>
      </c>
      <c r="D69" s="10">
        <v>344</v>
      </c>
      <c r="E69" s="10">
        <v>65</v>
      </c>
      <c r="F69" s="10">
        <v>8</v>
      </c>
      <c r="G69" s="10">
        <v>770</v>
      </c>
      <c r="H69" s="10">
        <v>8413</v>
      </c>
      <c r="I69" s="10">
        <v>149</v>
      </c>
      <c r="J69" s="10">
        <v>1068</v>
      </c>
      <c r="K69" s="10">
        <v>8</v>
      </c>
      <c r="L69" s="10">
        <v>117339</v>
      </c>
      <c r="M69" s="10">
        <v>13557</v>
      </c>
    </row>
    <row r="70" ht="15.25" spans="1:13">
      <c r="A70" t="s">
        <v>34</v>
      </c>
      <c r="B70" s="1">
        <v>43930</v>
      </c>
      <c r="C70" s="10">
        <v>9404</v>
      </c>
      <c r="D70" s="10">
        <v>156</v>
      </c>
      <c r="E70" s="10">
        <v>73</v>
      </c>
      <c r="F70" s="10">
        <v>8</v>
      </c>
      <c r="G70" s="10">
        <v>801</v>
      </c>
      <c r="H70" s="10">
        <v>8530</v>
      </c>
      <c r="I70" s="10">
        <v>147</v>
      </c>
      <c r="J70" s="10">
        <v>1086</v>
      </c>
      <c r="K70" s="10">
        <v>8</v>
      </c>
      <c r="L70" s="10">
        <v>117339</v>
      </c>
      <c r="M70" s="10">
        <v>13557</v>
      </c>
    </row>
    <row r="71" ht="15.25" spans="1:13">
      <c r="A71" t="s">
        <v>34</v>
      </c>
      <c r="B71" s="1">
        <v>43931</v>
      </c>
      <c r="C71" s="10">
        <v>9968</v>
      </c>
      <c r="D71" s="10">
        <v>564</v>
      </c>
      <c r="E71" s="10">
        <v>86</v>
      </c>
      <c r="F71" s="10">
        <v>13</v>
      </c>
      <c r="G71" s="10">
        <v>1011</v>
      </c>
      <c r="H71" s="10">
        <v>8871</v>
      </c>
      <c r="I71" s="10">
        <v>166</v>
      </c>
      <c r="J71" s="10">
        <v>1152</v>
      </c>
      <c r="K71" s="10">
        <v>10</v>
      </c>
      <c r="L71" s="10">
        <v>117339</v>
      </c>
      <c r="M71" s="10">
        <v>13557</v>
      </c>
    </row>
    <row r="72" ht="15.25" spans="1:13">
      <c r="A72" t="s">
        <v>34</v>
      </c>
      <c r="B72" s="1">
        <v>43932</v>
      </c>
      <c r="C72" s="10">
        <v>10408</v>
      </c>
      <c r="D72" s="10">
        <v>440</v>
      </c>
      <c r="E72" s="10">
        <v>95</v>
      </c>
      <c r="F72" s="10">
        <v>9</v>
      </c>
      <c r="G72" s="10">
        <v>1183</v>
      </c>
      <c r="H72" s="10">
        <v>9130</v>
      </c>
      <c r="I72" s="10">
        <v>124</v>
      </c>
      <c r="J72" s="10">
        <v>1202</v>
      </c>
      <c r="K72" s="10">
        <v>11</v>
      </c>
      <c r="L72" s="10">
        <v>117339</v>
      </c>
      <c r="M72" s="10">
        <v>13557</v>
      </c>
    </row>
    <row r="73" ht="15.25" spans="1:13">
      <c r="A73" t="s">
        <v>34</v>
      </c>
      <c r="B73" s="1">
        <v>43933</v>
      </c>
      <c r="C73" s="10">
        <v>10743</v>
      </c>
      <c r="D73" s="10">
        <v>335</v>
      </c>
      <c r="E73" s="10">
        <v>101</v>
      </c>
      <c r="F73" s="10">
        <v>6</v>
      </c>
      <c r="G73" s="10">
        <v>1341</v>
      </c>
      <c r="H73" s="10">
        <v>9301</v>
      </c>
      <c r="I73" s="10">
        <v>175</v>
      </c>
      <c r="J73" s="10">
        <v>1241</v>
      </c>
      <c r="K73" s="10">
        <v>12</v>
      </c>
      <c r="L73" s="10">
        <v>117339</v>
      </c>
      <c r="M73" s="10">
        <v>13557</v>
      </c>
    </row>
    <row r="74" ht="15.25" spans="1:13">
      <c r="A74" t="s">
        <v>34</v>
      </c>
      <c r="B74" s="1">
        <v>43934</v>
      </c>
      <c r="C74" s="10">
        <v>11145</v>
      </c>
      <c r="D74" s="10">
        <v>402</v>
      </c>
      <c r="E74" s="10">
        <v>103</v>
      </c>
      <c r="F74" s="10">
        <v>2</v>
      </c>
      <c r="G74" s="10">
        <v>1627</v>
      </c>
      <c r="H74" s="10">
        <v>9415</v>
      </c>
      <c r="I74" s="10">
        <v>183</v>
      </c>
      <c r="J74" s="10">
        <v>1288</v>
      </c>
      <c r="K74" s="10">
        <v>12</v>
      </c>
      <c r="L74" s="10">
        <v>117339</v>
      </c>
      <c r="M74" s="10">
        <v>13557</v>
      </c>
    </row>
    <row r="75" ht="15.25" spans="1:13">
      <c r="A75" t="s">
        <v>34</v>
      </c>
      <c r="B75" s="1">
        <v>43935</v>
      </c>
      <c r="C75" s="10">
        <v>11586</v>
      </c>
      <c r="D75" s="10">
        <v>441</v>
      </c>
      <c r="E75" s="10">
        <v>116</v>
      </c>
      <c r="F75" s="10">
        <v>13</v>
      </c>
      <c r="G75" s="10">
        <v>1855</v>
      </c>
      <c r="H75" s="10">
        <v>9615</v>
      </c>
      <c r="I75" s="10">
        <v>181</v>
      </c>
      <c r="J75" s="10">
        <v>1339</v>
      </c>
      <c r="K75" s="10">
        <v>13</v>
      </c>
      <c r="L75" s="10">
        <v>117339</v>
      </c>
      <c r="M75" s="10">
        <v>13557</v>
      </c>
    </row>
    <row r="76" ht="15.25" spans="1:13">
      <c r="A76" t="s">
        <v>34</v>
      </c>
      <c r="B76" s="1">
        <v>43936</v>
      </c>
      <c r="C76" s="10">
        <v>12046</v>
      </c>
      <c r="D76" s="10">
        <v>460</v>
      </c>
      <c r="E76" s="10">
        <v>123</v>
      </c>
      <c r="F76" s="10">
        <v>7</v>
      </c>
      <c r="G76" s="10">
        <v>2195</v>
      </c>
      <c r="H76" s="10">
        <v>9728</v>
      </c>
      <c r="I76" s="10">
        <v>175</v>
      </c>
      <c r="J76" s="10">
        <v>1392</v>
      </c>
      <c r="K76" s="10">
        <v>14</v>
      </c>
      <c r="L76" s="10">
        <v>117339</v>
      </c>
      <c r="M76" s="10">
        <v>13557</v>
      </c>
    </row>
    <row r="77" ht="15.25" spans="1:13">
      <c r="A77" t="s">
        <v>34</v>
      </c>
      <c r="B77" s="1">
        <v>43937</v>
      </c>
      <c r="C77" s="10">
        <v>12501</v>
      </c>
      <c r="D77" s="10">
        <v>455</v>
      </c>
      <c r="E77" s="10">
        <v>130</v>
      </c>
      <c r="F77" s="10">
        <v>7</v>
      </c>
      <c r="G77" s="10">
        <v>2563</v>
      </c>
      <c r="H77" s="10">
        <v>9808</v>
      </c>
      <c r="I77" s="10">
        <v>180</v>
      </c>
      <c r="J77" s="10">
        <v>1444</v>
      </c>
      <c r="K77" s="10">
        <v>15</v>
      </c>
      <c r="L77" s="10">
        <v>117339</v>
      </c>
      <c r="M77" s="10">
        <v>13557</v>
      </c>
    </row>
    <row r="78" ht="15.25" spans="1:13">
      <c r="A78" t="s">
        <v>34</v>
      </c>
      <c r="B78" s="1">
        <v>43938</v>
      </c>
      <c r="C78" s="10">
        <v>12758</v>
      </c>
      <c r="D78" s="10">
        <v>257</v>
      </c>
      <c r="E78" s="10">
        <v>142</v>
      </c>
      <c r="F78" s="10">
        <v>12</v>
      </c>
      <c r="G78" s="10">
        <v>2818</v>
      </c>
      <c r="H78" s="10">
        <v>9798</v>
      </c>
      <c r="I78" s="10">
        <v>181</v>
      </c>
      <c r="J78" s="10">
        <v>1474</v>
      </c>
      <c r="K78" s="10">
        <v>16</v>
      </c>
      <c r="L78" s="10">
        <v>187250</v>
      </c>
      <c r="M78" s="10">
        <v>21634</v>
      </c>
    </row>
    <row r="79" ht="15.25" spans="1:13">
      <c r="A79" t="s">
        <v>34</v>
      </c>
      <c r="B79" s="1">
        <v>43939</v>
      </c>
      <c r="C79" s="10">
        <v>12982</v>
      </c>
      <c r="D79" s="10">
        <v>224</v>
      </c>
      <c r="E79" s="10">
        <v>151</v>
      </c>
      <c r="F79" s="10">
        <v>9</v>
      </c>
      <c r="G79" s="10">
        <v>3126</v>
      </c>
      <c r="H79" s="10">
        <v>9705</v>
      </c>
      <c r="I79" s="10">
        <v>168</v>
      </c>
      <c r="J79" s="10">
        <v>1500</v>
      </c>
      <c r="K79" s="10">
        <v>17</v>
      </c>
      <c r="L79" s="10">
        <v>187250</v>
      </c>
      <c r="M79" s="10">
        <v>21634</v>
      </c>
    </row>
    <row r="80" ht="15.25" spans="1:13">
      <c r="A80" t="s">
        <v>34</v>
      </c>
      <c r="B80" s="1">
        <v>43940</v>
      </c>
      <c r="C80" s="10">
        <v>13265</v>
      </c>
      <c r="D80" s="10">
        <v>283</v>
      </c>
      <c r="E80" s="10">
        <v>164</v>
      </c>
      <c r="F80" s="10">
        <v>13</v>
      </c>
      <c r="G80" s="10">
        <v>3456</v>
      </c>
      <c r="H80" s="10">
        <v>9645</v>
      </c>
      <c r="I80" s="10">
        <v>164</v>
      </c>
      <c r="J80" s="10">
        <v>1533</v>
      </c>
      <c r="K80" s="10">
        <v>19</v>
      </c>
      <c r="L80" s="10">
        <v>187250</v>
      </c>
      <c r="M80" s="10">
        <v>21634</v>
      </c>
    </row>
    <row r="81" ht="15.25" spans="1:13">
      <c r="A81" t="s">
        <v>34</v>
      </c>
      <c r="B81" s="1">
        <v>43941</v>
      </c>
      <c r="C81" s="10">
        <v>13491</v>
      </c>
      <c r="D81" s="10">
        <v>226</v>
      </c>
      <c r="E81" s="10">
        <v>172</v>
      </c>
      <c r="F81" s="10">
        <v>8</v>
      </c>
      <c r="G81" s="10">
        <v>3754</v>
      </c>
      <c r="H81" s="10">
        <v>9565</v>
      </c>
      <c r="I81" s="10">
        <v>146</v>
      </c>
      <c r="J81" s="10">
        <v>1559</v>
      </c>
      <c r="K81" s="10">
        <v>20</v>
      </c>
      <c r="L81" s="10">
        <v>187250</v>
      </c>
      <c r="M81" s="10">
        <v>21634</v>
      </c>
    </row>
    <row r="82" ht="15.25" spans="1:13">
      <c r="A82" t="s">
        <v>34</v>
      </c>
      <c r="B82" s="1">
        <v>43942</v>
      </c>
      <c r="C82" s="5">
        <v>13713</v>
      </c>
      <c r="D82" s="5">
        <v>222</v>
      </c>
      <c r="E82" s="5">
        <v>177</v>
      </c>
      <c r="F82" s="5">
        <v>5</v>
      </c>
      <c r="G82" s="5">
        <v>4049</v>
      </c>
      <c r="H82" s="5">
        <v>9487</v>
      </c>
      <c r="I82" s="5">
        <v>149</v>
      </c>
      <c r="J82" s="5">
        <v>1584</v>
      </c>
      <c r="K82" s="5">
        <v>20</v>
      </c>
      <c r="L82" s="5">
        <v>240303</v>
      </c>
      <c r="M82" s="5">
        <v>27763</v>
      </c>
    </row>
    <row r="83" ht="15.25" spans="1:13">
      <c r="A83" t="s">
        <v>34</v>
      </c>
      <c r="B83" s="1">
        <v>43943</v>
      </c>
      <c r="C83" s="5">
        <v>13942</v>
      </c>
      <c r="D83" s="5">
        <v>229</v>
      </c>
      <c r="E83" s="5">
        <v>184</v>
      </c>
      <c r="F83" s="5">
        <v>7</v>
      </c>
      <c r="G83" s="5">
        <v>4507</v>
      </c>
      <c r="H83" s="5">
        <v>9251</v>
      </c>
      <c r="I83" s="5">
        <v>139</v>
      </c>
      <c r="J83" s="5">
        <v>1611</v>
      </c>
      <c r="K83" s="5">
        <v>21</v>
      </c>
      <c r="L83" s="5">
        <v>240303</v>
      </c>
      <c r="M83" s="5">
        <v>27763</v>
      </c>
    </row>
    <row r="84" ht="15.25" spans="1:13">
      <c r="A84" t="s">
        <v>34</v>
      </c>
      <c r="B84" s="1">
        <v>43944</v>
      </c>
      <c r="C84" s="5">
        <v>14498</v>
      </c>
      <c r="D84" s="5">
        <v>556</v>
      </c>
      <c r="E84" s="5">
        <v>189</v>
      </c>
      <c r="F84" s="5">
        <v>5</v>
      </c>
      <c r="G84" s="5">
        <v>5215</v>
      </c>
      <c r="H84" s="5">
        <v>9094</v>
      </c>
      <c r="I84" s="5">
        <v>141</v>
      </c>
      <c r="J84" s="5">
        <v>1675</v>
      </c>
      <c r="K84" s="5">
        <v>22</v>
      </c>
      <c r="L84" s="5">
        <v>240303</v>
      </c>
      <c r="M84" s="5">
        <v>27763</v>
      </c>
    </row>
    <row r="85" ht="15.25" spans="1:13">
      <c r="A85" t="s">
        <v>34</v>
      </c>
      <c r="B85" s="1">
        <v>43945</v>
      </c>
      <c r="C85" s="5">
        <v>14803</v>
      </c>
      <c r="D85" s="5">
        <v>305</v>
      </c>
      <c r="E85" s="5">
        <v>192</v>
      </c>
      <c r="F85" s="5">
        <v>3</v>
      </c>
      <c r="G85" s="5">
        <v>5611</v>
      </c>
      <c r="H85" s="5">
        <v>9000</v>
      </c>
      <c r="I85" s="5">
        <v>139</v>
      </c>
      <c r="J85" s="5">
        <v>1710</v>
      </c>
      <c r="K85" s="5">
        <v>22</v>
      </c>
      <c r="L85" s="5">
        <v>240303</v>
      </c>
      <c r="M85" s="5">
        <v>27763</v>
      </c>
    </row>
    <row r="86" ht="15.25" spans="1:13">
      <c r="A86" t="s">
        <v>34</v>
      </c>
      <c r="B86" s="1">
        <v>43946</v>
      </c>
      <c r="C86" s="5">
        <v>15058</v>
      </c>
      <c r="D86" s="5">
        <v>255</v>
      </c>
      <c r="E86" s="5">
        <v>194</v>
      </c>
      <c r="F86" s="5">
        <v>2</v>
      </c>
      <c r="G86" s="5">
        <v>6003</v>
      </c>
      <c r="H86" s="5">
        <v>8861</v>
      </c>
      <c r="I86" s="5">
        <v>137</v>
      </c>
      <c r="J86" s="5">
        <v>1740</v>
      </c>
      <c r="K86" s="5">
        <v>22</v>
      </c>
      <c r="L86" s="5">
        <v>287034</v>
      </c>
      <c r="M86" s="5">
        <v>33162</v>
      </c>
    </row>
    <row r="87" ht="15.25" spans="1:13">
      <c r="A87" t="s">
        <v>34</v>
      </c>
      <c r="B87" s="1">
        <v>43947</v>
      </c>
      <c r="C87" s="5">
        <v>15298</v>
      </c>
      <c r="D87" s="5">
        <v>240</v>
      </c>
      <c r="E87" s="5">
        <v>199</v>
      </c>
      <c r="F87" s="5">
        <v>5</v>
      </c>
      <c r="G87" s="5">
        <v>6435</v>
      </c>
      <c r="H87" s="5">
        <v>8664</v>
      </c>
      <c r="I87" s="5">
        <v>127</v>
      </c>
      <c r="J87" s="5">
        <v>1767</v>
      </c>
      <c r="K87" s="5">
        <v>23</v>
      </c>
      <c r="L87" s="5">
        <v>302691</v>
      </c>
      <c r="M87" s="5">
        <v>34971</v>
      </c>
    </row>
    <row r="88" ht="15.25" spans="1:13">
      <c r="A88" t="s">
        <v>34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ht="15.25" spans="1:13">
      <c r="A89" t="s">
        <v>34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ht="15.25" spans="1:13">
      <c r="A90" t="s">
        <v>34</v>
      </c>
      <c r="B90" s="1">
        <v>43950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ht="15.25" spans="3:13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ht="15.25" spans="3:13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ht="15.25" spans="3:13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ht="15.25" spans="3:13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ht="15.25" spans="3:13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ht="15.25" spans="3:13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ht="15.25" spans="3:13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ht="15.25" spans="3:13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ht="15.25" spans="3:13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ht="15.25" spans="3:13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ht="15.25" spans="3:13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ht="15.25" spans="3:13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ht="15.25" spans="3:13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ht="15.25" spans="3:13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ht="15.25" spans="3:13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ht="15.25" spans="3:13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ht="15.25" spans="3:13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ht="15.25" spans="3:13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ht="15.25" spans="3:13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ht="15.25" spans="3:13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ht="15.25" spans="3:13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ht="15.25" spans="3:13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ht="15.25" spans="3:13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ht="15.25" spans="3:13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ht="15.25" spans="3:13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ht="15.25" spans="3:13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ht="15.25" spans="3:13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ht="15.25" spans="3:13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ht="15.25" spans="3:13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ht="15.25" spans="3:13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ht="15.25" spans="3:13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ht="15.25" spans="3:13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ht="15.25" spans="3:13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ht="15.25" spans="3:13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ht="15.25" spans="3:13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ht="15.25" spans="3:13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ht="15.25" spans="3:13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ht="15.25" spans="3:13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ht="15.25" spans="3:13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ht="15.25" spans="3:13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ht="15.25" spans="3:13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ht="15.25" spans="3:13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ht="15.25" spans="3:13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ht="15.25" spans="3:13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ht="15.25" spans="3:13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ht="15.25" spans="3:13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ht="15.25" spans="3:13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ht="15.25" spans="3:1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ht="15.25" spans="3:1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ht="15.25" spans="3:13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ht="15.25" spans="3:13"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ht="15.25" spans="3:13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ht="15.25" spans="3:13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ht="15.25" spans="3:13"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ht="15.25" spans="3:13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ht="15.25" spans="3:13"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ht="15.25" spans="3:13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ht="15.25" spans="3:13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ht="15.25" spans="3:13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ht="15.25" spans="3:13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ht="15.25" spans="3:13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ht="15.25" spans="3:13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ht="15.25" spans="3:13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ht="15.25" spans="3:13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ht="15.25" spans="3:13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ht="15.25" spans="3:13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ht="15.25" spans="3:13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ht="15.25" spans="3:13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ht="15.25" spans="3:13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55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3" width="9.75454545454545" style="2" customWidth="1"/>
  </cols>
  <sheetData>
    <row r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ht="15.25" spans="1:13">
      <c r="A2" t="s">
        <v>35</v>
      </c>
      <c r="B2" s="1">
        <v>43862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ht="15.25" spans="1:13">
      <c r="A3" t="s">
        <v>35</v>
      </c>
      <c r="B3" s="1">
        <v>43863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ht="15.25" spans="1:13">
      <c r="A4" t="s">
        <v>35</v>
      </c>
      <c r="B4" s="1">
        <v>43864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ht="15.25" spans="1:13">
      <c r="A5" t="s">
        <v>35</v>
      </c>
      <c r="B5" s="1">
        <v>43865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ht="15.25" spans="1:13">
      <c r="A6" t="s">
        <v>35</v>
      </c>
      <c r="B6" s="1">
        <v>43866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ht="15.25" spans="1:13">
      <c r="A7" t="s">
        <v>35</v>
      </c>
      <c r="B7" s="1">
        <v>43867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ht="15.25" spans="1:13">
      <c r="A8" t="s">
        <v>35</v>
      </c>
      <c r="B8" s="1">
        <v>43868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ht="15.25" spans="1:13">
      <c r="A9" t="s">
        <v>35</v>
      </c>
      <c r="B9" s="1">
        <v>43869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ht="15.25" spans="1:13">
      <c r="A10" t="s">
        <v>35</v>
      </c>
      <c r="B10" s="1">
        <v>43870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ht="15.25" spans="1:13">
      <c r="A11" t="s">
        <v>35</v>
      </c>
      <c r="B11" s="1">
        <v>43871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ht="15.25" spans="1:13">
      <c r="A12" t="s">
        <v>35</v>
      </c>
      <c r="B12" s="1">
        <v>43872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ht="15.25" spans="1:13">
      <c r="A13" t="s">
        <v>35</v>
      </c>
      <c r="B13" s="1">
        <v>43873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ht="15.25" spans="1:13">
      <c r="A14" t="s">
        <v>35</v>
      </c>
      <c r="B14" s="1">
        <v>43874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ht="15.25" spans="1:13">
      <c r="A15" t="s">
        <v>35</v>
      </c>
      <c r="B15" s="1">
        <v>43875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ht="15.25" spans="1:13">
      <c r="A16" t="s">
        <v>35</v>
      </c>
      <c r="B16" s="1">
        <v>43876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ht="15.25" spans="1:13">
      <c r="A17" t="s">
        <v>35</v>
      </c>
      <c r="B17" s="1">
        <v>43877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ht="15.25" spans="1:13">
      <c r="A18" t="s">
        <v>35</v>
      </c>
      <c r="B18" s="1">
        <v>43878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ht="15.25" spans="1:13">
      <c r="A19" t="s">
        <v>35</v>
      </c>
      <c r="B19" s="1">
        <v>43879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ht="15.25" spans="1:13">
      <c r="A20" t="s">
        <v>35</v>
      </c>
      <c r="B20" s="1">
        <v>43880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ht="15.25" spans="1:13">
      <c r="A21" t="s">
        <v>35</v>
      </c>
      <c r="B21" s="1">
        <v>43881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ht="15.25" spans="1:13">
      <c r="A22" t="s">
        <v>35</v>
      </c>
      <c r="B22" s="1">
        <v>43882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ht="15.25" spans="1:13">
      <c r="A23" t="s">
        <v>35</v>
      </c>
      <c r="B23" s="1">
        <v>43883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ht="15.25" spans="1:13">
      <c r="A24" t="s">
        <v>35</v>
      </c>
      <c r="B24" s="1">
        <v>43884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ht="15.25" spans="1:13">
      <c r="A25" t="s">
        <v>35</v>
      </c>
      <c r="B25" s="1">
        <v>43885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ht="15.25" spans="1:13">
      <c r="A26" t="s">
        <v>35</v>
      </c>
      <c r="B26" s="1">
        <v>43886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ht="15.25" spans="1:13">
      <c r="A27" t="s">
        <v>35</v>
      </c>
      <c r="B27" s="1">
        <v>43887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ht="15.25" spans="1:13">
      <c r="A28" t="s">
        <v>35</v>
      </c>
      <c r="B28" s="1">
        <v>43888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ht="15.25" spans="1:13">
      <c r="A29" t="s">
        <v>35</v>
      </c>
      <c r="B29" s="1">
        <v>43889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15.25" spans="1:13">
      <c r="A30" t="s">
        <v>35</v>
      </c>
      <c r="B30" s="1">
        <v>43890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ht="15.25" spans="1:13">
      <c r="A31" t="s">
        <v>35</v>
      </c>
      <c r="B31" s="1">
        <v>43891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ht="15.25" spans="1:13">
      <c r="A32" t="s">
        <v>35</v>
      </c>
      <c r="B32" s="1">
        <v>43892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ht="15.25" spans="1:13">
      <c r="A33" t="s">
        <v>35</v>
      </c>
      <c r="B33" s="1">
        <v>43893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ht="15.25" spans="1:13">
      <c r="A34" t="s">
        <v>35</v>
      </c>
      <c r="B34" s="1">
        <v>43894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ht="15.25" spans="1:13">
      <c r="A35" t="s">
        <v>35</v>
      </c>
      <c r="B35" s="1">
        <v>43895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ht="15.25" spans="1:13">
      <c r="A36" t="s">
        <v>35</v>
      </c>
      <c r="B36" s="1">
        <v>43896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ht="15.25" spans="1:13">
      <c r="A37" t="s">
        <v>35</v>
      </c>
      <c r="B37" s="1">
        <v>43897</v>
      </c>
      <c r="C37" s="6">
        <v>31</v>
      </c>
      <c r="D37" s="6">
        <v>1</v>
      </c>
      <c r="E37" s="6"/>
      <c r="F37" s="6"/>
      <c r="G37" s="6">
        <v>3</v>
      </c>
      <c r="H37" s="6">
        <v>28</v>
      </c>
      <c r="I37" s="6"/>
      <c r="J37" s="6"/>
      <c r="K37" s="6"/>
      <c r="L37" s="6"/>
      <c r="M37" s="6"/>
    </row>
    <row r="38" ht="15.25" spans="1:13">
      <c r="A38" t="s">
        <v>35</v>
      </c>
      <c r="B38" s="1">
        <v>43898</v>
      </c>
      <c r="C38" s="5">
        <v>34</v>
      </c>
      <c r="D38" s="5">
        <v>3</v>
      </c>
      <c r="E38" s="5"/>
      <c r="F38" s="5"/>
      <c r="G38" s="5">
        <v>3</v>
      </c>
      <c r="H38" s="5">
        <v>31</v>
      </c>
      <c r="I38" s="5"/>
      <c r="J38" s="5"/>
      <c r="K38" s="5"/>
      <c r="L38" s="5"/>
      <c r="M38" s="5"/>
    </row>
    <row r="39" ht="15.25" spans="1:13">
      <c r="A39" t="s">
        <v>35</v>
      </c>
      <c r="B39" s="1">
        <v>43899</v>
      </c>
      <c r="C39" s="5">
        <v>43</v>
      </c>
      <c r="D39" s="5">
        <v>9</v>
      </c>
      <c r="E39" s="5"/>
      <c r="F39" s="5"/>
      <c r="G39" s="5">
        <v>3</v>
      </c>
      <c r="H39" s="5">
        <v>40</v>
      </c>
      <c r="I39" s="5"/>
      <c r="J39" s="5"/>
      <c r="K39" s="5"/>
      <c r="L39" s="5"/>
      <c r="M39" s="5"/>
    </row>
    <row r="40" ht="15.25" spans="1:13">
      <c r="A40" t="s">
        <v>35</v>
      </c>
      <c r="B40" s="1">
        <v>43900</v>
      </c>
      <c r="C40" s="5">
        <v>47</v>
      </c>
      <c r="D40" s="5">
        <v>4</v>
      </c>
      <c r="E40" s="5"/>
      <c r="F40" s="5"/>
      <c r="G40" s="5">
        <v>4</v>
      </c>
      <c r="H40" s="5">
        <v>43</v>
      </c>
      <c r="I40" s="5"/>
      <c r="J40" s="5"/>
      <c r="K40" s="5"/>
      <c r="L40" s="5"/>
      <c r="M40" s="5"/>
    </row>
    <row r="41" ht="15.25" spans="1:13">
      <c r="A41" t="s">
        <v>35</v>
      </c>
      <c r="B41" s="1">
        <v>43901</v>
      </c>
      <c r="C41" s="5">
        <v>62</v>
      </c>
      <c r="D41" s="5">
        <v>15</v>
      </c>
      <c r="E41" s="5"/>
      <c r="F41" s="5"/>
      <c r="G41" s="5">
        <v>4</v>
      </c>
      <c r="H41" s="5">
        <v>58</v>
      </c>
      <c r="I41" s="5"/>
      <c r="J41" s="5"/>
      <c r="K41" s="5"/>
      <c r="L41" s="5"/>
      <c r="M41" s="5"/>
    </row>
    <row r="42" ht="15.25" spans="1:13">
      <c r="A42" t="s">
        <v>35</v>
      </c>
      <c r="B42" s="1">
        <v>43902</v>
      </c>
      <c r="C42" s="5">
        <v>62</v>
      </c>
      <c r="D42" s="5">
        <v>0</v>
      </c>
      <c r="E42" s="5"/>
      <c r="F42" s="5"/>
      <c r="G42" s="5">
        <v>4</v>
      </c>
      <c r="H42" s="5">
        <v>58</v>
      </c>
      <c r="I42" s="5"/>
      <c r="J42" s="5"/>
      <c r="K42" s="5"/>
      <c r="L42" s="5"/>
      <c r="M42" s="5"/>
    </row>
    <row r="43" ht="15.25" spans="1:13">
      <c r="A43" t="s">
        <v>35</v>
      </c>
      <c r="B43" s="1">
        <v>43903</v>
      </c>
      <c r="C43" s="5">
        <v>74</v>
      </c>
      <c r="D43" s="5">
        <v>12</v>
      </c>
      <c r="E43" s="5">
        <v>1</v>
      </c>
      <c r="F43" s="5">
        <v>1</v>
      </c>
      <c r="G43" s="5">
        <v>4</v>
      </c>
      <c r="H43" s="5">
        <v>69</v>
      </c>
      <c r="I43" s="5"/>
      <c r="J43" s="5">
        <v>0.1</v>
      </c>
      <c r="K43" s="5"/>
      <c r="L43" s="5"/>
      <c r="M43" s="5"/>
    </row>
    <row r="44" ht="15.25" spans="1:13">
      <c r="A44" t="s">
        <v>35</v>
      </c>
      <c r="B44" s="1">
        <v>43904</v>
      </c>
      <c r="C44" s="5">
        <v>82</v>
      </c>
      <c r="D44" s="5">
        <v>8</v>
      </c>
      <c r="E44" s="5">
        <v>2</v>
      </c>
      <c r="F44" s="5">
        <v>1</v>
      </c>
      <c r="G44" s="5">
        <v>10</v>
      </c>
      <c r="H44" s="5">
        <v>70</v>
      </c>
      <c r="I44" s="5"/>
      <c r="J44" s="5">
        <v>0.1</v>
      </c>
      <c r="K44" s="5"/>
      <c r="L44" s="5"/>
      <c r="M44" s="5"/>
    </row>
    <row r="45" ht="15.25" spans="1:13">
      <c r="A45" t="s">
        <v>35</v>
      </c>
      <c r="B45" s="1">
        <v>43905</v>
      </c>
      <c r="C45" s="5">
        <v>97</v>
      </c>
      <c r="D45" s="5">
        <v>15</v>
      </c>
      <c r="E45" s="5">
        <v>2</v>
      </c>
      <c r="F45" s="5">
        <v>0</v>
      </c>
      <c r="G45" s="5">
        <v>10</v>
      </c>
      <c r="H45" s="5">
        <v>85</v>
      </c>
      <c r="I45" s="5"/>
      <c r="J45" s="5">
        <v>0.1</v>
      </c>
      <c r="K45" s="5"/>
      <c r="L45" s="5"/>
      <c r="M45" s="5"/>
    </row>
    <row r="46" ht="15.25" spans="1:13">
      <c r="A46" t="s">
        <v>35</v>
      </c>
      <c r="B46" s="1">
        <v>43906</v>
      </c>
      <c r="C46" s="5">
        <v>112</v>
      </c>
      <c r="D46" s="5">
        <v>15</v>
      </c>
      <c r="E46" s="5">
        <v>2</v>
      </c>
      <c r="F46" s="5">
        <v>0</v>
      </c>
      <c r="G46" s="5">
        <v>13</v>
      </c>
      <c r="H46" s="5">
        <v>97</v>
      </c>
      <c r="I46" s="5"/>
      <c r="J46" s="5">
        <v>0.1</v>
      </c>
      <c r="K46" s="5"/>
      <c r="L46" s="5"/>
      <c r="M46" s="5"/>
    </row>
    <row r="47" ht="15.25" spans="1:13">
      <c r="A47" t="s">
        <v>35</v>
      </c>
      <c r="B47" s="1">
        <v>43907</v>
      </c>
      <c r="C47" s="5">
        <v>129</v>
      </c>
      <c r="D47" s="5">
        <v>17</v>
      </c>
      <c r="E47" s="5">
        <v>2</v>
      </c>
      <c r="F47" s="5">
        <v>0</v>
      </c>
      <c r="G47" s="5">
        <v>13</v>
      </c>
      <c r="H47" s="5">
        <v>114</v>
      </c>
      <c r="I47" s="5"/>
      <c r="J47" s="5">
        <v>0.1</v>
      </c>
      <c r="K47" s="5"/>
      <c r="L47" s="5"/>
      <c r="M47" s="5"/>
    </row>
    <row r="48" ht="15.25" spans="1:13">
      <c r="A48" t="s">
        <v>35</v>
      </c>
      <c r="B48" s="1">
        <v>43908</v>
      </c>
      <c r="C48" s="5">
        <v>143</v>
      </c>
      <c r="D48" s="5">
        <v>14</v>
      </c>
      <c r="E48" s="5">
        <v>3</v>
      </c>
      <c r="F48" s="5">
        <v>1</v>
      </c>
      <c r="G48" s="5">
        <v>14</v>
      </c>
      <c r="H48" s="5">
        <v>126</v>
      </c>
      <c r="I48" s="5"/>
      <c r="J48" s="5">
        <v>0.1</v>
      </c>
      <c r="K48" s="5"/>
      <c r="L48" s="5"/>
      <c r="M48" s="5"/>
    </row>
    <row r="49" ht="15.25" spans="1:13">
      <c r="A49" t="s">
        <v>35</v>
      </c>
      <c r="B49" s="1">
        <v>43909</v>
      </c>
      <c r="C49" s="5">
        <v>169</v>
      </c>
      <c r="D49" s="5">
        <v>26</v>
      </c>
      <c r="E49" s="5">
        <v>3</v>
      </c>
      <c r="F49" s="5">
        <v>0</v>
      </c>
      <c r="G49" s="5">
        <v>14</v>
      </c>
      <c r="H49" s="5">
        <v>152</v>
      </c>
      <c r="I49" s="5"/>
      <c r="J49" s="5">
        <v>0.1</v>
      </c>
      <c r="K49" s="5"/>
      <c r="L49" s="5"/>
      <c r="M49" s="5"/>
    </row>
    <row r="50" ht="15.25" spans="1:13">
      <c r="A50" t="s">
        <v>35</v>
      </c>
      <c r="B50" s="1">
        <v>43910</v>
      </c>
      <c r="C50" s="5">
        <v>194</v>
      </c>
      <c r="D50" s="5">
        <v>25</v>
      </c>
      <c r="E50" s="5">
        <v>4</v>
      </c>
      <c r="F50" s="5">
        <v>1</v>
      </c>
      <c r="G50" s="5">
        <v>20</v>
      </c>
      <c r="H50" s="5">
        <v>170</v>
      </c>
      <c r="I50" s="5"/>
      <c r="J50" s="5">
        <v>0.1</v>
      </c>
      <c r="K50" s="5"/>
      <c r="L50" s="5"/>
      <c r="M50" s="5"/>
    </row>
    <row r="51" ht="15.25" spans="1:13">
      <c r="A51" t="s">
        <v>35</v>
      </c>
      <c r="B51" s="1">
        <v>43911</v>
      </c>
      <c r="C51" s="5">
        <v>275</v>
      </c>
      <c r="D51" s="5">
        <v>81</v>
      </c>
      <c r="E51" s="5">
        <v>5</v>
      </c>
      <c r="F51" s="5">
        <v>1</v>
      </c>
      <c r="G51" s="5">
        <v>23</v>
      </c>
      <c r="H51" s="5">
        <v>247</v>
      </c>
      <c r="I51" s="5"/>
      <c r="J51" s="5">
        <v>0.2</v>
      </c>
      <c r="K51" s="5"/>
      <c r="L51" s="5"/>
      <c r="M51" s="5"/>
    </row>
    <row r="52" ht="15.25" spans="1:13">
      <c r="A52" t="s">
        <v>35</v>
      </c>
      <c r="B52" s="1">
        <v>43912</v>
      </c>
      <c r="C52" s="5">
        <v>332</v>
      </c>
      <c r="D52" s="5">
        <v>57</v>
      </c>
      <c r="E52" s="5">
        <v>5</v>
      </c>
      <c r="F52" s="5">
        <v>0</v>
      </c>
      <c r="G52" s="5">
        <v>23</v>
      </c>
      <c r="H52" s="5">
        <v>304</v>
      </c>
      <c r="I52" s="5"/>
      <c r="J52" s="5">
        <v>0.2</v>
      </c>
      <c r="K52" s="5"/>
      <c r="L52" s="5"/>
      <c r="M52" s="5"/>
    </row>
    <row r="53" ht="15.25" spans="1:13">
      <c r="A53" t="s">
        <v>35</v>
      </c>
      <c r="B53" s="1">
        <v>43913</v>
      </c>
      <c r="C53" s="5">
        <v>396</v>
      </c>
      <c r="D53" s="5">
        <v>64</v>
      </c>
      <c r="E53" s="5">
        <v>7</v>
      </c>
      <c r="F53" s="5">
        <v>2</v>
      </c>
      <c r="G53" s="5">
        <v>24</v>
      </c>
      <c r="H53" s="5">
        <v>365</v>
      </c>
      <c r="I53" s="5"/>
      <c r="J53" s="5">
        <v>0.3</v>
      </c>
      <c r="K53" s="5"/>
      <c r="L53" s="5"/>
      <c r="M53" s="5"/>
    </row>
    <row r="54" ht="15.25" spans="1:13">
      <c r="A54" t="s">
        <v>35</v>
      </c>
      <c r="B54" s="1">
        <v>43914</v>
      </c>
      <c r="C54" s="5">
        <v>499</v>
      </c>
      <c r="D54" s="5">
        <v>103</v>
      </c>
      <c r="E54" s="5">
        <v>10</v>
      </c>
      <c r="F54" s="5">
        <v>3</v>
      </c>
      <c r="G54" s="5">
        <v>34</v>
      </c>
      <c r="H54" s="5">
        <v>455</v>
      </c>
      <c r="I54" s="5"/>
      <c r="J54" s="5">
        <v>0.4</v>
      </c>
      <c r="K54" s="5"/>
      <c r="L54" s="5"/>
      <c r="M54" s="5"/>
    </row>
    <row r="55" ht="15.25" spans="1:13">
      <c r="A55" t="s">
        <v>35</v>
      </c>
      <c r="B55" s="1">
        <v>43915</v>
      </c>
      <c r="C55" s="7">
        <v>536</v>
      </c>
      <c r="D55" s="7">
        <v>37</v>
      </c>
      <c r="E55" s="7">
        <v>10</v>
      </c>
      <c r="F55" s="7">
        <v>0</v>
      </c>
      <c r="G55" s="7">
        <v>40</v>
      </c>
      <c r="H55" s="7">
        <v>486</v>
      </c>
      <c r="I55" s="7"/>
      <c r="J55" s="30">
        <v>0.4</v>
      </c>
      <c r="K55" s="34">
        <v>0.01</v>
      </c>
      <c r="L55" s="7"/>
      <c r="M55" s="7"/>
    </row>
    <row r="56" ht="15.25" spans="1:13">
      <c r="A56" t="s">
        <v>35</v>
      </c>
      <c r="B56" s="1">
        <v>43916</v>
      </c>
      <c r="C56" s="7">
        <v>657</v>
      </c>
      <c r="D56" s="7">
        <v>121</v>
      </c>
      <c r="E56" s="7">
        <v>12</v>
      </c>
      <c r="F56" s="7">
        <v>2</v>
      </c>
      <c r="G56" s="7">
        <v>43</v>
      </c>
      <c r="H56" s="7">
        <v>602</v>
      </c>
      <c r="I56" s="7"/>
      <c r="J56" s="30">
        <v>0.5</v>
      </c>
      <c r="K56" s="34">
        <v>0.01</v>
      </c>
      <c r="L56" s="7"/>
      <c r="M56" s="7"/>
    </row>
    <row r="57" ht="15.25" spans="1:13">
      <c r="A57" t="s">
        <v>35</v>
      </c>
      <c r="B57" s="1">
        <v>43917</v>
      </c>
      <c r="C57" s="7">
        <v>722</v>
      </c>
      <c r="D57" s="7">
        <v>65</v>
      </c>
      <c r="E57" s="7">
        <v>16</v>
      </c>
      <c r="F57" s="7">
        <v>4</v>
      </c>
      <c r="G57" s="7">
        <v>45</v>
      </c>
      <c r="H57" s="7">
        <v>661</v>
      </c>
      <c r="I57" s="7"/>
      <c r="J57" s="30">
        <v>0.5</v>
      </c>
      <c r="K57" s="34">
        <v>0.01</v>
      </c>
      <c r="L57" s="7"/>
      <c r="M57" s="7"/>
    </row>
    <row r="58" ht="15.25" spans="1:13">
      <c r="A58" t="s">
        <v>35</v>
      </c>
      <c r="B58" s="1">
        <v>43918</v>
      </c>
      <c r="C58" s="7">
        <v>887</v>
      </c>
      <c r="D58" s="7">
        <v>165</v>
      </c>
      <c r="E58" s="7">
        <v>20</v>
      </c>
      <c r="F58" s="7">
        <v>4</v>
      </c>
      <c r="G58" s="7">
        <v>73</v>
      </c>
      <c r="H58" s="7">
        <v>794</v>
      </c>
      <c r="I58" s="7"/>
      <c r="J58" s="30">
        <v>0.6</v>
      </c>
      <c r="K58" s="34">
        <v>0.01</v>
      </c>
      <c r="L58" s="7"/>
      <c r="M58" s="7"/>
    </row>
    <row r="59" ht="15.25" spans="1:13">
      <c r="A59" t="s">
        <v>35</v>
      </c>
      <c r="B59" s="1">
        <v>43919</v>
      </c>
      <c r="C59" s="7">
        <v>987</v>
      </c>
      <c r="D59" s="7">
        <v>100</v>
      </c>
      <c r="E59" s="7">
        <v>24</v>
      </c>
      <c r="F59" s="7">
        <v>4</v>
      </c>
      <c r="G59" s="7">
        <v>84</v>
      </c>
      <c r="H59" s="7">
        <v>879</v>
      </c>
      <c r="I59" s="7"/>
      <c r="J59" s="30">
        <v>0.7</v>
      </c>
      <c r="K59" s="34">
        <v>0.02</v>
      </c>
      <c r="L59" s="7"/>
      <c r="M59" s="7"/>
    </row>
    <row r="60" ht="15.25" spans="1:13">
      <c r="A60" t="s">
        <v>35</v>
      </c>
      <c r="B60" s="1">
        <v>43920</v>
      </c>
      <c r="C60" s="7">
        <v>1024</v>
      </c>
      <c r="D60" s="7">
        <v>37</v>
      </c>
      <c r="E60" s="7">
        <v>27</v>
      </c>
      <c r="F60" s="7">
        <v>3</v>
      </c>
      <c r="G60" s="7">
        <v>95</v>
      </c>
      <c r="H60" s="7">
        <v>902</v>
      </c>
      <c r="I60" s="7"/>
      <c r="J60" s="30">
        <v>0.7</v>
      </c>
      <c r="K60" s="34">
        <v>0.02</v>
      </c>
      <c r="L60" s="7"/>
      <c r="M60" s="7"/>
    </row>
    <row r="61" ht="15.25" spans="1:13">
      <c r="A61" t="s">
        <v>35</v>
      </c>
      <c r="B61" s="1">
        <v>43921</v>
      </c>
      <c r="C61" s="7">
        <v>1251</v>
      </c>
      <c r="D61" s="7">
        <v>227</v>
      </c>
      <c r="E61" s="7">
        <v>32</v>
      </c>
      <c r="F61" s="7">
        <v>5</v>
      </c>
      <c r="G61" s="7">
        <v>102</v>
      </c>
      <c r="H61" s="7">
        <v>1117</v>
      </c>
      <c r="I61" s="7"/>
      <c r="J61" s="30">
        <v>0.9</v>
      </c>
      <c r="K61" s="34">
        <v>0.02</v>
      </c>
      <c r="L61" s="7"/>
      <c r="M61" s="7"/>
    </row>
    <row r="62" ht="15.25" spans="1:13">
      <c r="A62" t="s">
        <v>35</v>
      </c>
      <c r="B62" s="1">
        <v>43922</v>
      </c>
      <c r="C62" s="7">
        <v>1397</v>
      </c>
      <c r="D62" s="7">
        <v>146</v>
      </c>
      <c r="E62" s="7">
        <v>35</v>
      </c>
      <c r="F62" s="7">
        <v>3</v>
      </c>
      <c r="G62" s="7">
        <v>123</v>
      </c>
      <c r="H62" s="7">
        <v>1239</v>
      </c>
      <c r="I62" s="7"/>
      <c r="J62" s="7">
        <v>1</v>
      </c>
      <c r="K62" s="34">
        <v>0.03</v>
      </c>
      <c r="L62" s="7"/>
      <c r="M62" s="7"/>
    </row>
    <row r="63" ht="15.25" spans="1:13">
      <c r="A63" t="s">
        <v>35</v>
      </c>
      <c r="B63" s="1">
        <v>43923</v>
      </c>
      <c r="C63" s="7">
        <v>1998</v>
      </c>
      <c r="D63" s="7">
        <v>601</v>
      </c>
      <c r="E63" s="7">
        <v>58</v>
      </c>
      <c r="F63" s="7">
        <v>23</v>
      </c>
      <c r="G63" s="7">
        <v>148</v>
      </c>
      <c r="H63" s="7">
        <v>1792</v>
      </c>
      <c r="I63"/>
      <c r="J63" s="7">
        <v>1</v>
      </c>
      <c r="K63" s="34">
        <v>0.04</v>
      </c>
      <c r="L63" s="7"/>
      <c r="M63" s="7"/>
    </row>
    <row r="64" ht="15.25" spans="1:13">
      <c r="A64" t="s">
        <v>35</v>
      </c>
      <c r="B64" s="1">
        <v>43924</v>
      </c>
      <c r="C64" s="7">
        <v>2543</v>
      </c>
      <c r="D64" s="7">
        <v>545</v>
      </c>
      <c r="E64" s="7">
        <v>72</v>
      </c>
      <c r="F64" s="7">
        <v>14</v>
      </c>
      <c r="G64" s="7">
        <v>191</v>
      </c>
      <c r="H64" s="7">
        <v>2280</v>
      </c>
      <c r="I64"/>
      <c r="J64" s="7">
        <v>2</v>
      </c>
      <c r="K64" s="34">
        <v>0.05</v>
      </c>
      <c r="L64" s="7"/>
      <c r="M64" s="7"/>
    </row>
    <row r="65" ht="15.25" spans="1:13">
      <c r="A65" t="s">
        <v>35</v>
      </c>
      <c r="B65" s="1">
        <v>43925</v>
      </c>
      <c r="C65" s="7">
        <v>2567</v>
      </c>
      <c r="D65" s="7">
        <v>24</v>
      </c>
      <c r="E65" s="7">
        <v>72</v>
      </c>
      <c r="F65" s="7">
        <v>0</v>
      </c>
      <c r="G65" s="7">
        <v>192</v>
      </c>
      <c r="H65" s="7">
        <v>2303</v>
      </c>
      <c r="I65"/>
      <c r="J65" s="7">
        <v>2</v>
      </c>
      <c r="K65" s="34">
        <v>0.05</v>
      </c>
      <c r="L65" s="7"/>
      <c r="M65" s="7"/>
    </row>
    <row r="66" ht="15.25" spans="1:13">
      <c r="A66" t="s">
        <v>35</v>
      </c>
      <c r="B66" s="1">
        <v>43926</v>
      </c>
      <c r="C66" s="7">
        <v>3082</v>
      </c>
      <c r="D66" s="7">
        <v>515</v>
      </c>
      <c r="E66" s="7">
        <v>86</v>
      </c>
      <c r="F66" s="7">
        <v>14</v>
      </c>
      <c r="G66" s="7">
        <v>229</v>
      </c>
      <c r="H66" s="7">
        <v>2767</v>
      </c>
      <c r="I66"/>
      <c r="J66" s="7">
        <v>2</v>
      </c>
      <c r="K66" s="34">
        <v>0.06</v>
      </c>
      <c r="L66" s="7">
        <v>116608</v>
      </c>
      <c r="M66" s="7">
        <v>84</v>
      </c>
    </row>
    <row r="67" ht="15.25" spans="1:13">
      <c r="A67" t="s">
        <v>35</v>
      </c>
      <c r="B67" s="1">
        <v>43927</v>
      </c>
      <c r="C67" s="7">
        <v>3588</v>
      </c>
      <c r="D67" s="7">
        <v>506</v>
      </c>
      <c r="E67" s="7">
        <v>99</v>
      </c>
      <c r="F67" s="7">
        <v>13</v>
      </c>
      <c r="G67" s="7">
        <v>229</v>
      </c>
      <c r="H67" s="7">
        <v>3260</v>
      </c>
      <c r="I67"/>
      <c r="J67" s="7">
        <v>3</v>
      </c>
      <c r="K67" s="34">
        <v>0.07</v>
      </c>
      <c r="L67" s="7">
        <v>128320</v>
      </c>
      <c r="M67" s="7">
        <v>93</v>
      </c>
    </row>
    <row r="68" ht="15.25" spans="1:13">
      <c r="A68" t="s">
        <v>35</v>
      </c>
      <c r="B68" s="1">
        <v>43928</v>
      </c>
      <c r="C68" s="9">
        <v>4778</v>
      </c>
      <c r="D68" s="9">
        <v>1190</v>
      </c>
      <c r="E68" s="9">
        <v>136</v>
      </c>
      <c r="F68" s="9">
        <v>37</v>
      </c>
      <c r="G68" s="9">
        <v>375</v>
      </c>
      <c r="H68" s="9">
        <v>4267</v>
      </c>
      <c r="I68"/>
      <c r="J68" s="9">
        <v>3</v>
      </c>
      <c r="K68" s="35">
        <v>0.1</v>
      </c>
      <c r="L68" s="9">
        <v>140293</v>
      </c>
      <c r="M68" s="9">
        <v>102</v>
      </c>
    </row>
    <row r="69" ht="15.25" spans="1:13">
      <c r="A69" t="s">
        <v>35</v>
      </c>
      <c r="B69" s="1">
        <v>43929</v>
      </c>
      <c r="C69" s="10">
        <v>5311</v>
      </c>
      <c r="D69" s="10">
        <v>533</v>
      </c>
      <c r="E69" s="10">
        <v>150</v>
      </c>
      <c r="F69" s="10">
        <v>14</v>
      </c>
      <c r="G69" s="10">
        <v>421</v>
      </c>
      <c r="H69" s="10">
        <v>4740</v>
      </c>
      <c r="I69"/>
      <c r="J69" s="10">
        <v>4</v>
      </c>
      <c r="K69" s="10">
        <v>0.1</v>
      </c>
      <c r="L69" s="10">
        <v>140293</v>
      </c>
      <c r="M69" s="10">
        <v>102</v>
      </c>
    </row>
    <row r="70" ht="15.25" spans="1:13">
      <c r="A70" t="s">
        <v>35</v>
      </c>
      <c r="B70" s="1">
        <v>43930</v>
      </c>
      <c r="C70" s="10">
        <v>5916</v>
      </c>
      <c r="D70" s="10">
        <v>605</v>
      </c>
      <c r="E70" s="10">
        <v>178</v>
      </c>
      <c r="F70" s="10">
        <v>28</v>
      </c>
      <c r="G70" s="10">
        <v>506</v>
      </c>
      <c r="H70" s="10">
        <v>5232</v>
      </c>
      <c r="I70"/>
      <c r="J70" s="10">
        <v>4</v>
      </c>
      <c r="K70" s="10">
        <v>0.1</v>
      </c>
      <c r="L70" s="10">
        <v>167235</v>
      </c>
      <c r="M70" s="10">
        <v>121</v>
      </c>
    </row>
    <row r="71" ht="15.25" spans="1:13">
      <c r="A71" t="s">
        <v>35</v>
      </c>
      <c r="B71" s="1">
        <v>43931</v>
      </c>
      <c r="C71" s="10">
        <v>6725</v>
      </c>
      <c r="D71" s="10">
        <v>809</v>
      </c>
      <c r="E71" s="10">
        <v>226</v>
      </c>
      <c r="F71" s="10">
        <v>48</v>
      </c>
      <c r="G71" s="10">
        <v>620</v>
      </c>
      <c r="H71" s="10">
        <v>5879</v>
      </c>
      <c r="I71"/>
      <c r="J71" s="10">
        <v>5</v>
      </c>
      <c r="K71" s="10">
        <v>0.2</v>
      </c>
      <c r="L71" s="10">
        <v>177584</v>
      </c>
      <c r="M71" s="10">
        <v>129</v>
      </c>
    </row>
    <row r="72" ht="15.25" spans="1:13">
      <c r="A72" t="s">
        <v>35</v>
      </c>
      <c r="B72" s="1">
        <v>43932</v>
      </c>
      <c r="C72" s="10">
        <v>7598</v>
      </c>
      <c r="D72" s="10">
        <v>873</v>
      </c>
      <c r="E72" s="10">
        <v>246</v>
      </c>
      <c r="F72" s="10">
        <v>20</v>
      </c>
      <c r="G72" s="10">
        <v>774</v>
      </c>
      <c r="H72" s="10">
        <v>6578</v>
      </c>
      <c r="I72"/>
      <c r="J72" s="10">
        <v>6</v>
      </c>
      <c r="K72" s="10">
        <v>0.2</v>
      </c>
      <c r="L72" s="10">
        <v>189111</v>
      </c>
      <c r="M72" s="10">
        <v>137</v>
      </c>
    </row>
    <row r="73" ht="15.25" spans="1:13">
      <c r="A73" t="s">
        <v>35</v>
      </c>
      <c r="B73" s="1">
        <v>43933</v>
      </c>
      <c r="C73" s="10">
        <v>8446</v>
      </c>
      <c r="D73" s="10">
        <v>848</v>
      </c>
      <c r="E73" s="10">
        <v>288</v>
      </c>
      <c r="F73" s="10">
        <v>42</v>
      </c>
      <c r="G73" s="10">
        <v>969</v>
      </c>
      <c r="H73" s="10">
        <v>7189</v>
      </c>
      <c r="I73"/>
      <c r="J73" s="10">
        <v>6</v>
      </c>
      <c r="K73" s="10">
        <v>0.2</v>
      </c>
      <c r="L73" s="10">
        <v>189111</v>
      </c>
      <c r="M73" s="10">
        <v>137</v>
      </c>
    </row>
    <row r="74" ht="15.25" spans="1:13">
      <c r="A74" t="s">
        <v>35</v>
      </c>
      <c r="B74" s="1">
        <v>43934</v>
      </c>
      <c r="C74" s="10">
        <v>9205</v>
      </c>
      <c r="D74" s="10">
        <v>759</v>
      </c>
      <c r="E74" s="10">
        <v>331</v>
      </c>
      <c r="F74" s="10">
        <v>43</v>
      </c>
      <c r="G74" s="10">
        <v>1080</v>
      </c>
      <c r="H74" s="10">
        <v>7794</v>
      </c>
      <c r="I74"/>
      <c r="J74" s="10">
        <v>7</v>
      </c>
      <c r="K74" s="10">
        <v>0.2</v>
      </c>
      <c r="L74" s="10">
        <v>189111</v>
      </c>
      <c r="M74" s="10">
        <v>137</v>
      </c>
    </row>
    <row r="75" ht="15.25" spans="1:13">
      <c r="A75" t="s">
        <v>35</v>
      </c>
      <c r="B75" s="1">
        <v>43935</v>
      </c>
      <c r="C75" s="10">
        <v>10453</v>
      </c>
      <c r="D75" s="10">
        <v>1248</v>
      </c>
      <c r="E75" s="10">
        <v>358</v>
      </c>
      <c r="F75" s="10">
        <v>27</v>
      </c>
      <c r="G75" s="10">
        <v>1181</v>
      </c>
      <c r="H75" s="10">
        <v>8914</v>
      </c>
      <c r="I75"/>
      <c r="J75" s="10">
        <v>8</v>
      </c>
      <c r="K75" s="10">
        <v>0.3</v>
      </c>
      <c r="L75" s="10">
        <v>189111</v>
      </c>
      <c r="M75" s="10">
        <v>137</v>
      </c>
    </row>
    <row r="76" ht="15.25" spans="1:13">
      <c r="A76" t="s">
        <v>35</v>
      </c>
      <c r="B76" s="1">
        <v>43936</v>
      </c>
      <c r="C76" s="10">
        <v>11487</v>
      </c>
      <c r="D76" s="10">
        <v>1034</v>
      </c>
      <c r="E76" s="10">
        <v>393</v>
      </c>
      <c r="F76" s="10">
        <v>35</v>
      </c>
      <c r="G76" s="10">
        <v>1359</v>
      </c>
      <c r="H76" s="10">
        <v>9735</v>
      </c>
      <c r="I76"/>
      <c r="J76" s="10">
        <v>8</v>
      </c>
      <c r="K76" s="10">
        <v>0.3</v>
      </c>
      <c r="L76" s="10">
        <v>244893</v>
      </c>
      <c r="M76" s="10">
        <v>177</v>
      </c>
    </row>
    <row r="77" ht="15.25" spans="1:13">
      <c r="A77" t="s">
        <v>35</v>
      </c>
      <c r="B77" s="1">
        <v>43937</v>
      </c>
      <c r="C77" s="10">
        <v>12322</v>
      </c>
      <c r="D77" s="10">
        <v>835</v>
      </c>
      <c r="E77" s="10">
        <v>405</v>
      </c>
      <c r="F77" s="10">
        <v>12</v>
      </c>
      <c r="G77" s="10">
        <v>1432</v>
      </c>
      <c r="H77" s="10">
        <v>10485</v>
      </c>
      <c r="I77"/>
      <c r="J77" s="10">
        <v>9</v>
      </c>
      <c r="K77" s="10">
        <v>0.3</v>
      </c>
      <c r="L77" s="10">
        <v>244893</v>
      </c>
      <c r="M77" s="10">
        <v>177</v>
      </c>
    </row>
    <row r="78" ht="15.25" spans="1:13">
      <c r="A78" t="s">
        <v>35</v>
      </c>
      <c r="B78" s="1">
        <v>43938</v>
      </c>
      <c r="C78" s="10">
        <v>13430</v>
      </c>
      <c r="D78" s="10">
        <v>1108</v>
      </c>
      <c r="E78" s="10">
        <v>448</v>
      </c>
      <c r="F78" s="10">
        <v>43</v>
      </c>
      <c r="G78" s="10">
        <v>1768</v>
      </c>
      <c r="H78" s="10">
        <v>11214</v>
      </c>
      <c r="I78"/>
      <c r="J78" s="10">
        <v>10</v>
      </c>
      <c r="K78" s="10">
        <v>0.3</v>
      </c>
      <c r="L78" s="10">
        <v>302956</v>
      </c>
      <c r="M78" s="10">
        <v>220</v>
      </c>
    </row>
    <row r="79" ht="15.25" spans="1:13">
      <c r="A79" t="s">
        <v>35</v>
      </c>
      <c r="B79" s="1">
        <v>43939</v>
      </c>
      <c r="C79" s="10">
        <v>14352</v>
      </c>
      <c r="D79" s="10">
        <v>922</v>
      </c>
      <c r="E79" s="10">
        <v>486</v>
      </c>
      <c r="F79" s="10">
        <v>38</v>
      </c>
      <c r="G79" s="10">
        <v>2041</v>
      </c>
      <c r="H79" s="10">
        <v>11825</v>
      </c>
      <c r="I79"/>
      <c r="J79" s="10">
        <v>10</v>
      </c>
      <c r="K79" s="10">
        <v>0.4</v>
      </c>
      <c r="L79" s="10">
        <v>335123</v>
      </c>
      <c r="M79" s="10">
        <v>243</v>
      </c>
    </row>
    <row r="80" ht="15.25" spans="1:13">
      <c r="A80" t="s">
        <v>35</v>
      </c>
      <c r="B80" s="1">
        <v>43940</v>
      </c>
      <c r="C80" s="10">
        <v>15722</v>
      </c>
      <c r="D80" s="10">
        <v>1370</v>
      </c>
      <c r="E80" s="10">
        <v>521</v>
      </c>
      <c r="F80" s="10">
        <v>35</v>
      </c>
      <c r="G80" s="10">
        <v>2463</v>
      </c>
      <c r="H80" s="10">
        <v>12738</v>
      </c>
      <c r="I80"/>
      <c r="J80" s="10">
        <v>11</v>
      </c>
      <c r="K80" s="10">
        <v>0.4</v>
      </c>
      <c r="L80" s="10">
        <v>335123</v>
      </c>
      <c r="M80" s="10">
        <v>243</v>
      </c>
    </row>
    <row r="81" ht="15.25" spans="1:13">
      <c r="A81" t="s">
        <v>35</v>
      </c>
      <c r="B81" s="1">
        <v>43941</v>
      </c>
      <c r="C81" s="10">
        <v>17615</v>
      </c>
      <c r="D81" s="10">
        <v>1893</v>
      </c>
      <c r="E81" s="10">
        <v>559</v>
      </c>
      <c r="F81" s="10">
        <v>38</v>
      </c>
      <c r="G81" s="10">
        <v>2854</v>
      </c>
      <c r="H81" s="10">
        <v>14202</v>
      </c>
      <c r="I81">
        <v>0</v>
      </c>
      <c r="J81" s="10">
        <v>13</v>
      </c>
      <c r="K81" s="10">
        <v>0.4</v>
      </c>
      <c r="L81" s="10">
        <v>401586</v>
      </c>
      <c r="M81" s="10">
        <v>291</v>
      </c>
    </row>
    <row r="82" ht="15.25" spans="1:13">
      <c r="A82" t="s">
        <v>35</v>
      </c>
      <c r="B82" s="1">
        <v>43942</v>
      </c>
      <c r="C82" s="5">
        <v>18539</v>
      </c>
      <c r="D82" s="5">
        <v>924</v>
      </c>
      <c r="E82" s="5">
        <v>592</v>
      </c>
      <c r="F82" s="5">
        <v>33</v>
      </c>
      <c r="G82" s="5">
        <v>3273</v>
      </c>
      <c r="H82" s="5">
        <v>14674</v>
      </c>
      <c r="I82" s="5">
        <v>0</v>
      </c>
      <c r="J82" s="5">
        <v>13</v>
      </c>
      <c r="K82" s="5">
        <v>0.4</v>
      </c>
      <c r="L82" s="5">
        <v>401586</v>
      </c>
      <c r="M82" s="5">
        <v>291</v>
      </c>
    </row>
    <row r="83" ht="15.25" spans="1:13">
      <c r="A83" t="s">
        <v>35</v>
      </c>
      <c r="B83" s="1">
        <v>43943</v>
      </c>
      <c r="C83" s="5">
        <v>20080</v>
      </c>
      <c r="D83" s="5">
        <v>1541</v>
      </c>
      <c r="E83" s="5">
        <v>645</v>
      </c>
      <c r="F83" s="5">
        <v>53</v>
      </c>
      <c r="G83" s="5">
        <v>3975</v>
      </c>
      <c r="H83" s="5">
        <v>15460</v>
      </c>
      <c r="I83" s="5">
        <v>0</v>
      </c>
      <c r="J83" s="5">
        <v>15</v>
      </c>
      <c r="K83" s="5">
        <v>0.5</v>
      </c>
      <c r="L83" s="5">
        <v>447812</v>
      </c>
      <c r="M83" s="5">
        <v>325</v>
      </c>
    </row>
    <row r="84" ht="15.25" spans="1:13">
      <c r="A84" t="s">
        <v>35</v>
      </c>
      <c r="B84" s="1">
        <v>43944</v>
      </c>
      <c r="C84" s="5">
        <v>21370</v>
      </c>
      <c r="D84" s="5">
        <v>1290</v>
      </c>
      <c r="E84" s="5">
        <v>681</v>
      </c>
      <c r="F84" s="5">
        <v>36</v>
      </c>
      <c r="G84" s="5">
        <v>4370</v>
      </c>
      <c r="H84" s="5">
        <v>16319</v>
      </c>
      <c r="I84" s="5">
        <v>0</v>
      </c>
      <c r="J84" s="5">
        <v>15</v>
      </c>
      <c r="K84" s="5">
        <v>0.5</v>
      </c>
      <c r="L84" s="5">
        <v>462621</v>
      </c>
      <c r="M84" s="5">
        <v>335</v>
      </c>
    </row>
    <row r="85" ht="15.25" spans="1:13">
      <c r="A85" t="s">
        <v>35</v>
      </c>
      <c r="B85" s="1">
        <v>43945</v>
      </c>
      <c r="C85" s="5">
        <v>23039</v>
      </c>
      <c r="D85" s="5">
        <v>1669</v>
      </c>
      <c r="E85" s="5">
        <v>721</v>
      </c>
      <c r="F85" s="5">
        <v>40</v>
      </c>
      <c r="G85" s="5">
        <v>5012</v>
      </c>
      <c r="H85" s="5">
        <v>17306</v>
      </c>
      <c r="I85" s="5">
        <v>0</v>
      </c>
      <c r="J85" s="5">
        <v>17</v>
      </c>
      <c r="K85" s="5">
        <v>0.5</v>
      </c>
      <c r="L85" s="5">
        <v>500542</v>
      </c>
      <c r="M85" s="5">
        <v>363</v>
      </c>
    </row>
    <row r="86" ht="15.25" spans="1:13">
      <c r="A86" t="s">
        <v>35</v>
      </c>
      <c r="B86" s="1">
        <v>43946</v>
      </c>
      <c r="C86" s="5">
        <v>24447</v>
      </c>
      <c r="D86" s="5">
        <v>1408</v>
      </c>
      <c r="E86" s="5">
        <v>780</v>
      </c>
      <c r="F86" s="5">
        <v>59</v>
      </c>
      <c r="G86" s="5">
        <v>5496</v>
      </c>
      <c r="H86" s="5">
        <v>18171</v>
      </c>
      <c r="I86" s="5">
        <v>0</v>
      </c>
      <c r="J86" s="5">
        <v>18</v>
      </c>
      <c r="K86" s="5">
        <v>0.6</v>
      </c>
      <c r="L86" s="5">
        <v>541789</v>
      </c>
      <c r="M86" s="5">
        <v>393</v>
      </c>
    </row>
    <row r="87" ht="15.25" spans="1:13">
      <c r="A87" t="s">
        <v>35</v>
      </c>
      <c r="B87" s="1">
        <v>43947</v>
      </c>
      <c r="C87" s="5">
        <v>26283</v>
      </c>
      <c r="D87" s="5">
        <v>1836</v>
      </c>
      <c r="E87" s="5">
        <v>825</v>
      </c>
      <c r="F87" s="5">
        <v>45</v>
      </c>
      <c r="G87" s="5">
        <v>5939</v>
      </c>
      <c r="H87" s="5">
        <v>19519</v>
      </c>
      <c r="I87" s="5">
        <v>0</v>
      </c>
      <c r="J87" s="5">
        <v>19</v>
      </c>
      <c r="K87" s="5">
        <v>0.6</v>
      </c>
      <c r="L87" s="5">
        <v>579957</v>
      </c>
      <c r="M87" s="5">
        <v>420</v>
      </c>
    </row>
    <row r="88" ht="15.25" spans="1:13">
      <c r="A88" t="s">
        <v>35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ht="15.25" spans="3:13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ht="15.25" spans="3:13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ht="15.25" spans="3:13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ht="15.25" spans="3:13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ht="15.25" spans="3:13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ht="15.25" spans="3:13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ht="15.25" spans="3:13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ht="15.25" spans="3:13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ht="15.25" spans="3:13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ht="15.25" spans="3:13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ht="15.25" spans="3:13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ht="15.25" spans="3:13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ht="15.25" spans="3:13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ht="15.25" spans="3:13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ht="15.25" spans="3:13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ht="15.25" spans="3:13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ht="15.25" spans="3:13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ht="15.25" spans="3:13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ht="15.25" spans="3:13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ht="15.25" spans="3:13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ht="15.25" spans="3:13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ht="15.25" spans="3:13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ht="15.25" spans="3:13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ht="15.25" spans="3:13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ht="15.25" spans="3:13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ht="15.25" spans="3:13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ht="15.25" spans="3:13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ht="15.25" spans="3:13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ht="15.25" spans="3:13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ht="15.25" spans="3:13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ht="15.25" spans="3:13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ht="15.25" spans="3:13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ht="15.25" spans="3:13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ht="15.25" spans="3:13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ht="15.25" spans="3:13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ht="15.25" spans="3:13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ht="15.25" spans="3:13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ht="15.25" spans="3:13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ht="15.25" spans="3:13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ht="15.25" spans="3:13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ht="15.25" spans="3:13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ht="15.25" spans="3:13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ht="15.25" spans="3:13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ht="15.25" spans="3:13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ht="15.25" spans="3:13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ht="15.25" spans="3:13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ht="15.25" spans="3:13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ht="15.25" spans="3:13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ht="15.25" spans="3:13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ht="15.25" spans="3:1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ht="15.25" spans="3:1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ht="15.25" spans="3:13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ht="15.25" spans="3:13"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ht="15.25" spans="3:13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ht="15.25" spans="3:13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ht="15.25" spans="3:13"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ht="15.25" spans="3:13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ht="15.25" spans="3:13"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ht="15.25" spans="3:13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ht="15.25" spans="3:13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ht="15.25" spans="3:13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ht="15.25" spans="3:13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ht="15.25" spans="3:13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ht="15.25" spans="3:13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ht="15.25" spans="3:13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ht="15.25" spans="3:13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ht="15.25" spans="3:13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ht="15.25" spans="3:13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ht="15.25" spans="3:13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ht="15.25" spans="3:13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ht="15.25" spans="3:13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64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3" width="9.75454545454545" style="2" customWidth="1"/>
  </cols>
  <sheetData>
    <row r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ht="15.25" spans="1:13">
      <c r="A2" t="s">
        <v>36</v>
      </c>
      <c r="B2" s="1">
        <v>43862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ht="15.25" spans="1:13">
      <c r="A3" t="s">
        <v>36</v>
      </c>
      <c r="B3" s="1">
        <v>43863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ht="15.25" spans="1:13">
      <c r="A4" t="s">
        <v>36</v>
      </c>
      <c r="B4" s="1">
        <v>43864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ht="15.25" spans="1:13">
      <c r="A5" t="s">
        <v>36</v>
      </c>
      <c r="B5" s="1">
        <v>43865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ht="15.25" spans="1:13">
      <c r="A6" t="s">
        <v>36</v>
      </c>
      <c r="B6" s="1">
        <v>43866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ht="15.25" spans="1:13">
      <c r="A7" t="s">
        <v>36</v>
      </c>
      <c r="B7" s="1">
        <v>43867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ht="15.25" spans="1:13">
      <c r="A8" t="s">
        <v>36</v>
      </c>
      <c r="B8" s="1">
        <v>43868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ht="15.25" spans="1:13">
      <c r="A9" t="s">
        <v>36</v>
      </c>
      <c r="B9" s="1">
        <v>43869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ht="15.25" spans="1:13">
      <c r="A10" t="s">
        <v>36</v>
      </c>
      <c r="B10" s="1">
        <v>43870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ht="15.25" spans="1:13">
      <c r="A11" t="s">
        <v>36</v>
      </c>
      <c r="B11" s="1">
        <v>43871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ht="15.25" spans="1:13">
      <c r="A12" t="s">
        <v>36</v>
      </c>
      <c r="B12" s="1">
        <v>43872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ht="15.25" spans="1:13">
      <c r="A13" t="s">
        <v>36</v>
      </c>
      <c r="B13" s="1">
        <v>43873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ht="15.25" spans="1:13">
      <c r="A14" t="s">
        <v>36</v>
      </c>
      <c r="B14" s="1">
        <v>43874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ht="15.25" spans="1:13">
      <c r="A15" t="s">
        <v>36</v>
      </c>
      <c r="B15" s="1">
        <v>43875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ht="15.25" spans="1:13">
      <c r="A16" t="s">
        <v>36</v>
      </c>
      <c r="B16" s="1">
        <v>43876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ht="15.25" spans="1:13">
      <c r="A17" t="s">
        <v>36</v>
      </c>
      <c r="B17" s="1">
        <v>43877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ht="15.25" spans="1:13">
      <c r="A18" t="s">
        <v>36</v>
      </c>
      <c r="B18" s="1">
        <v>43878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ht="15.25" spans="1:13">
      <c r="A19" t="s">
        <v>36</v>
      </c>
      <c r="B19" s="1">
        <v>43879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ht="15.25" spans="1:13">
      <c r="A20" t="s">
        <v>36</v>
      </c>
      <c r="B20" s="1">
        <v>43880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ht="15.25" spans="1:13">
      <c r="A21" t="s">
        <v>36</v>
      </c>
      <c r="B21" s="1">
        <v>43881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ht="15.25" spans="1:13">
      <c r="A22" t="s">
        <v>36</v>
      </c>
      <c r="B22" s="1">
        <v>43882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ht="15.25" spans="1:13">
      <c r="A23" t="s">
        <v>36</v>
      </c>
      <c r="B23" s="1">
        <v>43883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ht="15.25" spans="1:13">
      <c r="A24" t="s">
        <v>36</v>
      </c>
      <c r="B24" s="1">
        <v>43884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ht="15.25" spans="1:13">
      <c r="A25" t="s">
        <v>36</v>
      </c>
      <c r="B25" s="1">
        <v>43885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ht="15.25" spans="1:13">
      <c r="A26" t="s">
        <v>36</v>
      </c>
      <c r="B26" s="1">
        <v>43886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ht="15.25" spans="1:13">
      <c r="A27" t="s">
        <v>36</v>
      </c>
      <c r="B27" s="1">
        <v>43887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ht="15.25" spans="1:13">
      <c r="A28" t="s">
        <v>36</v>
      </c>
      <c r="B28" s="1">
        <v>43888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ht="15.25" spans="1:13">
      <c r="A29" t="s">
        <v>36</v>
      </c>
      <c r="B29" s="1">
        <v>43889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15.25" spans="1:13">
      <c r="A30" t="s">
        <v>36</v>
      </c>
      <c r="B30" s="1">
        <v>43890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ht="15.25" spans="1:13">
      <c r="A31" t="s">
        <v>36</v>
      </c>
      <c r="B31" s="1">
        <v>43891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ht="15.25" spans="1:13">
      <c r="A32" t="s">
        <v>36</v>
      </c>
      <c r="B32" s="1">
        <v>43892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ht="15.25" spans="1:13">
      <c r="A33" t="s">
        <v>36</v>
      </c>
      <c r="B33" s="1">
        <v>43893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ht="15.25" spans="1:13">
      <c r="A34" t="s">
        <v>36</v>
      </c>
      <c r="B34" s="1">
        <v>43894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ht="15.25" spans="1:13">
      <c r="A35" t="s">
        <v>36</v>
      </c>
      <c r="B35" s="1">
        <v>43895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ht="15.25" spans="1:13">
      <c r="A36" t="s">
        <v>36</v>
      </c>
      <c r="B36" s="1">
        <v>43896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ht="15.25" spans="1:13">
      <c r="A37" t="s">
        <v>36</v>
      </c>
      <c r="B37" s="1">
        <v>43897</v>
      </c>
      <c r="C37" s="6">
        <v>18</v>
      </c>
      <c r="D37" s="6">
        <v>5</v>
      </c>
      <c r="E37" s="6"/>
      <c r="F37" s="6"/>
      <c r="G37" s="6"/>
      <c r="H37" s="6">
        <v>18</v>
      </c>
      <c r="I37" s="6"/>
      <c r="J37" s="6"/>
      <c r="K37" s="6"/>
      <c r="L37" s="6"/>
      <c r="M37" s="6"/>
    </row>
    <row r="38" ht="15.25" spans="1:13">
      <c r="A38" t="s">
        <v>36</v>
      </c>
      <c r="B38" s="1">
        <v>43898</v>
      </c>
      <c r="C38" s="5">
        <v>19</v>
      </c>
      <c r="D38" s="5">
        <v>1</v>
      </c>
      <c r="E38" s="5"/>
      <c r="F38" s="5"/>
      <c r="G38" s="5"/>
      <c r="H38" s="5">
        <v>19</v>
      </c>
      <c r="I38" s="5"/>
      <c r="J38" s="5">
        <v>3.8</v>
      </c>
      <c r="K38" s="5"/>
      <c r="L38" s="5"/>
      <c r="M38" s="5"/>
    </row>
    <row r="39" ht="15.25" spans="1:13">
      <c r="A39" t="s">
        <v>36</v>
      </c>
      <c r="B39" s="1">
        <v>43899</v>
      </c>
      <c r="C39" s="5">
        <v>21</v>
      </c>
      <c r="D39" s="5">
        <v>2</v>
      </c>
      <c r="E39" s="5"/>
      <c r="F39" s="5"/>
      <c r="G39" s="5"/>
      <c r="H39" s="5">
        <v>21</v>
      </c>
      <c r="I39" s="5"/>
      <c r="J39" s="5">
        <v>4.3</v>
      </c>
      <c r="K39" s="5"/>
      <c r="L39" s="5"/>
      <c r="M39" s="5"/>
    </row>
    <row r="40" ht="15.25" spans="1:13">
      <c r="A40" t="s">
        <v>36</v>
      </c>
      <c r="B40" s="1">
        <v>43900</v>
      </c>
      <c r="C40" s="5">
        <v>24</v>
      </c>
      <c r="D40" s="5">
        <v>3</v>
      </c>
      <c r="E40" s="5"/>
      <c r="F40" s="5"/>
      <c r="G40" s="5"/>
      <c r="H40" s="5">
        <v>24</v>
      </c>
      <c r="I40" s="5"/>
      <c r="J40" s="5">
        <v>4.9</v>
      </c>
      <c r="K40" s="5"/>
      <c r="L40" s="5"/>
      <c r="M40" s="5"/>
    </row>
    <row r="41" ht="15.25" spans="1:13">
      <c r="A41" t="s">
        <v>36</v>
      </c>
      <c r="B41" s="1">
        <v>43901</v>
      </c>
      <c r="C41" s="5">
        <v>34</v>
      </c>
      <c r="D41" s="5">
        <v>10</v>
      </c>
      <c r="E41" s="5"/>
      <c r="F41" s="5"/>
      <c r="G41" s="5"/>
      <c r="H41" s="5">
        <v>34</v>
      </c>
      <c r="I41" s="5"/>
      <c r="J41" s="5">
        <v>6.9</v>
      </c>
      <c r="K41" s="5"/>
      <c r="L41" s="5"/>
      <c r="M41" s="5"/>
    </row>
    <row r="42" ht="15.25" spans="1:13">
      <c r="A42" t="s">
        <v>36</v>
      </c>
      <c r="B42" s="1">
        <v>43902</v>
      </c>
      <c r="C42" s="5">
        <v>43</v>
      </c>
      <c r="D42" s="5">
        <v>9</v>
      </c>
      <c r="E42" s="5">
        <v>1</v>
      </c>
      <c r="F42" s="5">
        <v>1</v>
      </c>
      <c r="G42" s="5"/>
      <c r="H42" s="5">
        <v>42</v>
      </c>
      <c r="I42" s="5"/>
      <c r="J42" s="5">
        <v>8.7</v>
      </c>
      <c r="K42" s="5"/>
      <c r="L42" s="5"/>
      <c r="M42" s="5"/>
    </row>
    <row r="43" ht="15.25" spans="1:13">
      <c r="A43" t="s">
        <v>36</v>
      </c>
      <c r="B43" s="1">
        <v>43903</v>
      </c>
      <c r="C43" s="5">
        <v>70</v>
      </c>
      <c r="D43" s="5">
        <v>27</v>
      </c>
      <c r="E43" s="5">
        <v>1</v>
      </c>
      <c r="F43" s="5"/>
      <c r="G43" s="5"/>
      <c r="H43" s="5">
        <v>69</v>
      </c>
      <c r="I43" s="5">
        <v>6</v>
      </c>
      <c r="J43" s="5">
        <v>14.2</v>
      </c>
      <c r="K43" s="5"/>
      <c r="L43" s="5"/>
      <c r="M43" s="5"/>
    </row>
    <row r="44" ht="15.25" spans="1:13">
      <c r="A44" t="s">
        <v>36</v>
      </c>
      <c r="B44" s="1">
        <v>43904</v>
      </c>
      <c r="C44" s="5">
        <v>90</v>
      </c>
      <c r="D44" s="5">
        <v>20</v>
      </c>
      <c r="E44" s="5">
        <v>1</v>
      </c>
      <c r="F44" s="5">
        <v>0</v>
      </c>
      <c r="G44" s="5"/>
      <c r="H44" s="5">
        <v>89</v>
      </c>
      <c r="I44" s="5">
        <v>6</v>
      </c>
      <c r="J44" s="5">
        <v>18.2</v>
      </c>
      <c r="K44" s="5"/>
      <c r="L44" s="5"/>
      <c r="M44" s="5"/>
    </row>
    <row r="45" ht="15.25" spans="1:13">
      <c r="A45" t="s">
        <v>36</v>
      </c>
      <c r="B45" s="1">
        <v>43905</v>
      </c>
      <c r="C45" s="5">
        <v>129</v>
      </c>
      <c r="D45" s="5">
        <v>39</v>
      </c>
      <c r="E45" s="5">
        <v>2</v>
      </c>
      <c r="F45" s="5">
        <v>1</v>
      </c>
      <c r="G45" s="5"/>
      <c r="H45" s="5">
        <v>127</v>
      </c>
      <c r="I45" s="5">
        <v>6</v>
      </c>
      <c r="J45" s="5">
        <v>26.1</v>
      </c>
      <c r="K45" s="5"/>
      <c r="L45" s="5"/>
      <c r="M45" s="5"/>
    </row>
    <row r="46" ht="15.25" spans="1:13">
      <c r="A46" t="s">
        <v>36</v>
      </c>
      <c r="B46" s="1">
        <v>43906</v>
      </c>
      <c r="C46" s="5">
        <v>170</v>
      </c>
      <c r="D46" s="5">
        <v>41</v>
      </c>
      <c r="E46" s="5">
        <v>2</v>
      </c>
      <c r="F46" s="5">
        <v>0</v>
      </c>
      <c r="G46" s="5">
        <v>1</v>
      </c>
      <c r="H46" s="5">
        <v>167</v>
      </c>
      <c r="I46" s="5">
        <v>6</v>
      </c>
      <c r="J46" s="5">
        <v>34.4</v>
      </c>
      <c r="K46" s="5"/>
      <c r="L46" s="5"/>
      <c r="M46" s="5"/>
    </row>
    <row r="47" ht="15.25" spans="1:13">
      <c r="A47" t="s">
        <v>36</v>
      </c>
      <c r="B47" s="1">
        <v>43907</v>
      </c>
      <c r="C47" s="5">
        <v>170</v>
      </c>
      <c r="D47" s="5">
        <v>0</v>
      </c>
      <c r="E47" s="5">
        <v>2</v>
      </c>
      <c r="F47" s="5">
        <v>0</v>
      </c>
      <c r="G47" s="5">
        <v>5</v>
      </c>
      <c r="H47" s="5">
        <v>163</v>
      </c>
      <c r="I47" s="5">
        <v>6</v>
      </c>
      <c r="J47" s="5">
        <v>34.4</v>
      </c>
      <c r="K47" s="5"/>
      <c r="L47" s="5"/>
      <c r="M47" s="5"/>
    </row>
    <row r="48" ht="15.25" spans="1:13">
      <c r="A48" t="s">
        <v>36</v>
      </c>
      <c r="B48" s="1">
        <v>43908</v>
      </c>
      <c r="C48" s="5">
        <v>292</v>
      </c>
      <c r="D48" s="5">
        <v>122</v>
      </c>
      <c r="E48" s="5">
        <v>2</v>
      </c>
      <c r="F48" s="5">
        <v>0</v>
      </c>
      <c r="G48" s="5">
        <v>5</v>
      </c>
      <c r="H48" s="5">
        <v>285</v>
      </c>
      <c r="I48" s="5">
        <v>6</v>
      </c>
      <c r="J48" s="5">
        <v>59.1</v>
      </c>
      <c r="K48" s="5"/>
      <c r="L48" s="5"/>
      <c r="M48" s="5"/>
    </row>
    <row r="49" ht="15.25" spans="1:13">
      <c r="A49" t="s">
        <v>36</v>
      </c>
      <c r="B49" s="1">
        <v>43909</v>
      </c>
      <c r="C49" s="5">
        <v>366</v>
      </c>
      <c r="D49" s="5">
        <v>74</v>
      </c>
      <c r="E49" s="5">
        <v>2</v>
      </c>
      <c r="F49" s="5">
        <v>0</v>
      </c>
      <c r="G49" s="5">
        <v>5</v>
      </c>
      <c r="H49" s="5">
        <v>359</v>
      </c>
      <c r="I49" s="5">
        <v>6</v>
      </c>
      <c r="J49" s="5">
        <v>74</v>
      </c>
      <c r="K49" s="5"/>
      <c r="L49" s="5"/>
      <c r="M49" s="5"/>
    </row>
    <row r="50" ht="15.25" spans="1:13">
      <c r="A50" t="s">
        <v>36</v>
      </c>
      <c r="B50" s="1">
        <v>43910</v>
      </c>
      <c r="C50" s="5">
        <v>557</v>
      </c>
      <c r="D50" s="5">
        <v>191</v>
      </c>
      <c r="E50" s="5">
        <v>3</v>
      </c>
      <c r="F50" s="5">
        <v>1</v>
      </c>
      <c r="G50" s="5">
        <v>5</v>
      </c>
      <c r="H50" s="5">
        <v>549</v>
      </c>
      <c r="I50" s="5">
        <v>6</v>
      </c>
      <c r="J50" s="5">
        <v>113</v>
      </c>
      <c r="K50" s="5"/>
      <c r="L50" s="5"/>
      <c r="M50" s="5"/>
    </row>
    <row r="51" ht="15.25" spans="1:13">
      <c r="A51" t="s">
        <v>36</v>
      </c>
      <c r="B51" s="1">
        <v>43911</v>
      </c>
      <c r="C51" s="5">
        <v>683</v>
      </c>
      <c r="D51" s="5">
        <v>126</v>
      </c>
      <c r="E51" s="5">
        <v>3</v>
      </c>
      <c r="F51" s="5">
        <v>0</v>
      </c>
      <c r="G51" s="5">
        <v>5</v>
      </c>
      <c r="H51" s="5">
        <v>675</v>
      </c>
      <c r="I51" s="5">
        <v>6</v>
      </c>
      <c r="J51" s="5">
        <v>138</v>
      </c>
      <c r="K51" s="5"/>
      <c r="L51" s="5"/>
      <c r="M51" s="5"/>
    </row>
    <row r="52" ht="15.25" spans="1:13">
      <c r="A52" t="s">
        <v>36</v>
      </c>
      <c r="B52" s="1">
        <v>43912</v>
      </c>
      <c r="C52" s="5">
        <v>785</v>
      </c>
      <c r="D52" s="5">
        <v>102</v>
      </c>
      <c r="E52" s="5">
        <v>3</v>
      </c>
      <c r="F52" s="5">
        <v>0</v>
      </c>
      <c r="G52" s="5">
        <v>5</v>
      </c>
      <c r="H52" s="5">
        <v>777</v>
      </c>
      <c r="I52" s="5">
        <v>13</v>
      </c>
      <c r="J52" s="5">
        <v>159</v>
      </c>
      <c r="K52" s="5"/>
      <c r="L52" s="5"/>
      <c r="M52" s="5"/>
    </row>
    <row r="53" ht="15.25" spans="1:13">
      <c r="A53" t="s">
        <v>36</v>
      </c>
      <c r="B53" s="1">
        <v>43913</v>
      </c>
      <c r="C53" s="5">
        <v>906</v>
      </c>
      <c r="D53" s="5">
        <v>121</v>
      </c>
      <c r="E53" s="5">
        <v>4</v>
      </c>
      <c r="F53" s="5">
        <v>1</v>
      </c>
      <c r="G53" s="5">
        <v>5</v>
      </c>
      <c r="H53" s="5">
        <v>897</v>
      </c>
      <c r="I53" s="5">
        <v>29</v>
      </c>
      <c r="J53" s="5">
        <v>183</v>
      </c>
      <c r="K53" s="5"/>
      <c r="L53" s="5"/>
      <c r="M53" s="5"/>
    </row>
    <row r="54" ht="15.25" spans="1:13">
      <c r="A54" t="s">
        <v>36</v>
      </c>
      <c r="B54" s="1">
        <v>43914</v>
      </c>
      <c r="C54" s="5">
        <v>1125</v>
      </c>
      <c r="D54" s="5">
        <v>219</v>
      </c>
      <c r="E54" s="5">
        <v>6</v>
      </c>
      <c r="F54" s="5">
        <v>2</v>
      </c>
      <c r="G54" s="5">
        <v>5</v>
      </c>
      <c r="H54" s="5">
        <v>1114</v>
      </c>
      <c r="I54" s="5">
        <v>29</v>
      </c>
      <c r="J54" s="5">
        <v>228</v>
      </c>
      <c r="K54" s="5"/>
      <c r="L54" s="5"/>
      <c r="M54" s="5"/>
    </row>
    <row r="55" ht="15.25" spans="1:13">
      <c r="A55" t="s">
        <v>36</v>
      </c>
      <c r="B55" s="1">
        <v>43915</v>
      </c>
      <c r="C55" s="7">
        <v>1329</v>
      </c>
      <c r="D55" s="7">
        <v>204</v>
      </c>
      <c r="E55" s="7">
        <v>7</v>
      </c>
      <c r="F55" s="7">
        <v>1</v>
      </c>
      <c r="G55" s="7">
        <v>5</v>
      </c>
      <c r="H55" s="7">
        <v>1317</v>
      </c>
      <c r="I55" s="7">
        <v>29</v>
      </c>
      <c r="J55" s="7">
        <v>269</v>
      </c>
      <c r="K55" s="7">
        <v>1</v>
      </c>
      <c r="L55" s="7"/>
      <c r="M55" s="7"/>
    </row>
    <row r="56" ht="15.25" spans="1:13">
      <c r="A56" t="s">
        <v>36</v>
      </c>
      <c r="B56" s="1">
        <v>43916</v>
      </c>
      <c r="C56" s="7">
        <v>1564</v>
      </c>
      <c r="D56" s="7">
        <v>235</v>
      </c>
      <c r="E56" s="7">
        <v>9</v>
      </c>
      <c r="F56" s="7">
        <v>2</v>
      </c>
      <c r="G56" s="7">
        <v>5</v>
      </c>
      <c r="H56" s="7">
        <v>1550</v>
      </c>
      <c r="I56" s="7">
        <v>39</v>
      </c>
      <c r="J56" s="7">
        <v>317</v>
      </c>
      <c r="K56" s="7">
        <v>2</v>
      </c>
      <c r="L56" s="7"/>
      <c r="M56" s="7"/>
    </row>
    <row r="57" ht="15.25" spans="1:13">
      <c r="A57" t="s">
        <v>36</v>
      </c>
      <c r="B57" s="1">
        <v>43917</v>
      </c>
      <c r="C57" s="7">
        <v>1819</v>
      </c>
      <c r="D57" s="7">
        <v>255</v>
      </c>
      <c r="E57" s="7">
        <v>19</v>
      </c>
      <c r="F57" s="7">
        <v>10</v>
      </c>
      <c r="G57" s="7">
        <v>5</v>
      </c>
      <c r="H57" s="7">
        <v>1795</v>
      </c>
      <c r="I57" s="7">
        <v>39</v>
      </c>
      <c r="J57" s="7">
        <v>368</v>
      </c>
      <c r="K57" s="7">
        <v>4</v>
      </c>
      <c r="L57" s="7"/>
      <c r="M57" s="7"/>
    </row>
    <row r="58" ht="15.25" spans="1:13">
      <c r="A58" t="s">
        <v>36</v>
      </c>
      <c r="B58" s="1">
        <v>43918</v>
      </c>
      <c r="C58" s="7">
        <v>2121</v>
      </c>
      <c r="D58" s="7">
        <v>302</v>
      </c>
      <c r="E58" s="7">
        <v>22</v>
      </c>
      <c r="F58" s="7">
        <v>3</v>
      </c>
      <c r="G58" s="7">
        <v>5</v>
      </c>
      <c r="H58" s="7">
        <v>2094</v>
      </c>
      <c r="I58" s="7">
        <v>47</v>
      </c>
      <c r="J58" s="7">
        <v>430</v>
      </c>
      <c r="K58" s="7">
        <v>4</v>
      </c>
      <c r="L58" s="7"/>
      <c r="M58" s="7"/>
    </row>
    <row r="59" ht="15.25" spans="1:13">
      <c r="A59" t="s">
        <v>36</v>
      </c>
      <c r="B59" s="1">
        <v>43919</v>
      </c>
      <c r="C59" s="7">
        <v>2415</v>
      </c>
      <c r="D59" s="7">
        <v>294</v>
      </c>
      <c r="E59" s="7">
        <v>36</v>
      </c>
      <c r="F59" s="7">
        <v>14</v>
      </c>
      <c r="G59" s="7">
        <v>5</v>
      </c>
      <c r="H59" s="7">
        <v>2374</v>
      </c>
      <c r="I59" s="7">
        <v>59</v>
      </c>
      <c r="J59" s="7">
        <v>489</v>
      </c>
      <c r="K59" s="7">
        <v>7</v>
      </c>
      <c r="L59" s="7"/>
      <c r="M59" s="7"/>
    </row>
    <row r="60" ht="15.25" spans="1:13">
      <c r="A60" t="s">
        <v>36</v>
      </c>
      <c r="B60" s="1">
        <v>43920</v>
      </c>
      <c r="C60" s="7">
        <v>2615</v>
      </c>
      <c r="D60" s="7">
        <v>200</v>
      </c>
      <c r="E60" s="7">
        <v>46</v>
      </c>
      <c r="F60" s="7">
        <v>10</v>
      </c>
      <c r="G60" s="7">
        <v>5</v>
      </c>
      <c r="H60" s="7">
        <v>2564</v>
      </c>
      <c r="I60" s="7">
        <v>59</v>
      </c>
      <c r="J60" s="7">
        <v>530</v>
      </c>
      <c r="K60" s="7">
        <v>9</v>
      </c>
      <c r="L60" s="7"/>
      <c r="M60" s="7"/>
    </row>
    <row r="61" ht="15.25" spans="1:13">
      <c r="A61" t="s">
        <v>36</v>
      </c>
      <c r="B61" s="1">
        <v>43921</v>
      </c>
      <c r="C61" s="7">
        <v>2910</v>
      </c>
      <c r="D61" s="7">
        <v>295</v>
      </c>
      <c r="E61" s="7">
        <v>54</v>
      </c>
      <c r="F61" s="7">
        <v>8</v>
      </c>
      <c r="G61" s="7">
        <v>5</v>
      </c>
      <c r="H61" s="7">
        <v>2851</v>
      </c>
      <c r="I61" s="7">
        <v>84</v>
      </c>
      <c r="J61" s="7">
        <v>589</v>
      </c>
      <c r="K61" s="7">
        <v>11</v>
      </c>
      <c r="L61" s="7"/>
      <c r="M61" s="7"/>
    </row>
    <row r="62" ht="15.25" spans="1:13">
      <c r="A62" t="s">
        <v>36</v>
      </c>
      <c r="B62" s="1">
        <v>43922</v>
      </c>
      <c r="C62" s="7">
        <v>3235</v>
      </c>
      <c r="D62" s="7">
        <v>325</v>
      </c>
      <c r="E62" s="7">
        <v>71</v>
      </c>
      <c r="F62" s="7">
        <v>17</v>
      </c>
      <c r="G62" s="7">
        <v>5</v>
      </c>
      <c r="H62" s="7">
        <v>3159</v>
      </c>
      <c r="I62" s="7">
        <v>103</v>
      </c>
      <c r="J62" s="7">
        <v>655</v>
      </c>
      <c r="K62" s="7">
        <v>14</v>
      </c>
      <c r="L62" s="7"/>
      <c r="M62" s="7"/>
    </row>
    <row r="63" ht="15.25" spans="1:13">
      <c r="A63" t="s">
        <v>36</v>
      </c>
      <c r="B63" s="1">
        <v>43923</v>
      </c>
      <c r="C63" s="7">
        <v>3447</v>
      </c>
      <c r="D63" s="7">
        <v>212</v>
      </c>
      <c r="E63" s="7">
        <v>85</v>
      </c>
      <c r="F63" s="7">
        <v>14</v>
      </c>
      <c r="G63" s="7">
        <v>5</v>
      </c>
      <c r="H63" s="7">
        <v>3357</v>
      </c>
      <c r="I63" s="7">
        <v>103</v>
      </c>
      <c r="J63" s="7">
        <v>698</v>
      </c>
      <c r="K63" s="7">
        <v>17</v>
      </c>
      <c r="L63" s="7"/>
      <c r="M63" s="7"/>
    </row>
    <row r="64" ht="15.25" spans="1:13">
      <c r="A64" t="s">
        <v>36</v>
      </c>
      <c r="B64" s="1">
        <v>43924</v>
      </c>
      <c r="C64" s="7">
        <v>3849</v>
      </c>
      <c r="D64" s="7">
        <v>402</v>
      </c>
      <c r="E64" s="7">
        <v>98</v>
      </c>
      <c r="F64" s="7">
        <v>13</v>
      </c>
      <c r="G64" s="7">
        <v>5</v>
      </c>
      <c r="H64" s="7">
        <v>3746</v>
      </c>
      <c r="I64" s="7">
        <v>109</v>
      </c>
      <c r="J64" s="7">
        <v>779</v>
      </c>
      <c r="K64" s="7">
        <v>20</v>
      </c>
      <c r="L64" s="7"/>
      <c r="M64" s="7"/>
    </row>
    <row r="65" ht="15.25" spans="1:13">
      <c r="A65" t="s">
        <v>36</v>
      </c>
      <c r="B65" s="1">
        <v>43925</v>
      </c>
      <c r="C65" s="7">
        <v>4273</v>
      </c>
      <c r="D65" s="7">
        <v>424</v>
      </c>
      <c r="E65" s="7">
        <v>120</v>
      </c>
      <c r="F65" s="7">
        <v>22</v>
      </c>
      <c r="G65" s="7">
        <v>5</v>
      </c>
      <c r="H65" s="7">
        <v>4148</v>
      </c>
      <c r="I65" s="7">
        <v>109</v>
      </c>
      <c r="J65" s="7">
        <v>865</v>
      </c>
      <c r="K65" s="7">
        <v>24</v>
      </c>
      <c r="L65" s="7"/>
      <c r="M65" s="7"/>
    </row>
    <row r="66" ht="15.25" spans="1:13">
      <c r="A66" t="s">
        <v>36</v>
      </c>
      <c r="B66" s="1">
        <v>43926</v>
      </c>
      <c r="C66" s="7">
        <v>4604</v>
      </c>
      <c r="D66" s="7">
        <v>331</v>
      </c>
      <c r="E66" s="7">
        <v>137</v>
      </c>
      <c r="F66" s="7">
        <v>17</v>
      </c>
      <c r="G66" s="7">
        <v>25</v>
      </c>
      <c r="H66" s="7">
        <v>4442</v>
      </c>
      <c r="I66" s="7">
        <v>148</v>
      </c>
      <c r="J66" s="7">
        <v>932</v>
      </c>
      <c r="K66" s="7">
        <v>28</v>
      </c>
      <c r="L66" s="7">
        <v>30213</v>
      </c>
      <c r="M66" s="7">
        <v>6119</v>
      </c>
    </row>
    <row r="67" ht="15.25" spans="1:13">
      <c r="A67" t="s">
        <v>36</v>
      </c>
      <c r="B67" s="1">
        <v>43927</v>
      </c>
      <c r="C67" s="7">
        <v>4994</v>
      </c>
      <c r="D67" s="7">
        <v>390</v>
      </c>
      <c r="E67" s="7">
        <v>158</v>
      </c>
      <c r="F67" s="7">
        <v>21</v>
      </c>
      <c r="G67" s="7">
        <v>25</v>
      </c>
      <c r="H67" s="7">
        <v>4811</v>
      </c>
      <c r="I67" s="7">
        <v>165</v>
      </c>
      <c r="J67" s="7">
        <v>1011</v>
      </c>
      <c r="K67" s="7">
        <v>32</v>
      </c>
      <c r="L67" s="7">
        <v>30213</v>
      </c>
      <c r="M67" s="7">
        <v>6119</v>
      </c>
    </row>
    <row r="68" ht="15.25" spans="1:13">
      <c r="A68" t="s">
        <v>36</v>
      </c>
      <c r="B68" s="1">
        <v>43928</v>
      </c>
      <c r="C68" s="9">
        <v>5364</v>
      </c>
      <c r="D68" s="9">
        <v>370</v>
      </c>
      <c r="E68" s="9">
        <v>174</v>
      </c>
      <c r="F68" s="9">
        <v>16</v>
      </c>
      <c r="G68" s="9">
        <v>25</v>
      </c>
      <c r="H68" s="9">
        <v>5165</v>
      </c>
      <c r="I68" s="9">
        <v>165</v>
      </c>
      <c r="J68" s="9">
        <v>1086</v>
      </c>
      <c r="K68" s="9">
        <v>35</v>
      </c>
      <c r="L68" s="9">
        <v>30213</v>
      </c>
      <c r="M68" s="9">
        <v>6119</v>
      </c>
    </row>
    <row r="69" ht="15.25" spans="1:13">
      <c r="A69" t="s">
        <v>36</v>
      </c>
      <c r="B69" s="1">
        <v>43929</v>
      </c>
      <c r="C69" s="10">
        <v>5709</v>
      </c>
      <c r="D69" s="10">
        <v>345</v>
      </c>
      <c r="E69" s="10">
        <v>210</v>
      </c>
      <c r="F69" s="10">
        <v>36</v>
      </c>
      <c r="G69" s="10">
        <v>25</v>
      </c>
      <c r="H69" s="10">
        <v>5474</v>
      </c>
      <c r="I69" s="10">
        <v>165</v>
      </c>
      <c r="J69" s="10">
        <v>1156</v>
      </c>
      <c r="K69" s="10">
        <v>43</v>
      </c>
      <c r="L69" s="10">
        <v>42484</v>
      </c>
      <c r="M69" s="10">
        <v>8604</v>
      </c>
    </row>
    <row r="70" ht="15.25" spans="1:13">
      <c r="A70" t="s">
        <v>36</v>
      </c>
      <c r="B70" s="1">
        <v>43930</v>
      </c>
      <c r="C70" s="10">
        <v>6074</v>
      </c>
      <c r="D70" s="10">
        <v>365</v>
      </c>
      <c r="E70" s="10">
        <v>235</v>
      </c>
      <c r="F70" s="10">
        <v>25</v>
      </c>
      <c r="G70" s="10">
        <v>25</v>
      </c>
      <c r="H70" s="10">
        <v>5814</v>
      </c>
      <c r="I70" s="10">
        <v>165</v>
      </c>
      <c r="J70" s="10">
        <v>1230</v>
      </c>
      <c r="K70" s="10">
        <v>48</v>
      </c>
      <c r="L70" s="10">
        <v>42484</v>
      </c>
      <c r="M70" s="10">
        <v>8604</v>
      </c>
    </row>
    <row r="71" ht="15.25" spans="1:13">
      <c r="A71" t="s">
        <v>36</v>
      </c>
      <c r="B71" s="1">
        <v>43931</v>
      </c>
      <c r="C71" s="10">
        <v>6574</v>
      </c>
      <c r="D71" s="10">
        <v>500</v>
      </c>
      <c r="E71" s="10">
        <v>263</v>
      </c>
      <c r="F71" s="10">
        <v>28</v>
      </c>
      <c r="G71" s="10">
        <v>25</v>
      </c>
      <c r="H71" s="10">
        <v>6286</v>
      </c>
      <c r="I71" s="10">
        <v>165</v>
      </c>
      <c r="J71" s="10">
        <v>1331</v>
      </c>
      <c r="K71" s="10">
        <v>53</v>
      </c>
      <c r="L71" s="10">
        <v>53000</v>
      </c>
      <c r="M71" s="10">
        <v>10734</v>
      </c>
    </row>
    <row r="72" ht="15.25" spans="1:13">
      <c r="A72" t="s">
        <v>36</v>
      </c>
      <c r="B72" s="1">
        <v>43932</v>
      </c>
      <c r="C72" s="10">
        <v>8089</v>
      </c>
      <c r="D72" s="10">
        <v>1515</v>
      </c>
      <c r="E72" s="10">
        <v>287</v>
      </c>
      <c r="F72" s="10">
        <v>24</v>
      </c>
      <c r="G72" s="10">
        <v>25</v>
      </c>
      <c r="H72" s="10">
        <v>7777</v>
      </c>
      <c r="I72" s="10">
        <v>194</v>
      </c>
      <c r="J72" s="10">
        <v>1638</v>
      </c>
      <c r="K72" s="10">
        <v>58</v>
      </c>
      <c r="L72" s="10">
        <v>53000</v>
      </c>
      <c r="M72" s="10">
        <v>10734</v>
      </c>
    </row>
    <row r="73" ht="15.25" spans="1:13">
      <c r="A73" t="s">
        <v>36</v>
      </c>
      <c r="B73" s="1">
        <v>43933</v>
      </c>
      <c r="C73" s="10">
        <v>8928</v>
      </c>
      <c r="D73" s="10">
        <v>839</v>
      </c>
      <c r="E73" s="10">
        <v>320</v>
      </c>
      <c r="F73" s="10">
        <v>33</v>
      </c>
      <c r="G73" s="10">
        <v>25</v>
      </c>
      <c r="H73" s="10">
        <v>8583</v>
      </c>
      <c r="I73" s="10">
        <v>194</v>
      </c>
      <c r="J73" s="10">
        <v>1808</v>
      </c>
      <c r="K73" s="10">
        <v>65</v>
      </c>
      <c r="L73" s="10">
        <v>53000</v>
      </c>
      <c r="M73" s="10">
        <v>10734</v>
      </c>
    </row>
    <row r="74" ht="15.25" spans="1:13">
      <c r="A74" t="s">
        <v>36</v>
      </c>
      <c r="B74" s="1">
        <v>43934</v>
      </c>
      <c r="C74" s="10">
        <v>9655</v>
      </c>
      <c r="D74" s="10">
        <v>727</v>
      </c>
      <c r="E74" s="10">
        <v>334</v>
      </c>
      <c r="F74" s="10">
        <v>14</v>
      </c>
      <c r="G74" s="10">
        <v>25</v>
      </c>
      <c r="H74" s="10">
        <v>9296</v>
      </c>
      <c r="I74" s="10">
        <v>194</v>
      </c>
      <c r="J74" s="10">
        <v>1955</v>
      </c>
      <c r="K74" s="10">
        <v>68</v>
      </c>
      <c r="L74" s="10">
        <v>53000</v>
      </c>
      <c r="M74" s="10">
        <v>10734</v>
      </c>
    </row>
    <row r="75" ht="15.25" spans="1:13">
      <c r="A75" t="s">
        <v>36</v>
      </c>
      <c r="B75" s="1">
        <v>43935</v>
      </c>
      <c r="C75" s="10">
        <v>10647</v>
      </c>
      <c r="D75" s="10">
        <v>992</v>
      </c>
      <c r="E75" s="10">
        <v>365</v>
      </c>
      <c r="F75" s="10">
        <v>31</v>
      </c>
      <c r="G75" s="10">
        <v>25</v>
      </c>
      <c r="H75" s="10">
        <v>10257</v>
      </c>
      <c r="I75" s="10">
        <v>194</v>
      </c>
      <c r="J75" s="10">
        <v>2156</v>
      </c>
      <c r="K75" s="10">
        <v>74</v>
      </c>
      <c r="L75" s="10">
        <v>72000</v>
      </c>
      <c r="M75" s="10">
        <v>14581</v>
      </c>
    </row>
    <row r="76" ht="15.25" spans="1:13">
      <c r="A76" t="s">
        <v>36</v>
      </c>
      <c r="B76" s="1">
        <v>43936</v>
      </c>
      <c r="C76" s="10">
        <v>11479</v>
      </c>
      <c r="D76" s="10">
        <v>832</v>
      </c>
      <c r="E76" s="10">
        <v>406</v>
      </c>
      <c r="F76" s="10">
        <v>41</v>
      </c>
      <c r="G76" s="10">
        <v>25</v>
      </c>
      <c r="H76" s="10">
        <v>11048</v>
      </c>
      <c r="I76" s="10">
        <v>194</v>
      </c>
      <c r="J76" s="10">
        <v>2325</v>
      </c>
      <c r="K76" s="10">
        <v>82</v>
      </c>
      <c r="L76" s="10">
        <v>90646</v>
      </c>
      <c r="M76" s="10">
        <v>18358</v>
      </c>
    </row>
    <row r="77" ht="15.25" spans="1:13">
      <c r="A77" t="s">
        <v>36</v>
      </c>
      <c r="B77" s="1">
        <v>43937</v>
      </c>
      <c r="C77" s="10">
        <v>12547</v>
      </c>
      <c r="D77" s="10">
        <v>1068</v>
      </c>
      <c r="E77" s="10">
        <v>444</v>
      </c>
      <c r="F77" s="10">
        <v>38</v>
      </c>
      <c r="G77" s="10">
        <v>77</v>
      </c>
      <c r="H77" s="10">
        <v>12026</v>
      </c>
      <c r="I77" s="10">
        <v>158</v>
      </c>
      <c r="J77" s="10">
        <v>2541</v>
      </c>
      <c r="K77" s="10">
        <v>90</v>
      </c>
      <c r="L77" s="10">
        <v>90646</v>
      </c>
      <c r="M77" s="10">
        <v>18358</v>
      </c>
    </row>
    <row r="78" ht="15.25" spans="1:13">
      <c r="A78" t="s">
        <v>36</v>
      </c>
      <c r="B78" s="1">
        <v>43938</v>
      </c>
      <c r="C78" s="10">
        <v>13271</v>
      </c>
      <c r="D78" s="10">
        <v>724</v>
      </c>
      <c r="E78" s="10">
        <v>486</v>
      </c>
      <c r="F78" s="10">
        <v>42</v>
      </c>
      <c r="G78" s="10">
        <v>77</v>
      </c>
      <c r="H78" s="10">
        <v>12708</v>
      </c>
      <c r="I78" s="10">
        <v>156</v>
      </c>
      <c r="J78" s="10">
        <v>2688</v>
      </c>
      <c r="K78" s="10">
        <v>98</v>
      </c>
      <c r="L78" s="10">
        <v>90646</v>
      </c>
      <c r="M78" s="10">
        <v>18358</v>
      </c>
    </row>
    <row r="79" ht="15.25" spans="1:13">
      <c r="A79" t="s">
        <v>36</v>
      </c>
      <c r="B79" s="1">
        <v>43939</v>
      </c>
      <c r="C79" s="10">
        <v>13980</v>
      </c>
      <c r="D79" s="10">
        <v>709</v>
      </c>
      <c r="E79" s="10">
        <v>530</v>
      </c>
      <c r="F79" s="10">
        <v>44</v>
      </c>
      <c r="G79" s="10">
        <v>77</v>
      </c>
      <c r="H79" s="10">
        <v>13373</v>
      </c>
      <c r="I79" s="10">
        <v>156</v>
      </c>
      <c r="J79" s="10">
        <v>2831</v>
      </c>
      <c r="K79" s="10">
        <v>107</v>
      </c>
      <c r="L79" s="10">
        <v>90646</v>
      </c>
      <c r="M79" s="10">
        <v>18358</v>
      </c>
    </row>
    <row r="80" ht="15.25" spans="1:13">
      <c r="A80" t="s">
        <v>36</v>
      </c>
      <c r="B80" s="1">
        <v>43940</v>
      </c>
      <c r="C80" s="10">
        <v>14758</v>
      </c>
      <c r="D80" s="10">
        <v>778</v>
      </c>
      <c r="E80" s="10">
        <v>571</v>
      </c>
      <c r="F80" s="10">
        <v>41</v>
      </c>
      <c r="G80" s="10">
        <v>77</v>
      </c>
      <c r="H80" s="10">
        <v>14110</v>
      </c>
      <c r="I80" s="10">
        <v>294</v>
      </c>
      <c r="J80" s="10">
        <v>2989</v>
      </c>
      <c r="K80" s="10">
        <v>116</v>
      </c>
      <c r="L80" s="10">
        <v>90646</v>
      </c>
      <c r="M80" s="10">
        <v>18358</v>
      </c>
    </row>
    <row r="81" ht="15.25" spans="1:13">
      <c r="A81" t="s">
        <v>36</v>
      </c>
      <c r="B81" s="1">
        <v>43941</v>
      </c>
      <c r="C81" s="10">
        <v>15251</v>
      </c>
      <c r="D81" s="10">
        <v>493</v>
      </c>
      <c r="E81" s="10">
        <v>610</v>
      </c>
      <c r="F81" s="10">
        <v>39</v>
      </c>
      <c r="G81" s="10">
        <v>77</v>
      </c>
      <c r="H81" s="10">
        <v>14564</v>
      </c>
      <c r="I81" s="10">
        <v>294</v>
      </c>
      <c r="J81" s="10">
        <v>3089</v>
      </c>
      <c r="K81" s="10">
        <v>124</v>
      </c>
      <c r="L81" s="10">
        <v>90646</v>
      </c>
      <c r="M81" s="10">
        <v>18358</v>
      </c>
    </row>
    <row r="82" ht="15.25" spans="1:13">
      <c r="A82" t="s">
        <v>36</v>
      </c>
      <c r="B82" s="1">
        <v>43942</v>
      </c>
      <c r="C82" s="5">
        <v>15652</v>
      </c>
      <c r="D82" s="5">
        <v>401</v>
      </c>
      <c r="E82" s="5">
        <v>687</v>
      </c>
      <c r="F82" s="5">
        <v>77</v>
      </c>
      <c r="G82" s="5">
        <v>77</v>
      </c>
      <c r="H82" s="5">
        <v>14888</v>
      </c>
      <c r="I82" s="5">
        <v>294</v>
      </c>
      <c r="J82" s="5">
        <v>3170</v>
      </c>
      <c r="K82" s="5">
        <v>139</v>
      </c>
      <c r="L82" s="5">
        <v>90646</v>
      </c>
      <c r="M82" s="5">
        <v>18358</v>
      </c>
    </row>
    <row r="83" ht="15.25" spans="1:13">
      <c r="A83" t="s">
        <v>36</v>
      </c>
      <c r="B83" s="1">
        <v>43943</v>
      </c>
      <c r="C83" s="5">
        <v>16040</v>
      </c>
      <c r="D83" s="5">
        <v>388</v>
      </c>
      <c r="E83" s="5">
        <v>730</v>
      </c>
      <c r="F83" s="5">
        <v>43</v>
      </c>
      <c r="G83" s="5">
        <v>9233</v>
      </c>
      <c r="H83" s="5">
        <v>6077</v>
      </c>
      <c r="I83" s="5">
        <v>315</v>
      </c>
      <c r="J83" s="5">
        <v>3248</v>
      </c>
      <c r="K83" s="5">
        <v>148</v>
      </c>
      <c r="L83" s="5">
        <v>111584</v>
      </c>
      <c r="M83" s="5">
        <v>22598</v>
      </c>
    </row>
    <row r="84" ht="15.25" spans="1:13">
      <c r="A84" t="s">
        <v>36</v>
      </c>
      <c r="B84" s="1">
        <v>43944</v>
      </c>
      <c r="C84" s="5">
        <v>16671</v>
      </c>
      <c r="D84" s="5">
        <v>631</v>
      </c>
      <c r="E84" s="5">
        <v>769</v>
      </c>
      <c r="F84" s="5">
        <v>39</v>
      </c>
      <c r="G84" s="5">
        <v>9233</v>
      </c>
      <c r="H84" s="5">
        <v>6669</v>
      </c>
      <c r="I84" s="5">
        <v>147</v>
      </c>
      <c r="J84" s="5">
        <v>3376</v>
      </c>
      <c r="K84" s="5">
        <v>156</v>
      </c>
      <c r="L84" s="5">
        <v>111584</v>
      </c>
      <c r="M84" s="5">
        <v>22598</v>
      </c>
    </row>
    <row r="85" ht="15.25" spans="1:13">
      <c r="A85" t="s">
        <v>36</v>
      </c>
      <c r="B85" s="1">
        <v>43945</v>
      </c>
      <c r="C85" s="5">
        <v>17607</v>
      </c>
      <c r="D85" s="5">
        <v>936</v>
      </c>
      <c r="E85" s="5">
        <v>794</v>
      </c>
      <c r="F85" s="5">
        <v>25</v>
      </c>
      <c r="G85" s="5">
        <v>9233</v>
      </c>
      <c r="H85" s="5">
        <v>7580</v>
      </c>
      <c r="I85" s="5">
        <v>147</v>
      </c>
      <c r="J85" s="5">
        <v>3566</v>
      </c>
      <c r="K85" s="5">
        <v>161</v>
      </c>
      <c r="L85" s="5">
        <v>111584</v>
      </c>
      <c r="M85" s="5">
        <v>22598</v>
      </c>
    </row>
    <row r="86" ht="15.25" spans="1:13">
      <c r="A86" t="s">
        <v>36</v>
      </c>
      <c r="B86" s="1">
        <v>43946</v>
      </c>
      <c r="C86" s="5">
        <v>18184</v>
      </c>
      <c r="D86" s="5">
        <v>577</v>
      </c>
      <c r="E86" s="5">
        <v>1014</v>
      </c>
      <c r="F86" s="5">
        <v>220</v>
      </c>
      <c r="G86" s="5">
        <v>9233</v>
      </c>
      <c r="H86" s="5">
        <v>7937</v>
      </c>
      <c r="I86" s="5">
        <v>142</v>
      </c>
      <c r="J86" s="5">
        <v>3683</v>
      </c>
      <c r="K86" s="5">
        <v>205</v>
      </c>
      <c r="L86" s="5">
        <v>111584</v>
      </c>
      <c r="M86" s="5">
        <v>22598</v>
      </c>
    </row>
    <row r="87" ht="15.25" spans="1:13">
      <c r="A87" t="s">
        <v>36</v>
      </c>
      <c r="B87" s="1">
        <v>43947</v>
      </c>
      <c r="C87" s="5">
        <v>18561</v>
      </c>
      <c r="D87" s="5">
        <v>377</v>
      </c>
      <c r="E87" s="5">
        <v>1063</v>
      </c>
      <c r="F87" s="5">
        <v>49</v>
      </c>
      <c r="G87" s="5">
        <v>9233</v>
      </c>
      <c r="H87" s="5">
        <v>8265</v>
      </c>
      <c r="I87" s="5">
        <v>142</v>
      </c>
      <c r="J87" s="5">
        <v>3759</v>
      </c>
      <c r="K87" s="5">
        <v>215</v>
      </c>
      <c r="L87" s="5">
        <v>127319</v>
      </c>
      <c r="M87" s="5">
        <v>25785</v>
      </c>
    </row>
    <row r="88" ht="15.25" spans="1:13">
      <c r="A88" t="s">
        <v>36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ht="15.25" spans="1:13">
      <c r="A89" t="s">
        <v>36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ht="15.25" spans="1:13">
      <c r="A90" t="s">
        <v>36</v>
      </c>
      <c r="B90" s="1">
        <v>43950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ht="15.25" spans="1:13">
      <c r="A91" t="s">
        <v>36</v>
      </c>
      <c r="B91" s="1">
        <v>43951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ht="15.25" spans="1:13">
      <c r="A92" t="s">
        <v>36</v>
      </c>
      <c r="B92" s="1">
        <v>43952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ht="15.25" spans="1:13">
      <c r="A93" t="s">
        <v>36</v>
      </c>
      <c r="B93" s="1">
        <v>43953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ht="15.25" spans="3:13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ht="15.25" spans="3:13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ht="15.25" spans="3:13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ht="15.25" spans="3:13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ht="15.25" spans="3:13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ht="15.25" spans="3:13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ht="15.25" spans="3:13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ht="15.25" spans="3:13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ht="15.25" spans="3:13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ht="15.25" spans="3:13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ht="15.25" spans="3:13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ht="15.25" spans="3:13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ht="15.25" spans="3:13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ht="15.25" spans="3:13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ht="15.25" spans="3:13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ht="15.25" spans="3:13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ht="15.25" spans="3:13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ht="15.25" spans="3:13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ht="15.25" spans="3:13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ht="15.25" spans="3:13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ht="15.25" spans="3:13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ht="15.25" spans="3:13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ht="15.25" spans="3:13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ht="15.25" spans="3:13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ht="15.25" spans="3:13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ht="15.25" spans="3:13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ht="15.25" spans="3:13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ht="15.25" spans="3:13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ht="15.25" spans="3:13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ht="15.25" spans="3:13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ht="15.25" spans="3:13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ht="15.25" spans="3:13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ht="15.25" spans="3:13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ht="15.25" spans="3:13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ht="15.25" spans="3:13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ht="15.25" spans="3:13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ht="15.25" spans="3:13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ht="15.25" spans="3:13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ht="15.25" spans="3:13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ht="15.25" spans="3:13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ht="15.25" spans="3:13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ht="15.25" spans="3:13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ht="15.25" spans="3:13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ht="15.25" spans="3:13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ht="15.25" spans="3:1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ht="15.25" spans="3:1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ht="15.25" spans="3:13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ht="15.25" spans="3:13"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ht="15.25" spans="3:13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ht="15.25" spans="3:13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ht="15.25" spans="3:13"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ht="15.25" spans="3:13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ht="15.25" spans="3:13"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ht="15.25" spans="3:13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ht="15.25" spans="3:13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ht="15.25" spans="3:13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ht="15.25" spans="3:13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ht="15.25" spans="3:13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ht="15.25" spans="3:13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ht="15.25" spans="3:13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ht="15.25" spans="3:13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ht="15.25" spans="3:13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ht="15.25" spans="3:13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ht="15.25" spans="3:13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ht="15.25" spans="3:13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ht="15.25" spans="3:13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64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3" width="9.75454545454545" style="2" customWidth="1"/>
  </cols>
  <sheetData>
    <row r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ht="15.25" spans="1:13">
      <c r="A2" t="s">
        <v>37</v>
      </c>
      <c r="B2" s="1">
        <v>43862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ht="15.25" spans="1:13">
      <c r="A3" t="s">
        <v>37</v>
      </c>
      <c r="B3" s="1">
        <v>43863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ht="15.25" spans="1:13">
      <c r="A4" t="s">
        <v>37</v>
      </c>
      <c r="B4" s="1">
        <v>43864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ht="15.25" spans="1:13">
      <c r="A5" t="s">
        <v>37</v>
      </c>
      <c r="B5" s="1">
        <v>43865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ht="15.25" spans="1:13">
      <c r="A6" t="s">
        <v>37</v>
      </c>
      <c r="B6" s="1">
        <v>43866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ht="15.25" spans="1:13">
      <c r="A7" t="s">
        <v>37</v>
      </c>
      <c r="B7" s="1">
        <v>43867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ht="15.25" spans="1:13">
      <c r="A8" t="s">
        <v>37</v>
      </c>
      <c r="B8" s="1">
        <v>43868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ht="15.25" spans="1:13">
      <c r="A9" t="s">
        <v>37</v>
      </c>
      <c r="B9" s="1">
        <v>43869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ht="15.25" spans="1:13">
      <c r="A10" t="s">
        <v>37</v>
      </c>
      <c r="B10" s="1">
        <v>43870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ht="15.25" spans="1:13">
      <c r="A11" t="s">
        <v>37</v>
      </c>
      <c r="B11" s="1">
        <v>43871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ht="15.25" spans="1:13">
      <c r="A12" t="s">
        <v>37</v>
      </c>
      <c r="B12" s="1">
        <v>43872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ht="15.25" spans="1:13">
      <c r="A13" t="s">
        <v>37</v>
      </c>
      <c r="B13" s="1">
        <v>43873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ht="15.25" spans="1:13">
      <c r="A14" t="s">
        <v>37</v>
      </c>
      <c r="B14" s="1">
        <v>43874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ht="15.25" spans="1:13">
      <c r="A15" t="s">
        <v>37</v>
      </c>
      <c r="B15" s="1">
        <v>43875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ht="15.25" spans="1:13">
      <c r="A16" t="s">
        <v>37</v>
      </c>
      <c r="B16" s="1">
        <v>43876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ht="15.25" spans="1:13">
      <c r="A17" t="s">
        <v>37</v>
      </c>
      <c r="B17" s="1">
        <v>43877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ht="15.25" spans="1:13">
      <c r="A18" t="s">
        <v>37</v>
      </c>
      <c r="B18" s="1">
        <v>43878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ht="15.25" spans="1:13">
      <c r="A19" t="s">
        <v>37</v>
      </c>
      <c r="B19" s="1">
        <v>43879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ht="15.25" spans="1:13">
      <c r="A20" t="s">
        <v>37</v>
      </c>
      <c r="B20" s="1">
        <v>43880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ht="15.25" spans="1:13">
      <c r="A21" t="s">
        <v>37</v>
      </c>
      <c r="B21" s="1">
        <v>43881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ht="15.25" spans="1:13">
      <c r="A22" t="s">
        <v>37</v>
      </c>
      <c r="B22" s="1">
        <v>43882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ht="15.25" spans="1:13">
      <c r="A23" t="s">
        <v>37</v>
      </c>
      <c r="B23" s="1">
        <v>43883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ht="15.25" spans="1:13">
      <c r="A24" t="s">
        <v>37</v>
      </c>
      <c r="B24" s="1">
        <v>43884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ht="15.25" spans="1:13">
      <c r="A25" t="s">
        <v>37</v>
      </c>
      <c r="B25" s="1">
        <v>43885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ht="15.25" spans="1:13">
      <c r="A26" t="s">
        <v>37</v>
      </c>
      <c r="B26" s="1">
        <v>43886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ht="15.25" spans="1:13">
      <c r="A27" t="s">
        <v>37</v>
      </c>
      <c r="B27" s="1">
        <v>43887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ht="15.25" spans="1:13">
      <c r="A28" t="s">
        <v>37</v>
      </c>
      <c r="B28" s="1">
        <v>43888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ht="15.25" spans="1:13">
      <c r="A29" t="s">
        <v>37</v>
      </c>
      <c r="B29" s="1">
        <v>43889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15.25" spans="1:13">
      <c r="A30" t="s">
        <v>37</v>
      </c>
      <c r="B30" s="1">
        <v>43890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ht="15.25" spans="1:13">
      <c r="A31" t="s">
        <v>37</v>
      </c>
      <c r="B31" s="1">
        <v>43891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ht="15.25" spans="1:13">
      <c r="A32" t="s">
        <v>37</v>
      </c>
      <c r="B32" s="1">
        <v>43892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ht="15.25" spans="1:13">
      <c r="A33" t="s">
        <v>37</v>
      </c>
      <c r="B33" s="1">
        <v>43893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ht="15.25" spans="1:13">
      <c r="A34" t="s">
        <v>37</v>
      </c>
      <c r="B34" s="1">
        <v>43894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ht="15.25" spans="1:13">
      <c r="A35" t="s">
        <v>37</v>
      </c>
      <c r="B35" s="1">
        <v>43895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ht="15.25" spans="1:13">
      <c r="A36" t="s">
        <v>37</v>
      </c>
      <c r="B36" s="1">
        <v>43896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ht="15.25" spans="1:13">
      <c r="A37" t="s">
        <v>37</v>
      </c>
      <c r="B37" s="1">
        <v>43897</v>
      </c>
      <c r="C37" s="6">
        <v>137</v>
      </c>
      <c r="D37" s="6">
        <v>43</v>
      </c>
      <c r="E37" s="6">
        <v>0</v>
      </c>
      <c r="F37" s="6">
        <v>0</v>
      </c>
      <c r="G37" s="6">
        <v>1</v>
      </c>
      <c r="H37" s="6">
        <v>136</v>
      </c>
      <c r="I37" s="6">
        <v>0</v>
      </c>
      <c r="J37" s="6"/>
      <c r="K37" s="6"/>
      <c r="L37" s="6"/>
      <c r="M37" s="6"/>
    </row>
    <row r="38" ht="15.25" spans="1:13">
      <c r="A38" t="s">
        <v>37</v>
      </c>
      <c r="B38" s="1">
        <v>43898</v>
      </c>
      <c r="C38" s="5">
        <v>161</v>
      </c>
      <c r="D38" s="5">
        <v>24</v>
      </c>
      <c r="E38" s="5">
        <v>0</v>
      </c>
      <c r="F38" s="5">
        <v>0</v>
      </c>
      <c r="G38" s="5">
        <v>1</v>
      </c>
      <c r="H38" s="5">
        <v>160</v>
      </c>
      <c r="I38" s="5">
        <v>0</v>
      </c>
      <c r="J38" s="5">
        <v>15.9</v>
      </c>
      <c r="K38" s="5"/>
      <c r="L38" s="5"/>
      <c r="M38" s="5"/>
    </row>
    <row r="39" ht="15.25" spans="1:13">
      <c r="A39" t="s">
        <v>37</v>
      </c>
      <c r="B39" s="1">
        <v>43899</v>
      </c>
      <c r="C39" s="5">
        <v>203</v>
      </c>
      <c r="D39" s="5">
        <v>42</v>
      </c>
      <c r="E39" s="5">
        <v>0</v>
      </c>
      <c r="F39" s="5">
        <v>0</v>
      </c>
      <c r="G39" s="5">
        <v>1</v>
      </c>
      <c r="H39" s="5">
        <v>202</v>
      </c>
      <c r="I39" s="5">
        <v>0</v>
      </c>
      <c r="J39" s="5">
        <v>20.1</v>
      </c>
      <c r="K39" s="5"/>
      <c r="L39" s="5"/>
      <c r="M39" s="5"/>
    </row>
    <row r="40" ht="15.25" spans="1:13">
      <c r="A40" t="s">
        <v>37</v>
      </c>
      <c r="B40" s="1">
        <v>43900</v>
      </c>
      <c r="C40" s="5">
        <v>261</v>
      </c>
      <c r="D40" s="5">
        <v>58</v>
      </c>
      <c r="E40" s="5">
        <v>0</v>
      </c>
      <c r="F40" s="5">
        <v>0</v>
      </c>
      <c r="G40" s="5">
        <v>1</v>
      </c>
      <c r="H40" s="5">
        <v>260</v>
      </c>
      <c r="I40" s="5">
        <v>0</v>
      </c>
      <c r="J40" s="5">
        <v>25.8</v>
      </c>
      <c r="K40" s="5"/>
      <c r="L40" s="5"/>
      <c r="M40" s="5"/>
    </row>
    <row r="41" ht="15.25" spans="1:13">
      <c r="A41" t="s">
        <v>37</v>
      </c>
      <c r="B41" s="1">
        <v>43901</v>
      </c>
      <c r="C41" s="5">
        <v>355</v>
      </c>
      <c r="D41" s="5">
        <v>94</v>
      </c>
      <c r="E41" s="5">
        <v>0</v>
      </c>
      <c r="F41" s="5">
        <v>0</v>
      </c>
      <c r="G41" s="5">
        <v>1</v>
      </c>
      <c r="H41" s="5">
        <v>354</v>
      </c>
      <c r="I41" s="5">
        <v>2</v>
      </c>
      <c r="J41" s="5">
        <v>35.2</v>
      </c>
      <c r="K41" s="5"/>
      <c r="L41" s="5"/>
      <c r="M41" s="5"/>
    </row>
    <row r="42" ht="15.25" spans="1:13">
      <c r="A42" t="s">
        <v>37</v>
      </c>
      <c r="B42" s="1">
        <v>43902</v>
      </c>
      <c r="C42" s="5">
        <v>500</v>
      </c>
      <c r="D42" s="5">
        <v>145</v>
      </c>
      <c r="E42" s="5">
        <v>1</v>
      </c>
      <c r="F42" s="5">
        <v>1</v>
      </c>
      <c r="G42" s="5">
        <v>1</v>
      </c>
      <c r="H42" s="5">
        <v>498</v>
      </c>
      <c r="I42" s="5">
        <v>2</v>
      </c>
      <c r="J42" s="5">
        <v>49.5</v>
      </c>
      <c r="K42" s="5"/>
      <c r="L42" s="5"/>
      <c r="M42" s="5"/>
    </row>
    <row r="43" ht="15.25" spans="1:13">
      <c r="A43" t="s">
        <v>37</v>
      </c>
      <c r="B43" s="1">
        <v>43903</v>
      </c>
      <c r="C43" s="5">
        <v>687</v>
      </c>
      <c r="D43" s="5">
        <v>187</v>
      </c>
      <c r="E43" s="5">
        <v>1</v>
      </c>
      <c r="F43" s="5">
        <v>0</v>
      </c>
      <c r="G43" s="5">
        <v>1</v>
      </c>
      <c r="H43" s="5">
        <v>685</v>
      </c>
      <c r="I43" s="5">
        <v>2</v>
      </c>
      <c r="J43" s="5">
        <v>68</v>
      </c>
      <c r="K43" s="5"/>
      <c r="L43" s="5"/>
      <c r="M43" s="5"/>
    </row>
    <row r="44" ht="15.25" spans="1:13">
      <c r="A44" t="s">
        <v>37</v>
      </c>
      <c r="B44" s="1">
        <v>43904</v>
      </c>
      <c r="C44" s="5">
        <v>814</v>
      </c>
      <c r="D44" s="5">
        <v>127</v>
      </c>
      <c r="E44" s="5">
        <v>1</v>
      </c>
      <c r="F44" s="5">
        <v>0</v>
      </c>
      <c r="G44" s="5">
        <v>1</v>
      </c>
      <c r="H44" s="5">
        <v>812</v>
      </c>
      <c r="I44" s="5">
        <v>2</v>
      </c>
      <c r="J44" s="5">
        <v>80.6</v>
      </c>
      <c r="K44" s="5"/>
      <c r="L44" s="5"/>
      <c r="M44" s="5"/>
    </row>
    <row r="45" ht="15.25" spans="1:13">
      <c r="A45" t="s">
        <v>37</v>
      </c>
      <c r="B45" s="1">
        <v>43905</v>
      </c>
      <c r="C45" s="5">
        <v>961</v>
      </c>
      <c r="D45" s="5">
        <v>147</v>
      </c>
      <c r="E45" s="5">
        <v>2</v>
      </c>
      <c r="F45" s="5">
        <v>1</v>
      </c>
      <c r="G45" s="5">
        <v>1</v>
      </c>
      <c r="H45" s="5">
        <v>958</v>
      </c>
      <c r="I45" s="5">
        <v>2</v>
      </c>
      <c r="J45" s="5">
        <v>95.2</v>
      </c>
      <c r="K45" s="5"/>
      <c r="L45" s="5"/>
      <c r="M45" s="5"/>
    </row>
    <row r="46" ht="15.25" spans="1:13">
      <c r="A46" t="s">
        <v>37</v>
      </c>
      <c r="B46" s="1">
        <v>43906</v>
      </c>
      <c r="C46" s="5">
        <v>1040</v>
      </c>
      <c r="D46" s="5">
        <v>79</v>
      </c>
      <c r="E46" s="5">
        <v>3</v>
      </c>
      <c r="F46" s="5">
        <v>1</v>
      </c>
      <c r="G46" s="5">
        <v>1</v>
      </c>
      <c r="H46" s="5">
        <v>1036</v>
      </c>
      <c r="I46" s="5">
        <v>2</v>
      </c>
      <c r="J46" s="5">
        <v>103</v>
      </c>
      <c r="K46" s="5"/>
      <c r="L46" s="5"/>
      <c r="M46" s="5"/>
    </row>
    <row r="47" ht="15.25" spans="1:13">
      <c r="A47" t="s">
        <v>37</v>
      </c>
      <c r="B47" s="1">
        <v>43907</v>
      </c>
      <c r="C47" s="5">
        <v>1121</v>
      </c>
      <c r="D47" s="5">
        <v>81</v>
      </c>
      <c r="E47" s="5">
        <v>7</v>
      </c>
      <c r="F47" s="5">
        <v>4</v>
      </c>
      <c r="G47" s="5">
        <v>1</v>
      </c>
      <c r="H47" s="5">
        <v>1113</v>
      </c>
      <c r="I47" s="5">
        <v>2</v>
      </c>
      <c r="J47" s="5">
        <v>111</v>
      </c>
      <c r="K47" s="5"/>
      <c r="L47" s="5"/>
      <c r="M47" s="5"/>
    </row>
    <row r="48" ht="15.25" spans="1:13">
      <c r="A48" t="s">
        <v>37</v>
      </c>
      <c r="B48" s="1">
        <v>43908</v>
      </c>
      <c r="C48" s="5">
        <v>1196</v>
      </c>
      <c r="D48" s="5">
        <v>75</v>
      </c>
      <c r="E48" s="5">
        <v>8</v>
      </c>
      <c r="F48" s="5">
        <v>1</v>
      </c>
      <c r="G48" s="5">
        <v>1</v>
      </c>
      <c r="H48" s="5">
        <v>1187</v>
      </c>
      <c r="I48" s="5">
        <v>12</v>
      </c>
      <c r="J48" s="5">
        <v>118.4</v>
      </c>
      <c r="K48" s="5"/>
      <c r="L48" s="5"/>
      <c r="M48" s="5"/>
    </row>
    <row r="49" ht="15.25" spans="1:13">
      <c r="A49" t="s">
        <v>37</v>
      </c>
      <c r="B49" s="1">
        <v>43909</v>
      </c>
      <c r="C49" s="5">
        <v>1292</v>
      </c>
      <c r="D49" s="5">
        <v>96</v>
      </c>
      <c r="E49" s="5">
        <v>10</v>
      </c>
      <c r="F49" s="5">
        <v>2</v>
      </c>
      <c r="G49" s="5">
        <v>15</v>
      </c>
      <c r="H49" s="5">
        <v>1267</v>
      </c>
      <c r="I49" s="5">
        <v>12</v>
      </c>
      <c r="J49" s="5">
        <v>128</v>
      </c>
      <c r="K49" s="5"/>
      <c r="L49" s="5"/>
      <c r="M49" s="5"/>
    </row>
    <row r="50" ht="15.25" spans="1:13">
      <c r="A50" t="s">
        <v>37</v>
      </c>
      <c r="B50" s="1">
        <v>43910</v>
      </c>
      <c r="C50" s="5">
        <v>1439</v>
      </c>
      <c r="D50" s="5">
        <v>147</v>
      </c>
      <c r="E50" s="5">
        <v>11</v>
      </c>
      <c r="F50" s="5">
        <v>1</v>
      </c>
      <c r="G50" s="5">
        <v>16</v>
      </c>
      <c r="H50" s="5">
        <v>1412</v>
      </c>
      <c r="I50" s="5">
        <v>21</v>
      </c>
      <c r="J50" s="5">
        <v>142</v>
      </c>
      <c r="K50" s="5"/>
      <c r="L50" s="5"/>
      <c r="M50" s="5"/>
    </row>
    <row r="51" ht="15.25" spans="1:13">
      <c r="A51" t="s">
        <v>37</v>
      </c>
      <c r="B51" s="1">
        <v>43911</v>
      </c>
      <c r="C51" s="5">
        <v>1657</v>
      </c>
      <c r="D51" s="5">
        <v>218</v>
      </c>
      <c r="E51" s="5">
        <v>16</v>
      </c>
      <c r="F51" s="5">
        <v>5</v>
      </c>
      <c r="G51" s="5">
        <v>16</v>
      </c>
      <c r="H51" s="5">
        <v>1625</v>
      </c>
      <c r="I51" s="5">
        <v>69</v>
      </c>
      <c r="J51" s="5">
        <v>164</v>
      </c>
      <c r="K51" s="5"/>
      <c r="L51" s="5"/>
      <c r="M51" s="5"/>
    </row>
    <row r="52" ht="15.25" spans="1:13">
      <c r="A52" t="s">
        <v>37</v>
      </c>
      <c r="B52" s="1">
        <v>43912</v>
      </c>
      <c r="C52" s="5">
        <v>1770</v>
      </c>
      <c r="D52" s="5">
        <v>113</v>
      </c>
      <c r="E52" s="5">
        <v>20</v>
      </c>
      <c r="F52" s="5">
        <v>4</v>
      </c>
      <c r="G52" s="5">
        <v>16</v>
      </c>
      <c r="H52" s="5">
        <v>1734</v>
      </c>
      <c r="I52" s="5">
        <v>71</v>
      </c>
      <c r="J52" s="5">
        <v>175</v>
      </c>
      <c r="K52" s="5"/>
      <c r="L52" s="5"/>
      <c r="M52" s="5"/>
    </row>
    <row r="53" ht="15.25" spans="1:13">
      <c r="A53" t="s">
        <v>37</v>
      </c>
      <c r="B53" s="1">
        <v>43913</v>
      </c>
      <c r="C53" s="5">
        <v>1931</v>
      </c>
      <c r="D53" s="5">
        <v>161</v>
      </c>
      <c r="E53" s="5">
        <v>21</v>
      </c>
      <c r="F53" s="5">
        <v>1</v>
      </c>
      <c r="G53" s="5">
        <v>16</v>
      </c>
      <c r="H53" s="5">
        <v>1894</v>
      </c>
      <c r="I53" s="5">
        <v>68</v>
      </c>
      <c r="J53" s="5">
        <v>191</v>
      </c>
      <c r="K53" s="5"/>
      <c r="L53" s="5"/>
      <c r="M53" s="5"/>
    </row>
    <row r="54" ht="15.25" spans="1:13">
      <c r="A54" t="s">
        <v>37</v>
      </c>
      <c r="B54" s="1">
        <v>43914</v>
      </c>
      <c r="C54" s="5">
        <v>2046</v>
      </c>
      <c r="D54" s="5">
        <v>115</v>
      </c>
      <c r="E54" s="5">
        <v>25</v>
      </c>
      <c r="F54" s="5">
        <v>4</v>
      </c>
      <c r="G54" s="5">
        <v>16</v>
      </c>
      <c r="H54" s="5">
        <v>2005</v>
      </c>
      <c r="I54" s="5">
        <v>104</v>
      </c>
      <c r="J54" s="5">
        <v>203</v>
      </c>
      <c r="K54" s="5"/>
      <c r="L54" s="5"/>
      <c r="M54" s="5"/>
    </row>
    <row r="55" ht="15.25" spans="1:13">
      <c r="A55" t="s">
        <v>37</v>
      </c>
      <c r="B55" s="1">
        <v>43915</v>
      </c>
      <c r="C55" s="7">
        <v>2286</v>
      </c>
      <c r="D55" s="7">
        <v>240</v>
      </c>
      <c r="E55" s="7">
        <v>36</v>
      </c>
      <c r="F55" s="7">
        <v>11</v>
      </c>
      <c r="G55" s="7">
        <v>16</v>
      </c>
      <c r="H55" s="7">
        <v>2234</v>
      </c>
      <c r="I55" s="7">
        <v>136</v>
      </c>
      <c r="J55" s="7">
        <v>226</v>
      </c>
      <c r="K55" s="7">
        <v>4</v>
      </c>
      <c r="L55" s="7"/>
      <c r="M55" s="7"/>
    </row>
    <row r="56" ht="15.25" spans="1:13">
      <c r="A56" t="s">
        <v>37</v>
      </c>
      <c r="B56" s="1">
        <v>43916</v>
      </c>
      <c r="C56" s="7">
        <v>2526</v>
      </c>
      <c r="D56" s="7">
        <v>240</v>
      </c>
      <c r="E56" s="7">
        <v>62</v>
      </c>
      <c r="F56" s="7">
        <v>26</v>
      </c>
      <c r="G56" s="7">
        <v>16</v>
      </c>
      <c r="H56" s="7">
        <v>2448</v>
      </c>
      <c r="I56" s="7">
        <v>158</v>
      </c>
      <c r="J56" s="7">
        <v>250</v>
      </c>
      <c r="K56" s="7">
        <v>6</v>
      </c>
      <c r="L56" s="7"/>
      <c r="M56" s="7"/>
    </row>
    <row r="57" ht="15.25" spans="1:13">
      <c r="A57" t="s">
        <v>37</v>
      </c>
      <c r="B57" s="1">
        <v>43917</v>
      </c>
      <c r="C57" s="7">
        <v>2840</v>
      </c>
      <c r="D57" s="7">
        <v>314</v>
      </c>
      <c r="E57" s="7">
        <v>77</v>
      </c>
      <c r="F57" s="7">
        <v>15</v>
      </c>
      <c r="G57" s="7">
        <v>16</v>
      </c>
      <c r="H57" s="7">
        <v>2747</v>
      </c>
      <c r="I57" s="7">
        <v>176</v>
      </c>
      <c r="J57" s="7">
        <v>281</v>
      </c>
      <c r="K57" s="7">
        <v>8</v>
      </c>
      <c r="L57" s="7"/>
      <c r="M57" s="7"/>
    </row>
    <row r="58" ht="15.25" spans="1:13">
      <c r="A58" t="s">
        <v>37</v>
      </c>
      <c r="B58" s="1">
        <v>43918</v>
      </c>
      <c r="C58" s="7">
        <v>3069</v>
      </c>
      <c r="D58" s="7">
        <v>229</v>
      </c>
      <c r="E58" s="7">
        <v>105</v>
      </c>
      <c r="F58" s="7">
        <v>28</v>
      </c>
      <c r="G58" s="7">
        <v>16</v>
      </c>
      <c r="H58" s="7">
        <v>2948</v>
      </c>
      <c r="I58" s="7">
        <v>214</v>
      </c>
      <c r="J58" s="7">
        <v>304</v>
      </c>
      <c r="K58" s="7">
        <v>10</v>
      </c>
      <c r="L58" s="7"/>
      <c r="M58" s="7"/>
    </row>
    <row r="59" ht="15.25" spans="1:13">
      <c r="A59" t="s">
        <v>37</v>
      </c>
      <c r="B59" s="1">
        <v>43919</v>
      </c>
      <c r="C59" s="7">
        <v>3447</v>
      </c>
      <c r="D59" s="7">
        <v>378</v>
      </c>
      <c r="E59" s="7">
        <v>105</v>
      </c>
      <c r="F59" s="7">
        <v>0</v>
      </c>
      <c r="G59" s="7">
        <v>16</v>
      </c>
      <c r="H59" s="7">
        <v>3326</v>
      </c>
      <c r="I59" s="7">
        <v>239</v>
      </c>
      <c r="J59" s="7">
        <v>341</v>
      </c>
      <c r="K59" s="7">
        <v>10</v>
      </c>
      <c r="L59" s="7"/>
      <c r="M59" s="7"/>
    </row>
    <row r="60" ht="15.25" spans="1:13">
      <c r="A60" t="s">
        <v>37</v>
      </c>
      <c r="B60" s="1">
        <v>43920</v>
      </c>
      <c r="C60" s="7">
        <v>3700</v>
      </c>
      <c r="D60" s="7">
        <v>253</v>
      </c>
      <c r="E60" s="7">
        <v>110</v>
      </c>
      <c r="F60" s="7">
        <v>5</v>
      </c>
      <c r="G60" s="7">
        <v>16</v>
      </c>
      <c r="H60" s="7">
        <v>3574</v>
      </c>
      <c r="I60" s="7">
        <v>255</v>
      </c>
      <c r="J60" s="7">
        <v>366</v>
      </c>
      <c r="K60" s="7">
        <v>11</v>
      </c>
      <c r="L60" s="7"/>
      <c r="M60" s="7"/>
    </row>
    <row r="61" ht="15.25" spans="1:13">
      <c r="A61" t="s">
        <v>37</v>
      </c>
      <c r="B61" s="1">
        <v>43921</v>
      </c>
      <c r="C61" s="7">
        <v>4028</v>
      </c>
      <c r="D61" s="7">
        <v>328</v>
      </c>
      <c r="E61" s="7">
        <v>146</v>
      </c>
      <c r="F61" s="7">
        <v>36</v>
      </c>
      <c r="G61" s="7">
        <v>16</v>
      </c>
      <c r="H61" s="7">
        <v>3866</v>
      </c>
      <c r="I61" s="7">
        <v>306</v>
      </c>
      <c r="J61" s="7">
        <v>399</v>
      </c>
      <c r="K61" s="7">
        <v>14</v>
      </c>
      <c r="L61" s="7"/>
      <c r="M61" s="7"/>
    </row>
    <row r="62" ht="15.25" spans="1:13">
      <c r="A62" t="s">
        <v>37</v>
      </c>
      <c r="B62" s="1">
        <v>43922</v>
      </c>
      <c r="C62" s="7">
        <v>4435</v>
      </c>
      <c r="D62" s="7">
        <v>407</v>
      </c>
      <c r="E62" s="7">
        <v>180</v>
      </c>
      <c r="F62" s="7">
        <v>34</v>
      </c>
      <c r="G62" s="7">
        <v>16</v>
      </c>
      <c r="H62" s="7">
        <v>4239</v>
      </c>
      <c r="I62" s="7">
        <v>358</v>
      </c>
      <c r="J62" s="7">
        <v>439</v>
      </c>
      <c r="K62" s="7">
        <v>18</v>
      </c>
      <c r="L62" s="7"/>
      <c r="M62" s="7"/>
    </row>
    <row r="63" ht="15.25" spans="1:13">
      <c r="A63" t="s">
        <v>37</v>
      </c>
      <c r="B63" s="1">
        <v>43923</v>
      </c>
      <c r="C63" s="7">
        <v>4947</v>
      </c>
      <c r="D63" s="7">
        <v>512</v>
      </c>
      <c r="E63" s="7">
        <v>239</v>
      </c>
      <c r="F63" s="7">
        <v>59</v>
      </c>
      <c r="G63" s="7">
        <v>103</v>
      </c>
      <c r="H63" s="7">
        <v>4605</v>
      </c>
      <c r="I63" s="7">
        <v>393</v>
      </c>
      <c r="J63" s="7">
        <v>490</v>
      </c>
      <c r="K63" s="7">
        <v>24</v>
      </c>
      <c r="L63" s="7"/>
      <c r="M63" s="7"/>
    </row>
    <row r="64" ht="15.25" spans="1:13">
      <c r="A64" t="s">
        <v>37</v>
      </c>
      <c r="B64" s="1">
        <v>43924</v>
      </c>
      <c r="C64" s="7">
        <v>5568</v>
      </c>
      <c r="D64" s="7">
        <v>621</v>
      </c>
      <c r="E64" s="7">
        <v>308</v>
      </c>
      <c r="F64" s="7">
        <v>69</v>
      </c>
      <c r="G64" s="7">
        <v>103</v>
      </c>
      <c r="H64" s="7">
        <v>5157</v>
      </c>
      <c r="I64" s="7">
        <v>429</v>
      </c>
      <c r="J64" s="7">
        <v>551</v>
      </c>
      <c r="K64" s="7">
        <v>30</v>
      </c>
      <c r="L64" s="7"/>
      <c r="M64" s="7"/>
    </row>
    <row r="65" ht="15.25" spans="1:13">
      <c r="A65" t="s">
        <v>37</v>
      </c>
      <c r="B65" s="1">
        <v>43925</v>
      </c>
      <c r="C65" s="7">
        <v>6131</v>
      </c>
      <c r="D65" s="7">
        <v>563</v>
      </c>
      <c r="E65" s="7">
        <v>358</v>
      </c>
      <c r="F65" s="7">
        <v>50</v>
      </c>
      <c r="G65" s="7">
        <v>205</v>
      </c>
      <c r="H65" s="7">
        <v>5568</v>
      </c>
      <c r="I65" s="7">
        <v>469</v>
      </c>
      <c r="J65" s="7">
        <v>607</v>
      </c>
      <c r="K65" s="7">
        <v>35</v>
      </c>
      <c r="L65" s="7"/>
      <c r="M65" s="7"/>
    </row>
    <row r="66" ht="15.25" spans="1:13">
      <c r="A66" t="s">
        <v>37</v>
      </c>
      <c r="B66" s="1">
        <v>43926</v>
      </c>
      <c r="C66" s="7">
        <v>6443</v>
      </c>
      <c r="D66" s="7">
        <v>312</v>
      </c>
      <c r="E66" s="7">
        <v>373</v>
      </c>
      <c r="F66" s="7">
        <v>15</v>
      </c>
      <c r="G66" s="7">
        <v>205</v>
      </c>
      <c r="H66" s="7">
        <v>5865</v>
      </c>
      <c r="I66" s="7">
        <v>379</v>
      </c>
      <c r="J66" s="7">
        <v>638</v>
      </c>
      <c r="K66" s="7">
        <v>37</v>
      </c>
      <c r="L66" s="7">
        <v>36900</v>
      </c>
      <c r="M66" s="7">
        <v>3654</v>
      </c>
    </row>
    <row r="67" ht="15.25" spans="1:13">
      <c r="A67" t="s">
        <v>37</v>
      </c>
      <c r="B67" s="1">
        <v>43927</v>
      </c>
      <c r="C67" s="7">
        <v>6830</v>
      </c>
      <c r="D67" s="7">
        <v>387</v>
      </c>
      <c r="E67" s="7">
        <v>401</v>
      </c>
      <c r="F67" s="7">
        <v>28</v>
      </c>
      <c r="G67" s="7">
        <v>205</v>
      </c>
      <c r="H67" s="7">
        <v>6224</v>
      </c>
      <c r="I67" s="7">
        <v>541</v>
      </c>
      <c r="J67" s="7">
        <v>676</v>
      </c>
      <c r="K67" s="7">
        <v>40</v>
      </c>
      <c r="L67" s="7">
        <v>36900</v>
      </c>
      <c r="M67" s="7">
        <v>3654</v>
      </c>
    </row>
    <row r="68" ht="15.25" spans="1:13">
      <c r="A68" t="s">
        <v>37</v>
      </c>
      <c r="B68" s="1">
        <v>43928</v>
      </c>
      <c r="C68" s="9">
        <v>7206</v>
      </c>
      <c r="D68" s="9">
        <v>376</v>
      </c>
      <c r="E68" s="9">
        <v>477</v>
      </c>
      <c r="F68" s="9">
        <v>76</v>
      </c>
      <c r="G68" s="9">
        <v>205</v>
      </c>
      <c r="H68" s="9">
        <v>6524</v>
      </c>
      <c r="I68" s="9">
        <v>590</v>
      </c>
      <c r="J68" s="9">
        <v>714</v>
      </c>
      <c r="K68" s="9">
        <v>47</v>
      </c>
      <c r="L68" s="9">
        <v>36900</v>
      </c>
      <c r="M68" s="9">
        <v>3654</v>
      </c>
    </row>
    <row r="69" ht="15.25" spans="1:13">
      <c r="A69" t="s">
        <v>37</v>
      </c>
      <c r="B69" s="1">
        <v>43929</v>
      </c>
      <c r="C69" s="10">
        <v>7693</v>
      </c>
      <c r="D69" s="10">
        <v>487</v>
      </c>
      <c r="E69" s="10">
        <v>591</v>
      </c>
      <c r="F69" s="10">
        <v>114</v>
      </c>
      <c r="G69" s="10">
        <v>205</v>
      </c>
      <c r="H69" s="10">
        <v>6897</v>
      </c>
      <c r="I69" s="10">
        <v>640</v>
      </c>
      <c r="J69" s="10">
        <v>762</v>
      </c>
      <c r="K69" s="10">
        <v>59</v>
      </c>
      <c r="L69" s="10">
        <v>54700</v>
      </c>
      <c r="M69" s="10">
        <v>5416</v>
      </c>
    </row>
    <row r="70" ht="15.25" spans="1:13">
      <c r="A70" t="s">
        <v>37</v>
      </c>
      <c r="B70" s="1">
        <v>43930</v>
      </c>
      <c r="C70" s="10">
        <v>8419</v>
      </c>
      <c r="D70" s="10">
        <v>726</v>
      </c>
      <c r="E70" s="10">
        <v>687</v>
      </c>
      <c r="F70" s="10">
        <v>96</v>
      </c>
      <c r="G70" s="10">
        <v>205</v>
      </c>
      <c r="H70" s="10">
        <v>7527</v>
      </c>
      <c r="I70" s="10">
        <v>678</v>
      </c>
      <c r="J70" s="10">
        <v>834</v>
      </c>
      <c r="K70" s="10">
        <v>68</v>
      </c>
      <c r="L70" s="10">
        <v>54700</v>
      </c>
      <c r="M70" s="10">
        <v>5416</v>
      </c>
    </row>
    <row r="71" ht="15.25" spans="1:13">
      <c r="A71" t="s">
        <v>37</v>
      </c>
      <c r="B71" s="1">
        <v>43931</v>
      </c>
      <c r="C71" s="10">
        <v>9141</v>
      </c>
      <c r="D71" s="10">
        <v>722</v>
      </c>
      <c r="E71" s="10">
        <v>793</v>
      </c>
      <c r="F71" s="10">
        <v>106</v>
      </c>
      <c r="G71" s="10">
        <v>205</v>
      </c>
      <c r="H71" s="10">
        <v>8143</v>
      </c>
      <c r="I71" s="10">
        <v>719</v>
      </c>
      <c r="J71" s="10">
        <v>905</v>
      </c>
      <c r="K71" s="10">
        <v>79</v>
      </c>
      <c r="L71" s="10">
        <v>54700</v>
      </c>
      <c r="M71" s="10">
        <v>5416</v>
      </c>
    </row>
    <row r="72" ht="15.25" spans="1:13">
      <c r="A72" t="s">
        <v>37</v>
      </c>
      <c r="B72" s="1">
        <v>43932</v>
      </c>
      <c r="C72" s="10">
        <v>9685</v>
      </c>
      <c r="D72" s="10">
        <v>544</v>
      </c>
      <c r="E72" s="10">
        <v>870</v>
      </c>
      <c r="F72" s="10">
        <v>77</v>
      </c>
      <c r="G72" s="10">
        <v>381</v>
      </c>
      <c r="H72" s="10">
        <v>8434</v>
      </c>
      <c r="I72" s="10">
        <v>749</v>
      </c>
      <c r="J72" s="10">
        <v>959</v>
      </c>
      <c r="K72" s="10">
        <v>86</v>
      </c>
      <c r="L72" s="10">
        <v>54700</v>
      </c>
      <c r="M72" s="10">
        <v>5416</v>
      </c>
    </row>
    <row r="73" ht="15.25" spans="1:13">
      <c r="A73" t="s">
        <v>37</v>
      </c>
      <c r="B73" s="1">
        <v>43933</v>
      </c>
      <c r="C73" s="10">
        <v>10151</v>
      </c>
      <c r="D73" s="10">
        <v>466</v>
      </c>
      <c r="E73" s="10">
        <v>887</v>
      </c>
      <c r="F73" s="10">
        <v>17</v>
      </c>
      <c r="G73" s="10">
        <v>381</v>
      </c>
      <c r="H73" s="10">
        <v>8883</v>
      </c>
      <c r="I73" s="10">
        <v>774</v>
      </c>
      <c r="J73" s="10">
        <v>1005</v>
      </c>
      <c r="K73" s="10">
        <v>88</v>
      </c>
      <c r="L73" s="10">
        <v>54700</v>
      </c>
      <c r="M73" s="10">
        <v>5416</v>
      </c>
    </row>
    <row r="74" ht="15.25" spans="1:13">
      <c r="A74" t="s">
        <v>37</v>
      </c>
      <c r="B74" s="1">
        <v>43934</v>
      </c>
      <c r="C74" s="10">
        <v>10483</v>
      </c>
      <c r="D74" s="10">
        <v>332</v>
      </c>
      <c r="E74" s="10">
        <v>899</v>
      </c>
      <c r="F74" s="10">
        <v>12</v>
      </c>
      <c r="G74" s="10">
        <v>381</v>
      </c>
      <c r="H74" s="10">
        <v>9203</v>
      </c>
      <c r="I74" s="10">
        <v>839</v>
      </c>
      <c r="J74" s="10">
        <v>1038</v>
      </c>
      <c r="K74" s="10">
        <v>89</v>
      </c>
      <c r="L74" s="10">
        <v>54700</v>
      </c>
      <c r="M74" s="10">
        <v>5416</v>
      </c>
    </row>
    <row r="75" ht="15.25" spans="1:13">
      <c r="A75" t="s">
        <v>37</v>
      </c>
      <c r="B75" s="1">
        <v>43935</v>
      </c>
      <c r="C75" s="10">
        <v>10948</v>
      </c>
      <c r="D75" s="10">
        <v>465</v>
      </c>
      <c r="E75" s="10">
        <v>919</v>
      </c>
      <c r="F75" s="10">
        <v>20</v>
      </c>
      <c r="G75" s="10">
        <v>381</v>
      </c>
      <c r="H75" s="10">
        <v>9648</v>
      </c>
      <c r="I75" s="10">
        <v>859</v>
      </c>
      <c r="J75" s="10">
        <v>1084</v>
      </c>
      <c r="K75" s="10">
        <v>91</v>
      </c>
      <c r="L75" s="10">
        <v>54700</v>
      </c>
      <c r="M75" s="10">
        <v>5416</v>
      </c>
    </row>
    <row r="76" ht="15.25" spans="1:13">
      <c r="A76" t="s">
        <v>37</v>
      </c>
      <c r="B76" s="1">
        <v>43936</v>
      </c>
      <c r="C76" s="10">
        <v>11445</v>
      </c>
      <c r="D76" s="10">
        <v>497</v>
      </c>
      <c r="E76" s="10">
        <v>1033</v>
      </c>
      <c r="F76" s="10">
        <v>114</v>
      </c>
      <c r="G76" s="10">
        <v>381</v>
      </c>
      <c r="H76" s="10">
        <v>10031</v>
      </c>
      <c r="I76" s="10">
        <v>915</v>
      </c>
      <c r="J76" s="10">
        <v>1133</v>
      </c>
      <c r="K76" s="10">
        <v>102</v>
      </c>
      <c r="L76" s="10">
        <v>54700</v>
      </c>
      <c r="M76" s="10">
        <v>5416</v>
      </c>
    </row>
    <row r="77" ht="15.25" spans="1:13">
      <c r="A77" t="s">
        <v>37</v>
      </c>
      <c r="B77" s="1">
        <v>43937</v>
      </c>
      <c r="C77" s="10">
        <v>11927</v>
      </c>
      <c r="D77" s="10">
        <v>482</v>
      </c>
      <c r="E77" s="10">
        <v>1203</v>
      </c>
      <c r="F77" s="10">
        <v>170</v>
      </c>
      <c r="G77" s="10">
        <v>381</v>
      </c>
      <c r="H77" s="10">
        <v>10343</v>
      </c>
      <c r="I77" s="10">
        <v>954</v>
      </c>
      <c r="J77" s="10">
        <v>1181</v>
      </c>
      <c r="K77" s="10">
        <v>119</v>
      </c>
      <c r="L77" s="10">
        <v>74600</v>
      </c>
      <c r="M77" s="10">
        <v>7387</v>
      </c>
    </row>
    <row r="78" ht="15.25" spans="1:13">
      <c r="A78" t="s">
        <v>37</v>
      </c>
      <c r="B78" s="1">
        <v>43938</v>
      </c>
      <c r="C78" s="10">
        <v>12540</v>
      </c>
      <c r="D78" s="10">
        <v>613</v>
      </c>
      <c r="E78" s="10">
        <v>1333</v>
      </c>
      <c r="F78" s="10">
        <v>130</v>
      </c>
      <c r="G78" s="10">
        <v>550</v>
      </c>
      <c r="H78" s="10">
        <v>10657</v>
      </c>
      <c r="I78" s="10">
        <v>522</v>
      </c>
      <c r="J78" s="10">
        <v>1242</v>
      </c>
      <c r="K78" s="10">
        <v>132</v>
      </c>
      <c r="L78" s="10">
        <v>74600</v>
      </c>
      <c r="M78" s="10">
        <v>7387</v>
      </c>
    </row>
    <row r="79" ht="15.25" spans="1:13">
      <c r="A79" t="s">
        <v>37</v>
      </c>
      <c r="B79" s="1">
        <v>43939</v>
      </c>
      <c r="C79" s="10">
        <v>13216</v>
      </c>
      <c r="D79" s="10">
        <v>676</v>
      </c>
      <c r="E79" s="10">
        <v>1400</v>
      </c>
      <c r="F79" s="10">
        <v>67</v>
      </c>
      <c r="G79" s="10">
        <v>550</v>
      </c>
      <c r="H79" s="10">
        <v>11266</v>
      </c>
      <c r="I79" s="10">
        <v>482</v>
      </c>
      <c r="J79" s="10">
        <v>1309</v>
      </c>
      <c r="K79" s="10">
        <v>139</v>
      </c>
      <c r="L79" s="10">
        <v>74600</v>
      </c>
      <c r="M79" s="10">
        <v>7387</v>
      </c>
    </row>
    <row r="80" ht="15.25" spans="1:13">
      <c r="A80" t="s">
        <v>37</v>
      </c>
      <c r="B80" s="1">
        <v>43940</v>
      </c>
      <c r="C80" s="10">
        <v>13822</v>
      </c>
      <c r="D80" s="10">
        <v>606</v>
      </c>
      <c r="E80" s="10">
        <v>1511</v>
      </c>
      <c r="F80" s="10">
        <v>111</v>
      </c>
      <c r="G80" s="10">
        <v>550</v>
      </c>
      <c r="H80" s="10">
        <v>11761</v>
      </c>
      <c r="I80" s="10">
        <v>1054</v>
      </c>
      <c r="J80" s="10">
        <v>1369</v>
      </c>
      <c r="K80" s="10">
        <v>150</v>
      </c>
      <c r="L80" s="10">
        <v>74600</v>
      </c>
      <c r="M80" s="10">
        <v>7387</v>
      </c>
    </row>
    <row r="81" ht="15.25" spans="1:13">
      <c r="A81" t="s">
        <v>37</v>
      </c>
      <c r="B81" s="1">
        <v>43941</v>
      </c>
      <c r="C81" s="10">
        <v>14385</v>
      </c>
      <c r="D81" s="10">
        <v>563</v>
      </c>
      <c r="E81" s="10">
        <v>1540</v>
      </c>
      <c r="F81" s="10">
        <v>29</v>
      </c>
      <c r="G81" s="10">
        <v>550</v>
      </c>
      <c r="H81" s="10">
        <v>12295</v>
      </c>
      <c r="I81" s="10">
        <v>450</v>
      </c>
      <c r="J81" s="10">
        <v>1424</v>
      </c>
      <c r="K81" s="10">
        <v>152</v>
      </c>
      <c r="L81" s="10">
        <v>74600</v>
      </c>
      <c r="M81" s="10">
        <v>7387</v>
      </c>
    </row>
    <row r="82" ht="15.25" spans="1:13">
      <c r="A82" t="s">
        <v>37</v>
      </c>
      <c r="B82" s="1">
        <v>43942</v>
      </c>
      <c r="C82" s="5">
        <v>14777</v>
      </c>
      <c r="D82" s="5">
        <v>392</v>
      </c>
      <c r="E82" s="5">
        <v>1580</v>
      </c>
      <c r="F82" s="5">
        <v>40</v>
      </c>
      <c r="G82" s="5">
        <v>550</v>
      </c>
      <c r="H82" s="5">
        <v>12647</v>
      </c>
      <c r="I82" s="5">
        <v>521</v>
      </c>
      <c r="J82" s="5">
        <v>1463</v>
      </c>
      <c r="K82" s="5">
        <v>156</v>
      </c>
      <c r="L82" s="5">
        <v>74600</v>
      </c>
      <c r="M82" s="5">
        <v>7387</v>
      </c>
    </row>
    <row r="83" ht="15.25" spans="1:13">
      <c r="A83" t="s">
        <v>37</v>
      </c>
      <c r="B83" s="1">
        <v>43943</v>
      </c>
      <c r="C83" s="5">
        <v>15322</v>
      </c>
      <c r="D83" s="5">
        <v>545</v>
      </c>
      <c r="E83" s="5">
        <v>1765</v>
      </c>
      <c r="F83" s="5">
        <v>185</v>
      </c>
      <c r="G83" s="5">
        <v>550</v>
      </c>
      <c r="H83" s="5">
        <v>13007</v>
      </c>
      <c r="I83" s="5">
        <v>515</v>
      </c>
      <c r="J83" s="5">
        <v>1517</v>
      </c>
      <c r="K83" s="5">
        <v>175</v>
      </c>
      <c r="L83" s="5">
        <v>94500</v>
      </c>
      <c r="M83" s="5">
        <v>9357</v>
      </c>
    </row>
    <row r="84" ht="15.25" spans="1:13">
      <c r="A84" t="s">
        <v>37</v>
      </c>
      <c r="B84" s="1">
        <v>43944</v>
      </c>
      <c r="C84" s="5">
        <v>16004</v>
      </c>
      <c r="D84" s="5">
        <v>682</v>
      </c>
      <c r="E84" s="5">
        <v>1937</v>
      </c>
      <c r="F84" s="5">
        <v>172</v>
      </c>
      <c r="G84" s="5">
        <v>550</v>
      </c>
      <c r="H84" s="5">
        <v>13517</v>
      </c>
      <c r="I84" s="5">
        <v>515</v>
      </c>
      <c r="J84" s="5">
        <v>1585</v>
      </c>
      <c r="K84" s="5">
        <v>192</v>
      </c>
      <c r="L84" s="5">
        <v>94500</v>
      </c>
      <c r="M84" s="5">
        <v>9357</v>
      </c>
    </row>
    <row r="85" ht="15.25" spans="1:13">
      <c r="A85" t="s">
        <v>37</v>
      </c>
      <c r="B85" s="1">
        <v>43945</v>
      </c>
      <c r="C85" s="5">
        <v>16755</v>
      </c>
      <c r="D85" s="5">
        <v>751</v>
      </c>
      <c r="E85" s="5">
        <v>2021</v>
      </c>
      <c r="F85" s="5">
        <v>84</v>
      </c>
      <c r="G85" s="5">
        <v>550</v>
      </c>
      <c r="H85" s="5">
        <v>14184</v>
      </c>
      <c r="I85" s="5">
        <v>533</v>
      </c>
      <c r="J85" s="5">
        <v>1659</v>
      </c>
      <c r="K85" s="5">
        <v>200</v>
      </c>
      <c r="L85" s="5">
        <v>94500</v>
      </c>
      <c r="M85" s="5">
        <v>9357</v>
      </c>
    </row>
    <row r="86" ht="15.25" spans="1:13">
      <c r="A86" t="s">
        <v>37</v>
      </c>
      <c r="B86" s="1">
        <v>43946</v>
      </c>
      <c r="C86" s="5">
        <v>17567</v>
      </c>
      <c r="D86" s="5">
        <v>812</v>
      </c>
      <c r="E86" s="5">
        <v>2152</v>
      </c>
      <c r="F86" s="5">
        <v>131</v>
      </c>
      <c r="G86" s="5">
        <v>550</v>
      </c>
      <c r="H86" s="5">
        <v>14865</v>
      </c>
      <c r="I86" s="5">
        <v>547</v>
      </c>
      <c r="J86" s="5">
        <v>1739</v>
      </c>
      <c r="K86" s="5">
        <v>213</v>
      </c>
      <c r="L86" s="5">
        <v>94500</v>
      </c>
      <c r="M86" s="5">
        <v>9357</v>
      </c>
    </row>
    <row r="87" ht="15.25" spans="1:13">
      <c r="A87" t="s">
        <v>37</v>
      </c>
      <c r="B87" s="1">
        <v>43947</v>
      </c>
      <c r="C87" s="5">
        <v>18177</v>
      </c>
      <c r="D87" s="5">
        <v>610</v>
      </c>
      <c r="E87" s="5">
        <v>2192</v>
      </c>
      <c r="F87" s="5">
        <v>40</v>
      </c>
      <c r="G87" s="5">
        <v>1005</v>
      </c>
      <c r="H87" s="5">
        <v>14980</v>
      </c>
      <c r="I87" s="5">
        <v>547</v>
      </c>
      <c r="J87" s="5">
        <v>1800</v>
      </c>
      <c r="K87" s="5">
        <v>217</v>
      </c>
      <c r="L87" s="5">
        <v>94500</v>
      </c>
      <c r="M87" s="5">
        <v>9357</v>
      </c>
    </row>
    <row r="88" ht="15.25" spans="1:13">
      <c r="A88" t="s">
        <v>37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ht="15.25" spans="1:13">
      <c r="A89" t="s">
        <v>37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ht="15.25" spans="1:13">
      <c r="A90" t="s">
        <v>37</v>
      </c>
      <c r="B90" s="1">
        <v>43950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ht="15.25" spans="3:13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ht="15.25" spans="3:13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ht="15.25" spans="3:13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ht="15.25" spans="3:13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ht="15.25" spans="3:13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ht="15.25" spans="3:13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ht="15.25" spans="3:13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ht="15.25" spans="3:13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ht="15.25" spans="3:13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ht="15.25" spans="3:13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ht="15.25" spans="3:13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ht="15.25" spans="3:13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ht="15.25" spans="3:13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ht="15.25" spans="3:13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ht="15.25" spans="3:13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ht="15.25" spans="3:13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ht="15.25" spans="3:13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ht="15.25" spans="3:13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ht="15.25" spans="3:13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ht="15.25" spans="3:13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ht="15.25" spans="3:13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ht="15.25" spans="3:13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ht="15.25" spans="3:13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ht="15.25" spans="3:13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ht="15.25" spans="3:13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ht="15.25" spans="3:13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ht="15.25" spans="3:13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ht="15.25" spans="3:13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ht="15.25" spans="3:13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ht="15.25" spans="3:13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ht="15.25" spans="3:13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ht="15.25" spans="3:13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ht="15.25" spans="3:13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ht="15.25" spans="3:13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ht="15.25" spans="3:13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ht="15.25" spans="3:13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ht="15.25" spans="3:13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ht="15.25" spans="3:13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ht="15.25" spans="3:13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ht="15.25" spans="3:13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ht="15.25" spans="3:13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ht="15.25" spans="3:13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ht="15.25" spans="3:13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ht="15.25" spans="3:13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ht="15.25" spans="3:13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ht="15.25" spans="3:13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ht="15.25" spans="3:13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ht="15.25" spans="3:1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ht="15.25" spans="3:1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ht="15.25" spans="3:13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ht="15.25" spans="3:13"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ht="15.25" spans="3:13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ht="15.25" spans="3:13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ht="15.25" spans="3:13"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ht="15.25" spans="3:13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ht="15.25" spans="3:13"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ht="15.25" spans="3:13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ht="15.25" spans="3:13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ht="15.25" spans="3:13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ht="15.25" spans="3:13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ht="15.25" spans="3:13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ht="15.25" spans="3:13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ht="15.25" spans="3:13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ht="15.25" spans="3:13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ht="15.25" spans="3:13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ht="15.25" spans="3:13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ht="15.25" spans="3:13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ht="15.25" spans="3:13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ht="15.25" spans="3:13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61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3" width="9.75454545454545" style="2" customWidth="1"/>
  </cols>
  <sheetData>
    <row r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ht="15.25" spans="1:13">
      <c r="A2" t="s">
        <v>38</v>
      </c>
      <c r="B2" s="1">
        <v>43862</v>
      </c>
      <c r="C2" s="5">
        <v>12</v>
      </c>
      <c r="D2" s="5"/>
      <c r="E2" s="5">
        <v>0</v>
      </c>
      <c r="F2" s="5">
        <v>0</v>
      </c>
      <c r="G2" s="5"/>
      <c r="H2" s="5"/>
      <c r="I2" s="5"/>
      <c r="J2" s="5"/>
      <c r="K2" s="5"/>
      <c r="L2" s="5"/>
      <c r="M2" s="5"/>
    </row>
    <row r="3" ht="15.25" spans="1:13">
      <c r="A3" t="s">
        <v>38</v>
      </c>
      <c r="B3" s="1">
        <v>43863</v>
      </c>
      <c r="C3" s="5">
        <v>15</v>
      </c>
      <c r="D3" s="5">
        <v>3</v>
      </c>
      <c r="E3" s="5">
        <v>0</v>
      </c>
      <c r="F3" s="5">
        <v>0</v>
      </c>
      <c r="G3" s="5"/>
      <c r="H3" s="5"/>
      <c r="I3" s="5"/>
      <c r="J3" s="5"/>
      <c r="K3" s="5"/>
      <c r="L3" s="5"/>
      <c r="M3" s="5"/>
    </row>
    <row r="4" ht="15.25" spans="1:13">
      <c r="A4" t="s">
        <v>38</v>
      </c>
      <c r="B4" s="1">
        <v>43864</v>
      </c>
      <c r="C4" s="5">
        <v>15</v>
      </c>
      <c r="D4" s="5">
        <v>0</v>
      </c>
      <c r="E4" s="5">
        <v>0</v>
      </c>
      <c r="F4" s="5">
        <v>0</v>
      </c>
      <c r="G4" s="5"/>
      <c r="H4" s="5"/>
      <c r="I4" s="5"/>
      <c r="J4" s="5"/>
      <c r="K4" s="5"/>
      <c r="L4" s="5"/>
      <c r="M4" s="5"/>
    </row>
    <row r="5" ht="15.25" spans="1:13">
      <c r="A5" t="s">
        <v>38</v>
      </c>
      <c r="B5" s="1">
        <v>43865</v>
      </c>
      <c r="C5" s="5">
        <v>16</v>
      </c>
      <c r="D5" s="5">
        <v>1</v>
      </c>
      <c r="E5" s="5">
        <v>0</v>
      </c>
      <c r="F5" s="5">
        <v>0</v>
      </c>
      <c r="G5" s="5"/>
      <c r="H5" s="5"/>
      <c r="I5" s="5"/>
      <c r="J5" s="5"/>
      <c r="K5" s="5"/>
      <c r="L5" s="5"/>
      <c r="M5" s="5"/>
    </row>
    <row r="6" ht="15.25" spans="1:13">
      <c r="A6" t="s">
        <v>38</v>
      </c>
      <c r="B6" s="1">
        <v>43866</v>
      </c>
      <c r="C6" s="5">
        <v>18</v>
      </c>
      <c r="D6" s="5">
        <v>2</v>
      </c>
      <c r="E6" s="5">
        <v>0</v>
      </c>
      <c r="F6" s="5">
        <v>0</v>
      </c>
      <c r="G6" s="5"/>
      <c r="H6" s="5"/>
      <c r="I6" s="5"/>
      <c r="J6" s="5"/>
      <c r="K6" s="5"/>
      <c r="L6" s="5"/>
      <c r="M6" s="5"/>
    </row>
    <row r="7" ht="15.25" spans="1:13">
      <c r="A7" t="s">
        <v>38</v>
      </c>
      <c r="B7" s="1">
        <v>43867</v>
      </c>
      <c r="C7" s="5">
        <v>23</v>
      </c>
      <c r="D7" s="5">
        <v>5</v>
      </c>
      <c r="E7" s="5">
        <v>0</v>
      </c>
      <c r="F7" s="5">
        <v>0</v>
      </c>
      <c r="G7" s="5"/>
      <c r="H7" s="5"/>
      <c r="I7" s="5"/>
      <c r="J7" s="5"/>
      <c r="K7" s="5"/>
      <c r="L7" s="5"/>
      <c r="M7" s="5"/>
    </row>
    <row r="8" ht="15.25" spans="1:13">
      <c r="A8" t="s">
        <v>38</v>
      </c>
      <c r="B8" s="1">
        <v>43868</v>
      </c>
      <c r="C8" s="5">
        <v>24</v>
      </c>
      <c r="D8" s="5">
        <v>1</v>
      </c>
      <c r="E8" s="5">
        <v>0</v>
      </c>
      <c r="F8" s="5">
        <v>0</v>
      </c>
      <c r="G8" s="5"/>
      <c r="H8" s="5"/>
      <c r="I8" s="5"/>
      <c r="J8" s="5"/>
      <c r="K8" s="5"/>
      <c r="L8" s="5"/>
      <c r="M8" s="5"/>
    </row>
    <row r="9" ht="15.25" spans="1:13">
      <c r="A9" t="s">
        <v>38</v>
      </c>
      <c r="B9" s="1">
        <v>43869</v>
      </c>
      <c r="C9" s="5">
        <v>24</v>
      </c>
      <c r="D9" s="5">
        <v>0</v>
      </c>
      <c r="E9" s="5">
        <v>0</v>
      </c>
      <c r="F9" s="5">
        <v>0</v>
      </c>
      <c r="G9" s="5"/>
      <c r="H9" s="5"/>
      <c r="I9" s="5"/>
      <c r="J9" s="5"/>
      <c r="K9" s="5"/>
      <c r="L9" s="5"/>
      <c r="M9" s="5"/>
    </row>
    <row r="10" ht="15.25" spans="1:13">
      <c r="A10" t="s">
        <v>38</v>
      </c>
      <c r="B10" s="1">
        <v>43870</v>
      </c>
      <c r="C10" s="5">
        <v>27</v>
      </c>
      <c r="D10" s="5">
        <v>3</v>
      </c>
      <c r="E10" s="5">
        <v>0</v>
      </c>
      <c r="F10" s="5">
        <v>0</v>
      </c>
      <c r="G10" s="5"/>
      <c r="H10" s="5"/>
      <c r="I10" s="5"/>
      <c r="J10" s="5"/>
      <c r="K10" s="5"/>
      <c r="L10" s="5"/>
      <c r="M10" s="5"/>
    </row>
    <row r="11" ht="15.25" spans="1:13">
      <c r="A11" t="s">
        <v>38</v>
      </c>
      <c r="B11" s="1">
        <v>43871</v>
      </c>
      <c r="C11" s="5">
        <v>27</v>
      </c>
      <c r="D11" s="5">
        <v>0</v>
      </c>
      <c r="E11" s="5">
        <v>0</v>
      </c>
      <c r="F11" s="5">
        <v>0</v>
      </c>
      <c r="G11" s="5"/>
      <c r="H11" s="5"/>
      <c r="I11" s="5"/>
      <c r="J11" s="5"/>
      <c r="K11" s="5"/>
      <c r="L11" s="5"/>
      <c r="M11" s="5"/>
    </row>
    <row r="12" ht="15.25" spans="1:13">
      <c r="A12" t="s">
        <v>38</v>
      </c>
      <c r="B12" s="1">
        <v>43872</v>
      </c>
      <c r="C12" s="5">
        <v>28</v>
      </c>
      <c r="D12" s="5">
        <v>1</v>
      </c>
      <c r="E12" s="5">
        <v>0</v>
      </c>
      <c r="F12" s="5">
        <v>0</v>
      </c>
      <c r="G12" s="5"/>
      <c r="H12" s="5"/>
      <c r="I12" s="5"/>
      <c r="J12" s="5"/>
      <c r="K12" s="5"/>
      <c r="L12" s="5"/>
      <c r="M12" s="5"/>
    </row>
    <row r="13" ht="15.25" spans="1:13">
      <c r="A13" t="s">
        <v>38</v>
      </c>
      <c r="B13" s="1">
        <v>43873</v>
      </c>
      <c r="C13" s="5">
        <v>28</v>
      </c>
      <c r="D13" s="5">
        <v>0</v>
      </c>
      <c r="E13" s="5">
        <v>0</v>
      </c>
      <c r="F13" s="5">
        <v>0</v>
      </c>
      <c r="G13" s="5"/>
      <c r="H13" s="5"/>
      <c r="I13" s="5"/>
      <c r="J13" s="5"/>
      <c r="K13" s="5"/>
      <c r="L13" s="5"/>
      <c r="M13" s="5"/>
    </row>
    <row r="14" ht="15.25" spans="1:13">
      <c r="A14" t="s">
        <v>38</v>
      </c>
      <c r="B14" s="1">
        <v>43874</v>
      </c>
      <c r="C14" s="5">
        <v>28</v>
      </c>
      <c r="D14" s="5">
        <v>0</v>
      </c>
      <c r="E14" s="5">
        <v>0</v>
      </c>
      <c r="F14" s="5">
        <v>0</v>
      </c>
      <c r="G14" s="5"/>
      <c r="H14" s="5"/>
      <c r="I14" s="5"/>
      <c r="J14" s="5"/>
      <c r="K14" s="5"/>
      <c r="L14" s="5"/>
      <c r="M14" s="5"/>
    </row>
    <row r="15" ht="15.25" spans="1:13">
      <c r="A15" t="s">
        <v>38</v>
      </c>
      <c r="B15" s="1">
        <v>43875</v>
      </c>
      <c r="C15" s="5">
        <v>28</v>
      </c>
      <c r="D15" s="5">
        <v>0</v>
      </c>
      <c r="E15" s="5">
        <v>0</v>
      </c>
      <c r="F15" s="5">
        <v>0</v>
      </c>
      <c r="G15" s="5"/>
      <c r="H15" s="5"/>
      <c r="I15" s="5"/>
      <c r="J15" s="5"/>
      <c r="K15" s="5"/>
      <c r="L15" s="5"/>
      <c r="M15" s="5"/>
    </row>
    <row r="16" ht="15.25" spans="1:13">
      <c r="A16" t="s">
        <v>38</v>
      </c>
      <c r="B16" s="1">
        <v>43876</v>
      </c>
      <c r="C16" s="5">
        <v>28</v>
      </c>
      <c r="D16" s="5">
        <v>0</v>
      </c>
      <c r="E16" s="5">
        <v>0</v>
      </c>
      <c r="F16" s="5">
        <v>0</v>
      </c>
      <c r="G16" s="5"/>
      <c r="H16" s="5"/>
      <c r="I16" s="5"/>
      <c r="J16" s="5"/>
      <c r="K16" s="5"/>
      <c r="L16" s="5"/>
      <c r="M16" s="5"/>
    </row>
    <row r="17" ht="15.25" spans="1:13">
      <c r="A17" t="s">
        <v>38</v>
      </c>
      <c r="B17" s="1">
        <v>43877</v>
      </c>
      <c r="C17" s="5">
        <v>29</v>
      </c>
      <c r="D17" s="5">
        <v>1</v>
      </c>
      <c r="E17" s="5">
        <v>0</v>
      </c>
      <c r="F17" s="5">
        <v>0</v>
      </c>
      <c r="G17" s="5"/>
      <c r="H17" s="5"/>
      <c r="I17" s="5"/>
      <c r="J17" s="5"/>
      <c r="K17" s="5"/>
      <c r="L17" s="5"/>
      <c r="M17" s="5"/>
    </row>
    <row r="18" ht="15.25" spans="1:13">
      <c r="A18" t="s">
        <v>38</v>
      </c>
      <c r="B18" s="1">
        <v>43878</v>
      </c>
      <c r="C18" s="5">
        <v>30</v>
      </c>
      <c r="D18" s="5">
        <v>1</v>
      </c>
      <c r="E18" s="5">
        <v>0</v>
      </c>
      <c r="F18" s="5">
        <v>0</v>
      </c>
      <c r="G18" s="5"/>
      <c r="H18" s="5"/>
      <c r="I18" s="5"/>
      <c r="J18" s="5"/>
      <c r="K18" s="5"/>
      <c r="L18" s="5"/>
      <c r="M18" s="5"/>
    </row>
    <row r="19" ht="15.25" spans="1:13">
      <c r="A19" t="s">
        <v>38</v>
      </c>
      <c r="B19" s="1">
        <v>43879</v>
      </c>
      <c r="C19" s="5">
        <v>31</v>
      </c>
      <c r="D19" s="5">
        <v>1</v>
      </c>
      <c r="E19" s="5">
        <v>0</v>
      </c>
      <c r="F19" s="5">
        <v>0</v>
      </c>
      <c r="G19" s="5"/>
      <c r="H19" s="5"/>
      <c r="I19" s="5"/>
      <c r="J19" s="5"/>
      <c r="K19" s="5"/>
      <c r="L19" s="5"/>
      <c r="M19" s="5"/>
    </row>
    <row r="20" ht="15.25" spans="1:13">
      <c r="A20" t="s">
        <v>38</v>
      </c>
      <c r="B20" s="1">
        <v>43880</v>
      </c>
      <c r="C20" s="5">
        <v>51</v>
      </c>
      <c r="D20" s="5">
        <v>20</v>
      </c>
      <c r="E20" s="5">
        <v>0</v>
      </c>
      <c r="F20" s="5">
        <v>0</v>
      </c>
      <c r="G20" s="5"/>
      <c r="H20" s="5"/>
      <c r="I20" s="5"/>
      <c r="J20" s="5"/>
      <c r="K20" s="5"/>
      <c r="L20" s="5"/>
      <c r="M20" s="5"/>
    </row>
    <row r="21" ht="15.25" spans="1:13">
      <c r="A21" t="s">
        <v>38</v>
      </c>
      <c r="B21" s="1">
        <v>43881</v>
      </c>
      <c r="C21" s="5">
        <v>104</v>
      </c>
      <c r="D21" s="5">
        <v>53</v>
      </c>
      <c r="E21" s="5">
        <v>1</v>
      </c>
      <c r="F21" s="5">
        <v>1</v>
      </c>
      <c r="G21" s="5"/>
      <c r="H21" s="5"/>
      <c r="I21" s="5"/>
      <c r="J21" s="5"/>
      <c r="K21" s="5"/>
      <c r="L21" s="5"/>
      <c r="M21" s="5"/>
    </row>
    <row r="22" ht="15.25" spans="1:13">
      <c r="A22" t="s">
        <v>38</v>
      </c>
      <c r="B22" s="1">
        <v>43882</v>
      </c>
      <c r="C22" s="5">
        <v>204</v>
      </c>
      <c r="D22" s="5">
        <v>100</v>
      </c>
      <c r="E22" s="5">
        <v>1</v>
      </c>
      <c r="F22" s="5">
        <v>0</v>
      </c>
      <c r="G22" s="5"/>
      <c r="H22" s="5"/>
      <c r="I22" s="5"/>
      <c r="J22" s="5"/>
      <c r="K22" s="5"/>
      <c r="L22" s="5"/>
      <c r="M22" s="5"/>
    </row>
    <row r="23" ht="15.25" spans="1:13">
      <c r="A23" t="s">
        <v>38</v>
      </c>
      <c r="B23" s="1">
        <v>43883</v>
      </c>
      <c r="C23" s="5">
        <v>346</v>
      </c>
      <c r="D23" s="5">
        <v>142</v>
      </c>
      <c r="E23" s="5">
        <v>2</v>
      </c>
      <c r="F23" s="5">
        <v>1</v>
      </c>
      <c r="G23" s="5"/>
      <c r="H23" s="5"/>
      <c r="I23" s="5"/>
      <c r="J23" s="5"/>
      <c r="K23" s="5"/>
      <c r="L23" s="5"/>
      <c r="M23" s="5"/>
    </row>
    <row r="24" ht="15.25" spans="1:13">
      <c r="A24" t="s">
        <v>38</v>
      </c>
      <c r="B24" s="1">
        <v>43884</v>
      </c>
      <c r="C24" s="5">
        <v>602</v>
      </c>
      <c r="D24" s="5">
        <v>256</v>
      </c>
      <c r="E24" s="5">
        <v>5</v>
      </c>
      <c r="F24" s="5">
        <v>3</v>
      </c>
      <c r="G24" s="5"/>
      <c r="H24" s="5"/>
      <c r="I24" s="5"/>
      <c r="J24" s="5"/>
      <c r="K24" s="5"/>
      <c r="L24" s="5"/>
      <c r="M24" s="5"/>
    </row>
    <row r="25" ht="15.25" spans="1:13">
      <c r="A25" t="s">
        <v>38</v>
      </c>
      <c r="B25" s="1">
        <v>43885</v>
      </c>
      <c r="C25" s="5">
        <v>763</v>
      </c>
      <c r="D25" s="5">
        <v>161</v>
      </c>
      <c r="E25" s="5">
        <v>7</v>
      </c>
      <c r="F25" s="5">
        <v>2</v>
      </c>
      <c r="G25" s="5"/>
      <c r="H25" s="5"/>
      <c r="I25" s="5"/>
      <c r="J25" s="5"/>
      <c r="K25" s="5"/>
      <c r="L25" s="5"/>
      <c r="M25" s="5"/>
    </row>
    <row r="26" ht="15.25" spans="1:13">
      <c r="A26" t="s">
        <v>38</v>
      </c>
      <c r="B26" s="1">
        <v>43886</v>
      </c>
      <c r="C26" s="5">
        <v>977</v>
      </c>
      <c r="D26" s="5">
        <v>214</v>
      </c>
      <c r="E26" s="5">
        <v>10</v>
      </c>
      <c r="F26" s="5">
        <v>3</v>
      </c>
      <c r="G26" s="5"/>
      <c r="H26" s="5"/>
      <c r="I26" s="5"/>
      <c r="J26" s="5"/>
      <c r="K26" s="5"/>
      <c r="L26" s="5"/>
      <c r="M26" s="5"/>
    </row>
    <row r="27" ht="15.25" spans="1:13">
      <c r="A27" t="s">
        <v>38</v>
      </c>
      <c r="B27" s="1">
        <v>43887</v>
      </c>
      <c r="C27" s="5">
        <v>1261</v>
      </c>
      <c r="D27" s="5">
        <v>284</v>
      </c>
      <c r="E27" s="5">
        <v>12</v>
      </c>
      <c r="F27" s="5">
        <v>2</v>
      </c>
      <c r="G27" s="5"/>
      <c r="H27" s="5"/>
      <c r="I27" s="5"/>
      <c r="J27" s="5"/>
      <c r="K27" s="5"/>
      <c r="L27" s="5"/>
      <c r="M27" s="5"/>
    </row>
    <row r="28" ht="15.25" spans="1:13">
      <c r="A28" t="s">
        <v>38</v>
      </c>
      <c r="B28" s="1">
        <v>43888</v>
      </c>
      <c r="C28" s="5">
        <v>1766</v>
      </c>
      <c r="D28" s="5">
        <v>505</v>
      </c>
      <c r="E28" s="5">
        <v>13</v>
      </c>
      <c r="F28" s="5">
        <v>1</v>
      </c>
      <c r="G28" s="5"/>
      <c r="H28" s="5"/>
      <c r="I28" s="5"/>
      <c r="J28" s="5"/>
      <c r="K28" s="5"/>
      <c r="L28" s="5"/>
      <c r="M28" s="5"/>
    </row>
    <row r="29" ht="15.25" spans="1:13">
      <c r="A29" t="s">
        <v>38</v>
      </c>
      <c r="B29" s="1">
        <v>43889</v>
      </c>
      <c r="C29" s="5">
        <v>2337</v>
      </c>
      <c r="D29" s="5">
        <v>571</v>
      </c>
      <c r="E29" s="5">
        <v>13</v>
      </c>
      <c r="F29" s="5">
        <v>0</v>
      </c>
      <c r="G29" s="5"/>
      <c r="H29" s="5"/>
      <c r="I29" s="5"/>
      <c r="J29" s="5"/>
      <c r="K29" s="5"/>
      <c r="L29" s="5"/>
      <c r="M29" s="5"/>
    </row>
    <row r="30" ht="15.25" spans="1:13">
      <c r="A30" t="s">
        <v>38</v>
      </c>
      <c r="B30" s="1">
        <v>43890</v>
      </c>
      <c r="C30" s="5">
        <v>3150</v>
      </c>
      <c r="D30" s="5">
        <v>813</v>
      </c>
      <c r="E30" s="5">
        <v>17</v>
      </c>
      <c r="F30" s="5">
        <v>4</v>
      </c>
      <c r="G30" s="5"/>
      <c r="H30" s="5"/>
      <c r="I30" s="5"/>
      <c r="J30" s="5"/>
      <c r="K30" s="5"/>
      <c r="L30" s="5"/>
      <c r="M30" s="5"/>
    </row>
    <row r="31" ht="15.25" spans="1:13">
      <c r="A31" t="s">
        <v>38</v>
      </c>
      <c r="B31" s="1">
        <v>43891</v>
      </c>
      <c r="C31" s="5">
        <v>3736</v>
      </c>
      <c r="D31" s="5">
        <v>586</v>
      </c>
      <c r="E31" s="5">
        <v>18</v>
      </c>
      <c r="F31" s="5">
        <v>1</v>
      </c>
      <c r="G31" s="5"/>
      <c r="H31" s="5"/>
      <c r="I31" s="5"/>
      <c r="J31" s="5"/>
      <c r="K31" s="5"/>
      <c r="L31" s="5"/>
      <c r="M31" s="5"/>
    </row>
    <row r="32" ht="15.25" spans="1:13">
      <c r="A32" t="s">
        <v>38</v>
      </c>
      <c r="B32" s="1">
        <v>43892</v>
      </c>
      <c r="C32" s="5">
        <v>4212</v>
      </c>
      <c r="D32" s="5">
        <v>476</v>
      </c>
      <c r="E32" s="5">
        <v>22</v>
      </c>
      <c r="F32" s="5">
        <v>4</v>
      </c>
      <c r="G32" s="5"/>
      <c r="H32" s="5"/>
      <c r="I32" s="5"/>
      <c r="J32" s="5"/>
      <c r="K32" s="5"/>
      <c r="L32" s="5"/>
      <c r="M32" s="5"/>
    </row>
    <row r="33" ht="15.25" spans="1:13">
      <c r="A33" t="s">
        <v>38</v>
      </c>
      <c r="B33" s="1">
        <v>43893</v>
      </c>
      <c r="C33" s="5">
        <v>4812</v>
      </c>
      <c r="D33" s="5">
        <v>600</v>
      </c>
      <c r="E33" s="5">
        <v>28</v>
      </c>
      <c r="F33" s="5">
        <v>6</v>
      </c>
      <c r="G33" s="5"/>
      <c r="H33" s="5"/>
      <c r="I33" s="5"/>
      <c r="J33" s="5"/>
      <c r="K33" s="5"/>
      <c r="L33" s="5"/>
      <c r="M33" s="5"/>
    </row>
    <row r="34" ht="15.25" spans="1:13">
      <c r="A34" t="s">
        <v>38</v>
      </c>
      <c r="B34" s="1">
        <v>43894</v>
      </c>
      <c r="C34" s="5">
        <v>5328</v>
      </c>
      <c r="D34" s="5">
        <v>516</v>
      </c>
      <c r="E34" s="5">
        <v>32</v>
      </c>
      <c r="F34" s="5">
        <v>4</v>
      </c>
      <c r="G34" s="5"/>
      <c r="H34" s="5"/>
      <c r="I34" s="5"/>
      <c r="J34" s="5"/>
      <c r="K34" s="5"/>
      <c r="L34" s="5"/>
      <c r="M34" s="5"/>
    </row>
    <row r="35" ht="15.25" spans="1:13">
      <c r="A35" t="s">
        <v>38</v>
      </c>
      <c r="B35" s="1">
        <v>43895</v>
      </c>
      <c r="C35" s="5">
        <v>5766</v>
      </c>
      <c r="D35" s="5">
        <v>438</v>
      </c>
      <c r="E35" s="5">
        <v>35</v>
      </c>
      <c r="F35" s="5">
        <v>3</v>
      </c>
      <c r="G35" s="5"/>
      <c r="H35" s="5"/>
      <c r="I35" s="5"/>
      <c r="J35" s="5"/>
      <c r="K35" s="5"/>
      <c r="L35" s="5"/>
      <c r="M35" s="5"/>
    </row>
    <row r="36" ht="15.25" spans="1:13">
      <c r="A36" t="s">
        <v>38</v>
      </c>
      <c r="B36" s="1">
        <v>43896</v>
      </c>
      <c r="C36" s="5">
        <v>6284</v>
      </c>
      <c r="D36" s="5">
        <v>518</v>
      </c>
      <c r="E36" s="5">
        <v>42</v>
      </c>
      <c r="F36" s="5">
        <v>7</v>
      </c>
      <c r="G36" s="5"/>
      <c r="H36" s="5"/>
      <c r="I36" s="5"/>
      <c r="J36" s="5"/>
      <c r="K36" s="5"/>
      <c r="L36" s="5"/>
      <c r="M36" s="5"/>
    </row>
    <row r="37" ht="15.25" spans="1:13">
      <c r="A37" t="s">
        <v>38</v>
      </c>
      <c r="B37" s="1">
        <v>43897</v>
      </c>
      <c r="C37" s="6">
        <v>6593</v>
      </c>
      <c r="D37" s="6">
        <v>309</v>
      </c>
      <c r="E37" s="6">
        <v>43</v>
      </c>
      <c r="F37" s="6">
        <v>1</v>
      </c>
      <c r="G37" s="6">
        <v>135</v>
      </c>
      <c r="H37" s="6">
        <v>6415</v>
      </c>
      <c r="I37" s="6">
        <v>52</v>
      </c>
      <c r="J37" s="6"/>
      <c r="K37" s="6"/>
      <c r="L37" s="6"/>
      <c r="M37" s="6"/>
    </row>
    <row r="38" ht="15.25" spans="1:13">
      <c r="A38" t="s">
        <v>38</v>
      </c>
      <c r="B38" s="1">
        <v>43898</v>
      </c>
      <c r="C38" s="5">
        <v>7041</v>
      </c>
      <c r="D38" s="5">
        <v>448</v>
      </c>
      <c r="E38" s="5">
        <v>48</v>
      </c>
      <c r="F38" s="5">
        <v>5</v>
      </c>
      <c r="G38" s="5">
        <v>118</v>
      </c>
      <c r="H38" s="5">
        <v>6875</v>
      </c>
      <c r="I38" s="5">
        <v>36</v>
      </c>
      <c r="J38" s="5">
        <v>137.3</v>
      </c>
      <c r="K38" s="5"/>
      <c r="L38" s="5"/>
      <c r="M38" s="5"/>
    </row>
    <row r="39" ht="15.25" spans="1:13">
      <c r="A39" t="s">
        <v>38</v>
      </c>
      <c r="B39" s="1">
        <v>43899</v>
      </c>
      <c r="C39" s="5">
        <v>7313</v>
      </c>
      <c r="D39" s="5">
        <v>272</v>
      </c>
      <c r="E39" s="5">
        <v>50</v>
      </c>
      <c r="F39" s="5">
        <v>2</v>
      </c>
      <c r="G39" s="5">
        <v>130</v>
      </c>
      <c r="H39" s="5">
        <v>7133</v>
      </c>
      <c r="I39" s="5">
        <v>36</v>
      </c>
      <c r="J39" s="5">
        <v>142.6</v>
      </c>
      <c r="K39" s="5"/>
      <c r="L39" s="5"/>
      <c r="M39" s="5"/>
    </row>
    <row r="40" ht="15.25" spans="1:13">
      <c r="A40" t="s">
        <v>38</v>
      </c>
      <c r="B40" s="1">
        <v>43900</v>
      </c>
      <c r="C40" s="5">
        <v>7478</v>
      </c>
      <c r="D40" s="5">
        <v>165</v>
      </c>
      <c r="E40" s="5">
        <v>53</v>
      </c>
      <c r="F40" s="5">
        <v>3</v>
      </c>
      <c r="G40" s="5">
        <v>166</v>
      </c>
      <c r="H40" s="5">
        <v>7259</v>
      </c>
      <c r="I40" s="5">
        <v>36</v>
      </c>
      <c r="J40" s="5">
        <v>145.9</v>
      </c>
      <c r="K40" s="5"/>
      <c r="L40" s="5"/>
      <c r="M40" s="5"/>
    </row>
    <row r="41" ht="15.25" spans="1:13">
      <c r="A41" t="s">
        <v>38</v>
      </c>
      <c r="B41" s="1">
        <v>43901</v>
      </c>
      <c r="C41" s="5">
        <v>7513</v>
      </c>
      <c r="D41" s="5">
        <v>35</v>
      </c>
      <c r="E41" s="5">
        <v>58</v>
      </c>
      <c r="F41" s="5">
        <v>5</v>
      </c>
      <c r="G41" s="5">
        <v>247</v>
      </c>
      <c r="H41" s="5">
        <v>7208</v>
      </c>
      <c r="I41" s="5">
        <v>54</v>
      </c>
      <c r="J41" s="5">
        <v>146.5</v>
      </c>
      <c r="K41" s="5"/>
      <c r="L41" s="5"/>
      <c r="M41" s="5"/>
    </row>
    <row r="42" ht="15.25" spans="1:13">
      <c r="A42" t="s">
        <v>38</v>
      </c>
      <c r="B42" s="1">
        <v>43902</v>
      </c>
      <c r="C42" s="5">
        <v>7755</v>
      </c>
      <c r="D42" s="5">
        <v>242</v>
      </c>
      <c r="E42" s="5">
        <v>60</v>
      </c>
      <c r="F42" s="5">
        <v>2</v>
      </c>
      <c r="G42" s="5">
        <v>288</v>
      </c>
      <c r="H42" s="5">
        <v>7407</v>
      </c>
      <c r="I42" s="5">
        <v>54</v>
      </c>
      <c r="J42" s="5">
        <v>151.3</v>
      </c>
      <c r="K42" s="5"/>
      <c r="L42" s="5"/>
      <c r="M42" s="5"/>
    </row>
    <row r="43" ht="15.25" spans="1:13">
      <c r="A43" t="s">
        <v>38</v>
      </c>
      <c r="B43" s="1">
        <v>43903</v>
      </c>
      <c r="C43" s="5">
        <v>7869</v>
      </c>
      <c r="D43" s="5">
        <v>114</v>
      </c>
      <c r="E43" s="5">
        <v>66</v>
      </c>
      <c r="F43" s="5">
        <v>6</v>
      </c>
      <c r="G43" s="5">
        <v>333</v>
      </c>
      <c r="H43" s="5">
        <v>7470</v>
      </c>
      <c r="I43" s="5">
        <v>93</v>
      </c>
      <c r="J43" s="5">
        <v>153.5</v>
      </c>
      <c r="K43" s="5"/>
      <c r="L43" s="5"/>
      <c r="M43" s="5"/>
    </row>
    <row r="44" ht="15.25" spans="1:13">
      <c r="A44" t="s">
        <v>38</v>
      </c>
      <c r="B44" s="1">
        <v>43904</v>
      </c>
      <c r="C44" s="5">
        <v>7979</v>
      </c>
      <c r="D44" s="5">
        <v>110</v>
      </c>
      <c r="E44" s="5">
        <v>71</v>
      </c>
      <c r="F44" s="5">
        <v>5</v>
      </c>
      <c r="G44" s="5">
        <v>510</v>
      </c>
      <c r="H44" s="5">
        <v>7398</v>
      </c>
      <c r="I44" s="5">
        <v>93</v>
      </c>
      <c r="J44" s="5">
        <v>155.6</v>
      </c>
      <c r="K44" s="5"/>
      <c r="L44" s="5"/>
      <c r="M44" s="5"/>
    </row>
    <row r="45" ht="15.25" spans="1:13">
      <c r="A45" t="s">
        <v>38</v>
      </c>
      <c r="B45" s="1">
        <v>43905</v>
      </c>
      <c r="C45" s="5">
        <v>8086</v>
      </c>
      <c r="D45" s="5">
        <v>107</v>
      </c>
      <c r="E45" s="5">
        <v>72</v>
      </c>
      <c r="F45" s="5">
        <v>1</v>
      </c>
      <c r="G45" s="5">
        <v>714</v>
      </c>
      <c r="H45" s="5">
        <v>7300</v>
      </c>
      <c r="I45" s="5">
        <v>59</v>
      </c>
      <c r="J45" s="5">
        <v>157.7</v>
      </c>
      <c r="K45" s="5"/>
      <c r="L45" s="5"/>
      <c r="M45" s="5"/>
    </row>
    <row r="46" ht="15.25" spans="1:13">
      <c r="A46" t="s">
        <v>38</v>
      </c>
      <c r="B46" s="1">
        <v>43906</v>
      </c>
      <c r="C46" s="5">
        <v>8162</v>
      </c>
      <c r="D46" s="5">
        <v>76</v>
      </c>
      <c r="E46" s="5">
        <v>75</v>
      </c>
      <c r="F46" s="5">
        <v>3</v>
      </c>
      <c r="G46" s="5">
        <v>834</v>
      </c>
      <c r="H46" s="5">
        <v>7253</v>
      </c>
      <c r="I46" s="5">
        <v>59</v>
      </c>
      <c r="J46" s="5">
        <v>159.2</v>
      </c>
      <c r="K46" s="5"/>
      <c r="L46" s="5"/>
      <c r="M46" s="5"/>
    </row>
    <row r="47" ht="15.25" spans="1:13">
      <c r="A47" t="s">
        <v>38</v>
      </c>
      <c r="B47" s="1">
        <v>43907</v>
      </c>
      <c r="C47" s="5">
        <v>8236</v>
      </c>
      <c r="D47" s="5">
        <v>74</v>
      </c>
      <c r="E47" s="5">
        <v>75</v>
      </c>
      <c r="F47" s="5">
        <v>0</v>
      </c>
      <c r="G47" s="5">
        <v>1137</v>
      </c>
      <c r="H47" s="5">
        <v>7024</v>
      </c>
      <c r="I47" s="5">
        <v>59</v>
      </c>
      <c r="J47" s="5">
        <v>160.6</v>
      </c>
      <c r="K47" s="5"/>
      <c r="L47" s="5"/>
      <c r="M47" s="5"/>
    </row>
    <row r="48" ht="15.25" spans="1:13">
      <c r="A48" t="s">
        <v>38</v>
      </c>
      <c r="B48" s="1">
        <v>43908</v>
      </c>
      <c r="C48" s="5">
        <v>8320</v>
      </c>
      <c r="D48" s="5">
        <v>84</v>
      </c>
      <c r="E48" s="5">
        <v>81</v>
      </c>
      <c r="F48" s="5">
        <v>6</v>
      </c>
      <c r="G48" s="5">
        <v>1401</v>
      </c>
      <c r="H48" s="5">
        <v>6838</v>
      </c>
      <c r="I48" s="5">
        <v>59</v>
      </c>
      <c r="J48" s="5">
        <v>162.3</v>
      </c>
      <c r="K48" s="5"/>
      <c r="L48" s="5"/>
      <c r="M48" s="5"/>
    </row>
    <row r="49" ht="15.25" spans="1:13">
      <c r="A49" t="s">
        <v>38</v>
      </c>
      <c r="B49" s="1">
        <v>43909</v>
      </c>
      <c r="C49" s="5">
        <v>8413</v>
      </c>
      <c r="D49" s="5">
        <v>93</v>
      </c>
      <c r="E49" s="5">
        <v>84</v>
      </c>
      <c r="F49" s="5">
        <v>3</v>
      </c>
      <c r="G49" s="5">
        <v>1540</v>
      </c>
      <c r="H49" s="5">
        <v>6789</v>
      </c>
      <c r="I49" s="5">
        <v>59</v>
      </c>
      <c r="J49" s="5">
        <v>164</v>
      </c>
      <c r="K49" s="5"/>
      <c r="L49" s="5"/>
      <c r="M49" s="5"/>
    </row>
    <row r="50" ht="15.25" spans="1:13">
      <c r="A50" t="s">
        <v>38</v>
      </c>
      <c r="B50" s="1">
        <v>43910</v>
      </c>
      <c r="C50" s="5">
        <v>8565</v>
      </c>
      <c r="D50" s="5">
        <v>152</v>
      </c>
      <c r="E50" s="5">
        <v>91</v>
      </c>
      <c r="F50" s="5">
        <v>7</v>
      </c>
      <c r="G50" s="5">
        <v>1947</v>
      </c>
      <c r="H50" s="5">
        <v>6527</v>
      </c>
      <c r="I50" s="5">
        <v>59</v>
      </c>
      <c r="J50" s="5">
        <v>167</v>
      </c>
      <c r="K50" s="5"/>
      <c r="L50" s="5"/>
      <c r="M50" s="5"/>
    </row>
    <row r="51" ht="15.25" spans="1:13">
      <c r="A51" t="s">
        <v>38</v>
      </c>
      <c r="B51" s="1">
        <v>43911</v>
      </c>
      <c r="C51" s="5">
        <v>8652</v>
      </c>
      <c r="D51" s="5">
        <v>87</v>
      </c>
      <c r="E51" s="5">
        <v>102</v>
      </c>
      <c r="F51" s="5">
        <v>11</v>
      </c>
      <c r="G51" s="5">
        <v>2612</v>
      </c>
      <c r="H51" s="5">
        <v>6085</v>
      </c>
      <c r="I51" s="5">
        <v>59</v>
      </c>
      <c r="J51" s="5">
        <v>172</v>
      </c>
      <c r="K51" s="5"/>
      <c r="L51" s="5"/>
      <c r="M51" s="5"/>
    </row>
    <row r="52" ht="15.25" spans="1:13">
      <c r="A52" t="s">
        <v>38</v>
      </c>
      <c r="B52" s="1">
        <v>43912</v>
      </c>
      <c r="C52" s="5">
        <v>8799</v>
      </c>
      <c r="D52" s="5">
        <v>147</v>
      </c>
      <c r="E52" s="5">
        <v>102</v>
      </c>
      <c r="F52" s="5">
        <v>0</v>
      </c>
      <c r="G52" s="5">
        <v>2612</v>
      </c>
      <c r="H52" s="5">
        <v>6085</v>
      </c>
      <c r="I52" s="5">
        <v>59</v>
      </c>
      <c r="J52" s="5">
        <v>172</v>
      </c>
      <c r="K52" s="5"/>
      <c r="L52" s="5"/>
      <c r="M52" s="5"/>
    </row>
    <row r="53" ht="15.25" spans="1:13">
      <c r="A53" t="s">
        <v>38</v>
      </c>
      <c r="B53" s="1">
        <v>43913</v>
      </c>
      <c r="C53" s="5">
        <v>8897</v>
      </c>
      <c r="D53" s="5">
        <v>98</v>
      </c>
      <c r="E53" s="5">
        <v>104</v>
      </c>
      <c r="F53" s="5">
        <v>2</v>
      </c>
      <c r="G53" s="5">
        <v>2909</v>
      </c>
      <c r="H53" s="5">
        <v>5884</v>
      </c>
      <c r="I53" s="5">
        <v>59</v>
      </c>
      <c r="J53" s="5">
        <v>174</v>
      </c>
      <c r="K53" s="5"/>
      <c r="L53" s="5"/>
      <c r="M53" s="5"/>
    </row>
    <row r="54" ht="15.25" spans="1:13">
      <c r="A54" t="s">
        <v>38</v>
      </c>
      <c r="B54" s="1">
        <v>43914</v>
      </c>
      <c r="C54" s="5">
        <v>8961</v>
      </c>
      <c r="D54" s="5">
        <v>64</v>
      </c>
      <c r="E54" s="5">
        <v>111</v>
      </c>
      <c r="F54" s="5">
        <v>7</v>
      </c>
      <c r="G54" s="5">
        <v>3166</v>
      </c>
      <c r="H54" s="5">
        <v>5684</v>
      </c>
      <c r="I54" s="5">
        <v>59</v>
      </c>
      <c r="J54" s="5">
        <v>175</v>
      </c>
      <c r="K54" s="5"/>
      <c r="L54" s="5"/>
      <c r="M54" s="5"/>
    </row>
    <row r="55" ht="15.25" spans="1:13">
      <c r="A55" t="s">
        <v>38</v>
      </c>
      <c r="B55" s="1">
        <v>43915</v>
      </c>
      <c r="C55" s="7">
        <v>9037</v>
      </c>
      <c r="D55" s="7">
        <v>76</v>
      </c>
      <c r="E55" s="7">
        <v>120</v>
      </c>
      <c r="F55" s="7">
        <v>9</v>
      </c>
      <c r="G55" s="7">
        <v>3507</v>
      </c>
      <c r="H55" s="7">
        <v>5410</v>
      </c>
      <c r="I55" s="7">
        <v>59</v>
      </c>
      <c r="J55" s="7">
        <v>176</v>
      </c>
      <c r="K55" s="7">
        <v>2</v>
      </c>
      <c r="L55" s="7"/>
      <c r="M55" s="7"/>
    </row>
    <row r="56" ht="15.25" spans="1:13">
      <c r="A56" t="s">
        <v>38</v>
      </c>
      <c r="B56" s="1">
        <v>43916</v>
      </c>
      <c r="C56" s="7">
        <v>9137</v>
      </c>
      <c r="D56" s="7">
        <v>100</v>
      </c>
      <c r="E56" s="7">
        <v>126</v>
      </c>
      <c r="F56" s="7">
        <v>6</v>
      </c>
      <c r="G56" s="7">
        <v>3730</v>
      </c>
      <c r="H56" s="7">
        <v>5281</v>
      </c>
      <c r="I56" s="7">
        <v>59</v>
      </c>
      <c r="J56" s="7">
        <v>178</v>
      </c>
      <c r="K56" s="7">
        <v>2</v>
      </c>
      <c r="L56" s="7"/>
      <c r="M56" s="7"/>
    </row>
    <row r="57" ht="15.25" spans="1:13">
      <c r="A57" t="s">
        <v>38</v>
      </c>
      <c r="B57" s="1">
        <v>43917</v>
      </c>
      <c r="C57" s="7">
        <v>9241</v>
      </c>
      <c r="D57" s="7">
        <v>104</v>
      </c>
      <c r="E57" s="7">
        <v>131</v>
      </c>
      <c r="F57" s="7">
        <v>5</v>
      </c>
      <c r="G57" s="7">
        <v>4144</v>
      </c>
      <c r="H57" s="7">
        <v>4966</v>
      </c>
      <c r="I57" s="7">
        <v>59</v>
      </c>
      <c r="J57" s="7">
        <v>180</v>
      </c>
      <c r="K57" s="7">
        <v>3</v>
      </c>
      <c r="L57" s="7"/>
      <c r="M57" s="7"/>
    </row>
    <row r="58" ht="15.25" spans="1:13">
      <c r="A58" t="s">
        <v>38</v>
      </c>
      <c r="B58" s="1">
        <v>43918</v>
      </c>
      <c r="C58" s="7">
        <v>9332</v>
      </c>
      <c r="D58" s="7">
        <v>91</v>
      </c>
      <c r="E58" s="7">
        <v>139</v>
      </c>
      <c r="F58" s="7">
        <v>8</v>
      </c>
      <c r="G58" s="7">
        <v>4528</v>
      </c>
      <c r="H58" s="7">
        <v>4665</v>
      </c>
      <c r="I58" s="7">
        <v>59</v>
      </c>
      <c r="J58" s="7">
        <v>182</v>
      </c>
      <c r="K58" s="7">
        <v>3</v>
      </c>
      <c r="L58" s="7"/>
      <c r="M58" s="7"/>
    </row>
    <row r="59" ht="15.25" spans="1:13">
      <c r="A59" t="s">
        <v>38</v>
      </c>
      <c r="B59" s="1">
        <v>43919</v>
      </c>
      <c r="C59" s="7">
        <v>9478</v>
      </c>
      <c r="D59" s="7">
        <v>146</v>
      </c>
      <c r="E59" s="7">
        <v>144</v>
      </c>
      <c r="F59" s="7">
        <v>5</v>
      </c>
      <c r="G59" s="7">
        <v>4811</v>
      </c>
      <c r="H59" s="7">
        <v>4523</v>
      </c>
      <c r="I59" s="7">
        <v>59</v>
      </c>
      <c r="J59" s="7">
        <v>185</v>
      </c>
      <c r="K59" s="7">
        <v>3</v>
      </c>
      <c r="L59" s="7"/>
      <c r="M59" s="7"/>
    </row>
    <row r="60" ht="15.25" spans="1:13">
      <c r="A60" t="s">
        <v>38</v>
      </c>
      <c r="B60" s="1">
        <v>43920</v>
      </c>
      <c r="C60" s="7">
        <v>9583</v>
      </c>
      <c r="D60" s="7">
        <v>105</v>
      </c>
      <c r="E60" s="7">
        <v>152</v>
      </c>
      <c r="F60" s="7">
        <v>8</v>
      </c>
      <c r="G60" s="7">
        <v>5033</v>
      </c>
      <c r="H60" s="7">
        <v>4398</v>
      </c>
      <c r="I60" s="7">
        <v>59</v>
      </c>
      <c r="J60" s="7">
        <v>187</v>
      </c>
      <c r="K60" s="7">
        <v>3</v>
      </c>
      <c r="L60" s="7"/>
      <c r="M60" s="7"/>
    </row>
    <row r="61" ht="15.25" spans="1:13">
      <c r="A61" t="s">
        <v>38</v>
      </c>
      <c r="B61" s="1">
        <v>43921</v>
      </c>
      <c r="C61" s="7">
        <v>9661</v>
      </c>
      <c r="D61" s="7">
        <v>78</v>
      </c>
      <c r="E61" s="7">
        <v>158</v>
      </c>
      <c r="F61" s="7">
        <v>6</v>
      </c>
      <c r="G61" s="7">
        <v>5228</v>
      </c>
      <c r="H61" s="7">
        <v>4275</v>
      </c>
      <c r="I61" s="7">
        <v>59</v>
      </c>
      <c r="J61" s="7">
        <v>188</v>
      </c>
      <c r="K61" s="7">
        <v>3</v>
      </c>
      <c r="L61" s="7"/>
      <c r="M61" s="7"/>
    </row>
    <row r="62" ht="15.25" spans="1:13">
      <c r="A62" t="s">
        <v>38</v>
      </c>
      <c r="B62" s="1">
        <v>43922</v>
      </c>
      <c r="C62" s="7">
        <v>9786</v>
      </c>
      <c r="D62" s="7">
        <v>125</v>
      </c>
      <c r="E62" s="7">
        <v>162</v>
      </c>
      <c r="F62" s="7">
        <v>4</v>
      </c>
      <c r="G62" s="7">
        <v>5408</v>
      </c>
      <c r="H62" s="7">
        <v>4216</v>
      </c>
      <c r="I62" s="7">
        <v>55</v>
      </c>
      <c r="J62" s="7">
        <v>191</v>
      </c>
      <c r="K62" s="7">
        <v>3</v>
      </c>
      <c r="L62" s="7"/>
      <c r="M62" s="7"/>
    </row>
    <row r="63" ht="15.25" spans="1:13">
      <c r="A63" t="s">
        <v>38</v>
      </c>
      <c r="B63" s="1">
        <v>43923</v>
      </c>
      <c r="C63" s="7">
        <v>9887</v>
      </c>
      <c r="D63" s="7">
        <v>101</v>
      </c>
      <c r="E63" s="7">
        <v>165</v>
      </c>
      <c r="F63" s="7">
        <v>3</v>
      </c>
      <c r="G63" s="7">
        <v>5567</v>
      </c>
      <c r="H63" s="7">
        <v>4155</v>
      </c>
      <c r="I63" s="7">
        <v>55</v>
      </c>
      <c r="J63" s="7">
        <v>193</v>
      </c>
      <c r="K63" s="7">
        <v>3</v>
      </c>
      <c r="L63" s="7"/>
      <c r="M63" s="7"/>
    </row>
    <row r="64" ht="15.25" spans="1:13">
      <c r="A64" t="s">
        <v>38</v>
      </c>
      <c r="B64" s="1">
        <v>43924</v>
      </c>
      <c r="C64" s="7">
        <v>9976</v>
      </c>
      <c r="D64" s="7">
        <v>89</v>
      </c>
      <c r="E64" s="7">
        <v>169</v>
      </c>
      <c r="F64" s="7">
        <v>4</v>
      </c>
      <c r="G64" s="7">
        <v>5828</v>
      </c>
      <c r="H64" s="7">
        <v>3979</v>
      </c>
      <c r="I64" s="7">
        <v>55</v>
      </c>
      <c r="J64" s="7">
        <v>195</v>
      </c>
      <c r="K64" s="7">
        <v>3</v>
      </c>
      <c r="L64" s="7"/>
      <c r="M64" s="7"/>
    </row>
    <row r="65" ht="15.25" spans="1:13">
      <c r="A65" t="s">
        <v>38</v>
      </c>
      <c r="B65" s="1">
        <v>43925</v>
      </c>
      <c r="C65" s="7">
        <v>10062</v>
      </c>
      <c r="D65" s="7">
        <v>86</v>
      </c>
      <c r="E65" s="7">
        <v>174</v>
      </c>
      <c r="F65" s="7">
        <v>5</v>
      </c>
      <c r="G65" s="7">
        <v>6021</v>
      </c>
      <c r="H65" s="7">
        <v>3867</v>
      </c>
      <c r="I65" s="7">
        <v>55</v>
      </c>
      <c r="J65" s="7">
        <v>196</v>
      </c>
      <c r="K65" s="7">
        <v>3</v>
      </c>
      <c r="L65" s="7"/>
      <c r="M65" s="7"/>
    </row>
    <row r="66" ht="15.25" spans="1:13">
      <c r="A66" t="s">
        <v>38</v>
      </c>
      <c r="B66" s="1">
        <v>43926</v>
      </c>
      <c r="C66" s="7">
        <v>10156</v>
      </c>
      <c r="D66" s="7">
        <v>94</v>
      </c>
      <c r="E66" s="7">
        <v>177</v>
      </c>
      <c r="F66" s="7">
        <v>3</v>
      </c>
      <c r="G66" s="7">
        <v>6325</v>
      </c>
      <c r="H66" s="7">
        <v>3654</v>
      </c>
      <c r="I66" s="7">
        <v>55</v>
      </c>
      <c r="J66" s="7">
        <v>198</v>
      </c>
      <c r="K66" s="7">
        <v>3</v>
      </c>
      <c r="L66" s="7">
        <v>455032</v>
      </c>
      <c r="M66" s="7">
        <v>8875</v>
      </c>
    </row>
    <row r="67" ht="15.25" spans="1:13">
      <c r="A67" t="s">
        <v>38</v>
      </c>
      <c r="B67" s="1">
        <v>43927</v>
      </c>
      <c r="C67" s="7">
        <v>10237</v>
      </c>
      <c r="D67" s="7">
        <v>81</v>
      </c>
      <c r="E67" s="7">
        <v>183</v>
      </c>
      <c r="F67" s="7">
        <v>6</v>
      </c>
      <c r="G67" s="7">
        <v>6463</v>
      </c>
      <c r="H67" s="7">
        <v>3591</v>
      </c>
      <c r="I67" s="7">
        <v>55</v>
      </c>
      <c r="J67" s="7">
        <v>200</v>
      </c>
      <c r="K67" s="7">
        <v>4</v>
      </c>
      <c r="L67" s="7">
        <v>461233</v>
      </c>
      <c r="M67" s="7">
        <v>8996</v>
      </c>
    </row>
    <row r="68" ht="15.25" spans="1:13">
      <c r="A68" t="s">
        <v>38</v>
      </c>
      <c r="B68" s="1">
        <v>43928</v>
      </c>
      <c r="C68" s="9">
        <v>10284</v>
      </c>
      <c r="D68" s="9">
        <v>47</v>
      </c>
      <c r="E68" s="9">
        <v>186</v>
      </c>
      <c r="F68" s="9">
        <v>3</v>
      </c>
      <c r="G68" s="9">
        <v>6598</v>
      </c>
      <c r="H68" s="9">
        <v>3500</v>
      </c>
      <c r="I68" s="9">
        <v>55</v>
      </c>
      <c r="J68" s="9">
        <v>201</v>
      </c>
      <c r="K68" s="9">
        <v>4</v>
      </c>
      <c r="L68" s="9">
        <v>461233</v>
      </c>
      <c r="M68" s="9">
        <v>8996</v>
      </c>
    </row>
    <row r="69" ht="15.25" spans="1:13">
      <c r="A69" t="s">
        <v>38</v>
      </c>
      <c r="B69" s="1">
        <v>43929</v>
      </c>
      <c r="C69" s="10">
        <v>10331</v>
      </c>
      <c r="D69" s="10">
        <v>47</v>
      </c>
      <c r="E69" s="10">
        <v>192</v>
      </c>
      <c r="F69" s="10">
        <v>6</v>
      </c>
      <c r="G69" s="10">
        <v>6694</v>
      </c>
      <c r="H69" s="10">
        <v>3445</v>
      </c>
      <c r="I69" s="10">
        <v>55</v>
      </c>
      <c r="J69" s="10">
        <v>202</v>
      </c>
      <c r="K69" s="10">
        <v>4</v>
      </c>
      <c r="L69" s="7">
        <v>477304</v>
      </c>
      <c r="M69" s="10">
        <v>9310</v>
      </c>
    </row>
    <row r="70" ht="15.25" spans="1:13">
      <c r="A70" t="s">
        <v>38</v>
      </c>
      <c r="B70" s="1">
        <v>43930</v>
      </c>
      <c r="C70" s="10">
        <v>10384</v>
      </c>
      <c r="D70" s="10">
        <v>53</v>
      </c>
      <c r="E70" s="10">
        <v>200</v>
      </c>
      <c r="F70" s="10">
        <v>8</v>
      </c>
      <c r="G70" s="10">
        <v>6776</v>
      </c>
      <c r="H70" s="10">
        <v>3408</v>
      </c>
      <c r="I70" s="10">
        <v>55</v>
      </c>
      <c r="J70" s="10">
        <v>203</v>
      </c>
      <c r="K70" s="10">
        <v>4</v>
      </c>
      <c r="L70" s="10">
        <v>477304</v>
      </c>
      <c r="M70" s="10">
        <v>9310</v>
      </c>
    </row>
    <row r="71" ht="15.25" spans="1:13">
      <c r="A71" t="s">
        <v>38</v>
      </c>
      <c r="B71" s="1">
        <v>43931</v>
      </c>
      <c r="C71" s="10">
        <v>10423</v>
      </c>
      <c r="D71" s="10">
        <v>39</v>
      </c>
      <c r="E71" s="10">
        <v>204</v>
      </c>
      <c r="F71" s="10">
        <v>4</v>
      </c>
      <c r="G71" s="10">
        <v>6973</v>
      </c>
      <c r="H71" s="10">
        <v>3246</v>
      </c>
      <c r="I71" s="10">
        <v>55</v>
      </c>
      <c r="J71" s="10">
        <v>203</v>
      </c>
      <c r="K71" s="10">
        <v>4</v>
      </c>
      <c r="L71" s="10">
        <v>477304</v>
      </c>
      <c r="M71" s="10">
        <v>9310</v>
      </c>
    </row>
    <row r="72" ht="15.25" spans="1:13">
      <c r="A72" t="s">
        <v>38</v>
      </c>
      <c r="B72" s="1">
        <v>43932</v>
      </c>
      <c r="C72" s="10">
        <v>10450</v>
      </c>
      <c r="D72" s="10">
        <v>27</v>
      </c>
      <c r="E72" s="10">
        <v>208</v>
      </c>
      <c r="F72" s="10">
        <v>4</v>
      </c>
      <c r="G72" s="10">
        <v>7117</v>
      </c>
      <c r="H72" s="10">
        <v>3125</v>
      </c>
      <c r="I72" s="10">
        <v>55</v>
      </c>
      <c r="J72" s="10">
        <v>204</v>
      </c>
      <c r="K72" s="10">
        <v>4</v>
      </c>
      <c r="L72" s="10">
        <v>503051</v>
      </c>
      <c r="M72" s="10">
        <v>9812</v>
      </c>
    </row>
    <row r="73" ht="15.25" spans="1:13">
      <c r="A73" t="s">
        <v>38</v>
      </c>
      <c r="B73" s="1">
        <v>43933</v>
      </c>
      <c r="C73" s="10">
        <v>10480</v>
      </c>
      <c r="D73" s="10">
        <v>30</v>
      </c>
      <c r="E73" s="10">
        <v>211</v>
      </c>
      <c r="F73" s="10">
        <v>3</v>
      </c>
      <c r="G73" s="10">
        <v>7243</v>
      </c>
      <c r="H73" s="10">
        <v>3026</v>
      </c>
      <c r="I73" s="10">
        <v>55</v>
      </c>
      <c r="J73" s="10">
        <v>204</v>
      </c>
      <c r="K73" s="10">
        <v>4</v>
      </c>
      <c r="L73" s="10">
        <v>510479</v>
      </c>
      <c r="M73" s="10">
        <v>9957</v>
      </c>
    </row>
    <row r="74" ht="15.25" spans="1:13">
      <c r="A74" t="s">
        <v>38</v>
      </c>
      <c r="B74" s="1">
        <v>43934</v>
      </c>
      <c r="C74" s="10">
        <v>10512</v>
      </c>
      <c r="D74" s="10">
        <v>32</v>
      </c>
      <c r="E74" s="10">
        <v>214</v>
      </c>
      <c r="F74" s="10">
        <v>3</v>
      </c>
      <c r="G74" s="10">
        <v>7368</v>
      </c>
      <c r="H74" s="10">
        <v>2930</v>
      </c>
      <c r="I74" s="10">
        <v>55</v>
      </c>
      <c r="J74" s="10">
        <v>205</v>
      </c>
      <c r="K74" s="10">
        <v>4</v>
      </c>
      <c r="L74" s="10">
        <v>514621</v>
      </c>
      <c r="M74" s="10">
        <v>10038</v>
      </c>
    </row>
    <row r="75" ht="15.25" spans="1:13">
      <c r="A75" t="s">
        <v>38</v>
      </c>
      <c r="B75" s="1">
        <v>43935</v>
      </c>
      <c r="C75" s="10">
        <v>10537</v>
      </c>
      <c r="D75" s="10">
        <v>25</v>
      </c>
      <c r="E75" s="10">
        <v>217</v>
      </c>
      <c r="F75" s="10">
        <v>3</v>
      </c>
      <c r="G75" s="10">
        <v>7447</v>
      </c>
      <c r="H75" s="10">
        <v>2873</v>
      </c>
      <c r="I75" s="10">
        <v>55</v>
      </c>
      <c r="J75" s="10">
        <v>206</v>
      </c>
      <c r="K75" s="10">
        <v>4</v>
      </c>
      <c r="L75" s="10">
        <v>514621</v>
      </c>
      <c r="M75" s="10">
        <v>10038</v>
      </c>
    </row>
    <row r="76" ht="15.25" spans="1:13">
      <c r="A76" t="s">
        <v>38</v>
      </c>
      <c r="B76" s="1">
        <v>43936</v>
      </c>
      <c r="C76" s="10">
        <v>10564</v>
      </c>
      <c r="D76" s="10">
        <v>27</v>
      </c>
      <c r="E76" s="10">
        <v>222</v>
      </c>
      <c r="F76" s="10">
        <v>5</v>
      </c>
      <c r="G76" s="10">
        <v>7534</v>
      </c>
      <c r="H76" s="10">
        <v>2808</v>
      </c>
      <c r="I76" s="10">
        <v>55</v>
      </c>
      <c r="J76" s="10">
        <v>206</v>
      </c>
      <c r="K76" s="10">
        <v>4</v>
      </c>
      <c r="L76" s="10">
        <v>527438</v>
      </c>
      <c r="M76" s="10">
        <v>10288</v>
      </c>
    </row>
    <row r="77" ht="15.25" spans="1:13">
      <c r="A77" t="s">
        <v>38</v>
      </c>
      <c r="B77" s="1">
        <v>43937</v>
      </c>
      <c r="C77" s="10">
        <v>10591</v>
      </c>
      <c r="D77" s="10">
        <v>27</v>
      </c>
      <c r="E77" s="10">
        <v>225</v>
      </c>
      <c r="F77" s="10">
        <v>3</v>
      </c>
      <c r="G77" s="10">
        <v>7616</v>
      </c>
      <c r="H77" s="10">
        <v>2750</v>
      </c>
      <c r="I77" s="10">
        <v>55</v>
      </c>
      <c r="J77" s="10">
        <v>207</v>
      </c>
      <c r="K77" s="10">
        <v>4</v>
      </c>
      <c r="L77" s="10">
        <v>534552</v>
      </c>
      <c r="M77" s="10">
        <v>10426</v>
      </c>
    </row>
    <row r="78" ht="15.25" spans="1:13">
      <c r="A78" t="s">
        <v>38</v>
      </c>
      <c r="B78" s="1">
        <v>43938</v>
      </c>
      <c r="C78" s="10">
        <v>10613</v>
      </c>
      <c r="D78" s="10">
        <v>22</v>
      </c>
      <c r="E78" s="10">
        <v>229</v>
      </c>
      <c r="F78" s="10">
        <v>4</v>
      </c>
      <c r="G78" s="10">
        <v>7757</v>
      </c>
      <c r="H78" s="10">
        <v>2627</v>
      </c>
      <c r="I78" s="10">
        <v>55</v>
      </c>
      <c r="J78" s="10">
        <v>207</v>
      </c>
      <c r="K78" s="10">
        <v>4</v>
      </c>
      <c r="L78" s="10">
        <v>538775</v>
      </c>
      <c r="M78" s="10">
        <v>10509</v>
      </c>
    </row>
    <row r="79" ht="15.25" spans="1:13">
      <c r="A79" t="s">
        <v>38</v>
      </c>
      <c r="B79" s="1">
        <v>43939</v>
      </c>
      <c r="C79" s="10">
        <v>10635</v>
      </c>
      <c r="D79" s="10">
        <v>22</v>
      </c>
      <c r="E79" s="10">
        <v>230</v>
      </c>
      <c r="F79" s="10">
        <v>1</v>
      </c>
      <c r="G79" s="10">
        <v>7829</v>
      </c>
      <c r="H79" s="10">
        <v>2576</v>
      </c>
      <c r="I79" s="10">
        <v>55</v>
      </c>
      <c r="J79" s="10">
        <v>207</v>
      </c>
      <c r="K79" s="10">
        <v>4</v>
      </c>
      <c r="L79" s="10">
        <v>546463</v>
      </c>
      <c r="M79" s="10">
        <v>10659</v>
      </c>
    </row>
    <row r="80" ht="15.25" spans="1:13">
      <c r="A80" t="s">
        <v>38</v>
      </c>
      <c r="B80" s="1">
        <v>43940</v>
      </c>
      <c r="C80" s="10">
        <v>10653</v>
      </c>
      <c r="D80" s="10">
        <v>18</v>
      </c>
      <c r="E80" s="10">
        <v>232</v>
      </c>
      <c r="F80" s="10">
        <v>2</v>
      </c>
      <c r="G80" s="10">
        <v>7937</v>
      </c>
      <c r="H80" s="10">
        <v>2484</v>
      </c>
      <c r="I80" s="10">
        <v>55</v>
      </c>
      <c r="J80" s="10">
        <v>208</v>
      </c>
      <c r="K80" s="10">
        <v>5</v>
      </c>
      <c r="L80" s="10">
        <v>546463</v>
      </c>
      <c r="M80" s="10">
        <v>10659</v>
      </c>
    </row>
    <row r="81" ht="15.25" spans="1:13">
      <c r="A81" t="s">
        <v>38</v>
      </c>
      <c r="B81" s="1">
        <v>43941</v>
      </c>
      <c r="C81" s="10">
        <v>10661</v>
      </c>
      <c r="D81" s="10">
        <v>8</v>
      </c>
      <c r="E81" s="10">
        <v>234</v>
      </c>
      <c r="F81" s="10">
        <v>2</v>
      </c>
      <c r="G81" s="10">
        <v>8042</v>
      </c>
      <c r="H81" s="10">
        <v>2385</v>
      </c>
      <c r="I81" s="10">
        <v>55</v>
      </c>
      <c r="J81" s="10">
        <v>208</v>
      </c>
      <c r="K81" s="10">
        <v>5</v>
      </c>
      <c r="L81" s="10">
        <v>559109</v>
      </c>
      <c r="M81" s="10">
        <v>10905</v>
      </c>
    </row>
    <row r="82" ht="15.25" spans="1:13">
      <c r="A82" t="s">
        <v>38</v>
      </c>
      <c r="B82" s="1">
        <v>43942</v>
      </c>
      <c r="C82" s="5">
        <v>10674</v>
      </c>
      <c r="D82" s="5">
        <v>13</v>
      </c>
      <c r="E82" s="5">
        <v>236</v>
      </c>
      <c r="F82" s="5">
        <v>2</v>
      </c>
      <c r="G82" s="5">
        <v>8114</v>
      </c>
      <c r="H82" s="5">
        <v>2324</v>
      </c>
      <c r="I82" s="5">
        <v>55</v>
      </c>
      <c r="J82" s="5">
        <v>208</v>
      </c>
      <c r="K82" s="5">
        <v>5</v>
      </c>
      <c r="L82" s="5">
        <v>563035</v>
      </c>
      <c r="M82" s="5">
        <v>10982</v>
      </c>
    </row>
    <row r="83" ht="15.25" spans="1:13">
      <c r="A83" t="s">
        <v>38</v>
      </c>
      <c r="B83" s="1">
        <v>43943</v>
      </c>
      <c r="C83" s="5">
        <v>10683</v>
      </c>
      <c r="D83" s="5">
        <v>9</v>
      </c>
      <c r="E83" s="5">
        <v>237</v>
      </c>
      <c r="F83" s="5">
        <v>1</v>
      </c>
      <c r="G83" s="5">
        <v>8213</v>
      </c>
      <c r="H83" s="5">
        <v>2233</v>
      </c>
      <c r="I83" s="5">
        <v>55</v>
      </c>
      <c r="J83" s="5">
        <v>208</v>
      </c>
      <c r="K83" s="5">
        <v>5</v>
      </c>
      <c r="L83" s="5">
        <v>571014</v>
      </c>
      <c r="M83" s="5">
        <v>11138</v>
      </c>
    </row>
    <row r="84" ht="15.25" spans="1:13">
      <c r="A84" t="s">
        <v>38</v>
      </c>
      <c r="B84" s="1">
        <v>43944</v>
      </c>
      <c r="C84" s="5">
        <v>10694</v>
      </c>
      <c r="D84" s="5">
        <v>11</v>
      </c>
      <c r="E84" s="5">
        <v>238</v>
      </c>
      <c r="F84" s="5">
        <v>1</v>
      </c>
      <c r="G84" s="5">
        <v>8277</v>
      </c>
      <c r="H84" s="5">
        <v>2179</v>
      </c>
      <c r="I84" s="5">
        <v>55</v>
      </c>
      <c r="J84" s="5">
        <v>209</v>
      </c>
      <c r="K84" s="5">
        <v>5</v>
      </c>
      <c r="L84" s="5">
        <v>577959</v>
      </c>
      <c r="M84" s="5">
        <v>11273</v>
      </c>
    </row>
    <row r="85" ht="15.25" spans="1:13">
      <c r="A85" t="s">
        <v>38</v>
      </c>
      <c r="B85" s="1">
        <v>43945</v>
      </c>
      <c r="C85" s="5">
        <v>10702</v>
      </c>
      <c r="D85" s="5">
        <v>8</v>
      </c>
      <c r="E85" s="5">
        <v>240</v>
      </c>
      <c r="F85" s="5">
        <v>2</v>
      </c>
      <c r="G85" s="5">
        <v>8411</v>
      </c>
      <c r="H85" s="5">
        <v>2051</v>
      </c>
      <c r="I85" s="5">
        <v>55</v>
      </c>
      <c r="J85" s="5">
        <v>209</v>
      </c>
      <c r="K85" s="5">
        <v>5</v>
      </c>
      <c r="L85" s="5">
        <v>583971</v>
      </c>
      <c r="M85" s="5">
        <v>11390</v>
      </c>
    </row>
    <row r="86" ht="15.25" spans="1:13">
      <c r="A86" t="s">
        <v>38</v>
      </c>
      <c r="B86" s="1">
        <v>43946</v>
      </c>
      <c r="C86" s="5">
        <v>10708</v>
      </c>
      <c r="D86" s="5">
        <v>6</v>
      </c>
      <c r="E86" s="5">
        <v>240</v>
      </c>
      <c r="F86" s="5">
        <v>0</v>
      </c>
      <c r="G86" s="5">
        <v>8501</v>
      </c>
      <c r="H86" s="5">
        <v>1967</v>
      </c>
      <c r="I86" s="5">
        <v>55</v>
      </c>
      <c r="J86" s="5">
        <v>209</v>
      </c>
      <c r="K86" s="5">
        <v>5</v>
      </c>
      <c r="L86" s="5">
        <v>589520</v>
      </c>
      <c r="M86" s="5">
        <v>11499</v>
      </c>
    </row>
    <row r="87" ht="15.25" spans="1:13">
      <c r="A87" t="s">
        <v>38</v>
      </c>
      <c r="B87" s="1">
        <v>43947</v>
      </c>
      <c r="C87" s="5">
        <v>10718</v>
      </c>
      <c r="D87" s="5">
        <v>10</v>
      </c>
      <c r="E87" s="5">
        <v>240</v>
      </c>
      <c r="F87" s="5">
        <v>0</v>
      </c>
      <c r="G87" s="5">
        <v>8635</v>
      </c>
      <c r="H87" s="5">
        <v>1843</v>
      </c>
      <c r="I87" s="5">
        <v>55</v>
      </c>
      <c r="J87" s="5">
        <v>209</v>
      </c>
      <c r="K87" s="5">
        <v>5</v>
      </c>
      <c r="L87" s="5">
        <v>595161</v>
      </c>
      <c r="M87" s="5">
        <v>11609</v>
      </c>
    </row>
    <row r="88" ht="15.25" spans="1:13">
      <c r="A88" t="s">
        <v>38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ht="15.25" spans="1:13">
      <c r="A89" t="s">
        <v>38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ht="15.25" spans="1:13">
      <c r="A90" t="s">
        <v>38</v>
      </c>
      <c r="B90" s="1">
        <v>43950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ht="15.25" spans="1:13">
      <c r="A91" t="s">
        <v>38</v>
      </c>
      <c r="B91" s="1">
        <v>43951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ht="15.25" spans="1:13">
      <c r="A92" t="s">
        <v>38</v>
      </c>
      <c r="B92" s="1">
        <v>43952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ht="15.25" spans="1:13">
      <c r="A93" t="s">
        <v>38</v>
      </c>
      <c r="B93" s="1">
        <v>43953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ht="15.25" spans="3:13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ht="15.25" spans="3:13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ht="15.25" spans="3:13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ht="15.25" spans="3:13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ht="15.25" spans="3:13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ht="15.25" spans="3:13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ht="15.25" spans="3:13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ht="15.25" spans="3:13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ht="15.25" spans="3:13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ht="15.25" spans="3:13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ht="15.25" spans="3:13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ht="15.25" spans="3:13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ht="15.25" spans="3:13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ht="15.25" spans="3:13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ht="15.25" spans="3:13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ht="15.25" spans="3:13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ht="15.25" spans="3:13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ht="15.25" spans="3:13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ht="15.25" spans="3:13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ht="15.25" spans="3:13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ht="15.25" spans="3:13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ht="15.25" spans="3:13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ht="15.25" spans="3:13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ht="15.25" spans="3:13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ht="15.25" spans="3:13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ht="15.25" spans="3:13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ht="15.25" spans="3:13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ht="15.25" spans="3:13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ht="15.25" spans="3:13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ht="15.25" spans="3:13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ht="15.25" spans="3:13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ht="15.25" spans="3:13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ht="15.25" spans="3:13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ht="15.25" spans="3:13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ht="15.25" spans="3:13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ht="15.25" spans="3:13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ht="15.25" spans="3:13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ht="15.25" spans="3:13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ht="15.25" spans="3:13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ht="15.25" spans="3:13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ht="15.25" spans="3:13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ht="15.25" spans="3:13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ht="15.25" spans="3:13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ht="15.25" spans="3:13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ht="15.25" spans="3:1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ht="15.25" spans="3:1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ht="15.25" spans="3:13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ht="15.25" spans="3:13"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ht="15.25" spans="3:13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ht="15.25" spans="3:13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ht="15.25" spans="3:13"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ht="15.25" spans="3:13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ht="15.25" spans="3:13"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ht="15.25" spans="3:13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ht="15.25" spans="3:13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ht="15.25" spans="3:13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ht="15.25" spans="3:13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ht="15.25" spans="3:13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ht="15.25" spans="3:13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ht="15.25" spans="3:13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ht="15.25" spans="3:13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ht="15.25" spans="3:13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ht="15.25" spans="3:13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ht="15.25" spans="3:13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ht="15.25" spans="3:13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ht="15.25" spans="3:13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58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3" width="9.75454545454545" style="2" customWidth="1"/>
  </cols>
  <sheetData>
    <row r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ht="15.25" spans="1:13">
      <c r="A2" t="s">
        <v>39</v>
      </c>
      <c r="B2" s="1">
        <v>43862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ht="15.25" spans="1:13">
      <c r="A3" t="s">
        <v>39</v>
      </c>
      <c r="B3" s="1">
        <v>43863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ht="15.25" spans="1:13">
      <c r="A4" t="s">
        <v>39</v>
      </c>
      <c r="B4" s="1">
        <v>43864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ht="15.25" spans="1:13">
      <c r="A5" t="s">
        <v>39</v>
      </c>
      <c r="B5" s="1">
        <v>43865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ht="15.25" spans="1:13">
      <c r="A6" t="s">
        <v>39</v>
      </c>
      <c r="B6" s="1">
        <v>43866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ht="15.25" spans="1:13">
      <c r="A7" t="s">
        <v>39</v>
      </c>
      <c r="B7" s="1">
        <v>43867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ht="15.25" spans="1:13">
      <c r="A8" t="s">
        <v>39</v>
      </c>
      <c r="B8" s="1">
        <v>43868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ht="15.25" spans="1:13">
      <c r="A9" t="s">
        <v>39</v>
      </c>
      <c r="B9" s="1">
        <v>43869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ht="15.25" spans="1:13">
      <c r="A10" t="s">
        <v>39</v>
      </c>
      <c r="B10" s="1">
        <v>43870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ht="15.25" spans="1:13">
      <c r="A11" t="s">
        <v>39</v>
      </c>
      <c r="B11" s="1">
        <v>43871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ht="15.25" spans="1:13">
      <c r="A12" t="s">
        <v>39</v>
      </c>
      <c r="B12" s="1">
        <v>43872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ht="15.25" spans="1:13">
      <c r="A13" t="s">
        <v>39</v>
      </c>
      <c r="B13" s="1">
        <v>43873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ht="15.25" spans="1:13">
      <c r="A14" t="s">
        <v>39</v>
      </c>
      <c r="B14" s="1">
        <v>43874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ht="15.25" spans="1:13">
      <c r="A15" t="s">
        <v>39</v>
      </c>
      <c r="B15" s="1">
        <v>43875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ht="15.25" spans="1:13">
      <c r="A16" t="s">
        <v>39</v>
      </c>
      <c r="B16" s="1">
        <v>43876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ht="15.25" spans="1:13">
      <c r="A17" t="s">
        <v>39</v>
      </c>
      <c r="B17" s="1">
        <v>43877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ht="15.25" spans="1:13">
      <c r="A18" t="s">
        <v>39</v>
      </c>
      <c r="B18" s="1">
        <v>43878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ht="15.25" spans="1:13">
      <c r="A19" t="s">
        <v>39</v>
      </c>
      <c r="B19" s="1">
        <v>43879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ht="15.25" spans="1:13">
      <c r="A20" t="s">
        <v>39</v>
      </c>
      <c r="B20" s="1">
        <v>43880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ht="15.25" spans="1:13">
      <c r="A21" t="s">
        <v>39</v>
      </c>
      <c r="B21" s="1">
        <v>43881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ht="15.25" spans="1:13">
      <c r="A22" t="s">
        <v>39</v>
      </c>
      <c r="B22" s="1">
        <v>43882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ht="15.25" spans="1:13">
      <c r="A23" t="s">
        <v>39</v>
      </c>
      <c r="B23" s="1">
        <v>43883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ht="15.25" spans="1:13">
      <c r="A24" t="s">
        <v>39</v>
      </c>
      <c r="B24" s="1">
        <v>43884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ht="15.25" spans="1:13">
      <c r="A25" t="s">
        <v>39</v>
      </c>
      <c r="B25" s="1">
        <v>43885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ht="15.25" spans="1:13">
      <c r="A26" t="s">
        <v>39</v>
      </c>
      <c r="B26" s="1">
        <v>43886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ht="15.25" spans="1:13">
      <c r="A27" t="s">
        <v>39</v>
      </c>
      <c r="B27" s="1">
        <v>43887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ht="15.25" spans="1:13">
      <c r="A28" t="s">
        <v>39</v>
      </c>
      <c r="B28" s="1">
        <v>43888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ht="15.25" spans="1:13">
      <c r="A29" t="s">
        <v>39</v>
      </c>
      <c r="B29" s="1">
        <v>43889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15.25" spans="1:13">
      <c r="A30" t="s">
        <v>39</v>
      </c>
      <c r="B30" s="1">
        <v>43890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ht="15.25" spans="1:13">
      <c r="A31" t="s">
        <v>39</v>
      </c>
      <c r="B31" s="1">
        <v>43891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ht="15.25" spans="1:13">
      <c r="A32" t="s">
        <v>39</v>
      </c>
      <c r="B32" s="1">
        <v>43892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ht="15.25" spans="1:13">
      <c r="A33" t="s">
        <v>39</v>
      </c>
      <c r="B33" s="1">
        <v>43893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ht="15.25" spans="1:13">
      <c r="A34" t="s">
        <v>39</v>
      </c>
      <c r="B34" s="1">
        <v>43894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ht="15.25" spans="1:13">
      <c r="A35" t="s">
        <v>39</v>
      </c>
      <c r="B35" s="1">
        <v>43895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ht="15.25" spans="1:13">
      <c r="A36" t="s">
        <v>39</v>
      </c>
      <c r="B36" s="1">
        <v>43896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ht="15.25" spans="1:13">
      <c r="A37" t="s">
        <v>39</v>
      </c>
      <c r="B37" s="1">
        <v>43897</v>
      </c>
      <c r="C37" s="6">
        <v>1</v>
      </c>
      <c r="D37" s="6">
        <v>1</v>
      </c>
      <c r="E37" s="6"/>
      <c r="F37" s="6"/>
      <c r="G37" s="6"/>
      <c r="H37" s="6">
        <v>1</v>
      </c>
      <c r="I37" s="6"/>
      <c r="J37" s="6"/>
      <c r="K37" s="6"/>
      <c r="L37" s="6"/>
      <c r="M37" s="6"/>
    </row>
    <row r="38" ht="15.25" spans="1:13">
      <c r="A38" t="s">
        <v>39</v>
      </c>
      <c r="B38" s="1">
        <v>43898</v>
      </c>
      <c r="C38" s="5">
        <v>6</v>
      </c>
      <c r="D38" s="5">
        <v>5</v>
      </c>
      <c r="E38" s="5"/>
      <c r="F38" s="5"/>
      <c r="G38" s="5"/>
      <c r="H38" s="5">
        <v>6</v>
      </c>
      <c r="I38" s="5"/>
      <c r="J38" s="5"/>
      <c r="K38" s="5"/>
      <c r="L38" s="5"/>
      <c r="M38" s="5"/>
    </row>
    <row r="39" ht="15.25" spans="1:13">
      <c r="A39" t="s">
        <v>39</v>
      </c>
      <c r="B39" s="1">
        <v>43899</v>
      </c>
      <c r="C39" s="5">
        <v>6</v>
      </c>
      <c r="D39" s="5">
        <v>0</v>
      </c>
      <c r="E39" s="5"/>
      <c r="F39" s="5"/>
      <c r="G39" s="5"/>
      <c r="H39" s="5">
        <v>6</v>
      </c>
      <c r="I39" s="5"/>
      <c r="J39" s="5">
        <v>0.2</v>
      </c>
      <c r="K39" s="5"/>
      <c r="L39" s="5"/>
      <c r="M39" s="5"/>
    </row>
    <row r="40" ht="15.25" spans="1:13">
      <c r="A40" t="s">
        <v>39</v>
      </c>
      <c r="B40" s="1">
        <v>43900</v>
      </c>
      <c r="C40" s="5">
        <v>9</v>
      </c>
      <c r="D40" s="5">
        <v>3</v>
      </c>
      <c r="E40" s="5"/>
      <c r="F40" s="5"/>
      <c r="G40" s="5"/>
      <c r="H40" s="5">
        <v>9</v>
      </c>
      <c r="I40" s="5"/>
      <c r="J40" s="5">
        <v>0.3</v>
      </c>
      <c r="K40" s="5"/>
      <c r="L40" s="5"/>
      <c r="M40" s="5"/>
    </row>
    <row r="41" ht="15.25" spans="1:13">
      <c r="A41" t="s">
        <v>39</v>
      </c>
      <c r="B41" s="1">
        <v>43901</v>
      </c>
      <c r="C41" s="5">
        <v>11</v>
      </c>
      <c r="D41" s="5">
        <v>2</v>
      </c>
      <c r="E41" s="5"/>
      <c r="F41" s="5"/>
      <c r="G41" s="5"/>
      <c r="H41" s="5">
        <v>11</v>
      </c>
      <c r="I41" s="5"/>
      <c r="J41" s="5">
        <v>0.3</v>
      </c>
      <c r="K41" s="5"/>
      <c r="L41" s="5"/>
      <c r="M41" s="5"/>
    </row>
    <row r="42" ht="15.25" spans="1:13">
      <c r="A42" t="s">
        <v>39</v>
      </c>
      <c r="B42" s="1">
        <v>43902</v>
      </c>
      <c r="C42" s="5">
        <v>13</v>
      </c>
      <c r="D42" s="5">
        <v>2</v>
      </c>
      <c r="E42" s="5"/>
      <c r="F42" s="5"/>
      <c r="G42" s="5"/>
      <c r="H42" s="5">
        <v>13</v>
      </c>
      <c r="I42" s="5"/>
      <c r="J42" s="5">
        <v>0.4</v>
      </c>
      <c r="K42" s="5"/>
      <c r="L42" s="5"/>
      <c r="M42" s="5"/>
    </row>
    <row r="43" ht="15.25" spans="1:13">
      <c r="A43" t="s">
        <v>39</v>
      </c>
      <c r="B43" s="1">
        <v>43903</v>
      </c>
      <c r="C43" s="5">
        <v>22</v>
      </c>
      <c r="D43" s="5">
        <v>9</v>
      </c>
      <c r="E43" s="5"/>
      <c r="F43" s="5"/>
      <c r="G43" s="5"/>
      <c r="H43" s="5">
        <v>22</v>
      </c>
      <c r="I43" s="5"/>
      <c r="J43" s="5">
        <v>0.7</v>
      </c>
      <c r="K43" s="5"/>
      <c r="L43" s="5"/>
      <c r="M43" s="5"/>
    </row>
    <row r="44" ht="15.25" spans="1:13">
      <c r="A44" t="s">
        <v>39</v>
      </c>
      <c r="B44" s="1">
        <v>43904</v>
      </c>
      <c r="C44" s="5">
        <v>28</v>
      </c>
      <c r="D44" s="5">
        <v>6</v>
      </c>
      <c r="E44" s="5"/>
      <c r="F44" s="5"/>
      <c r="G44" s="5"/>
      <c r="H44" s="5">
        <v>28</v>
      </c>
      <c r="I44" s="5"/>
      <c r="J44" s="5">
        <v>0.8</v>
      </c>
      <c r="K44" s="5"/>
      <c r="L44" s="5"/>
      <c r="M44" s="5"/>
    </row>
    <row r="45" ht="15.25" spans="1:13">
      <c r="A45" t="s">
        <v>39</v>
      </c>
      <c r="B45" s="1">
        <v>43905</v>
      </c>
      <c r="C45" s="5">
        <v>38</v>
      </c>
      <c r="D45" s="5">
        <v>10</v>
      </c>
      <c r="E45" s="5"/>
      <c r="F45" s="5"/>
      <c r="G45" s="5"/>
      <c r="H45" s="5">
        <v>38</v>
      </c>
      <c r="I45" s="5"/>
      <c r="J45" s="5">
        <v>1.2</v>
      </c>
      <c r="K45" s="5"/>
      <c r="L45" s="5"/>
      <c r="M45" s="5"/>
    </row>
    <row r="46" ht="15.25" spans="1:13">
      <c r="A46" t="s">
        <v>39</v>
      </c>
      <c r="B46" s="1">
        <v>43906</v>
      </c>
      <c r="C46" s="5">
        <v>71</v>
      </c>
      <c r="D46" s="5">
        <v>33</v>
      </c>
      <c r="E46" s="5"/>
      <c r="F46" s="5"/>
      <c r="G46" s="5"/>
      <c r="H46" s="5">
        <v>71</v>
      </c>
      <c r="I46" s="5"/>
      <c r="J46" s="5">
        <v>2.2</v>
      </c>
      <c r="K46" s="5"/>
      <c r="L46" s="5"/>
      <c r="M46" s="5"/>
    </row>
    <row r="47" ht="15.25" spans="1:13">
      <c r="A47" t="s">
        <v>39</v>
      </c>
      <c r="B47" s="1">
        <v>43907</v>
      </c>
      <c r="C47" s="5">
        <v>86</v>
      </c>
      <c r="D47" s="5">
        <v>15</v>
      </c>
      <c r="E47" s="5"/>
      <c r="F47" s="5"/>
      <c r="G47" s="5">
        <v>1</v>
      </c>
      <c r="H47" s="5">
        <v>85</v>
      </c>
      <c r="I47" s="5">
        <v>8</v>
      </c>
      <c r="J47" s="5">
        <v>2.6</v>
      </c>
      <c r="K47" s="5"/>
      <c r="L47" s="5"/>
      <c r="M47" s="5"/>
    </row>
    <row r="48" ht="15.25" spans="1:13">
      <c r="A48" t="s">
        <v>39</v>
      </c>
      <c r="B48" s="1">
        <v>43908</v>
      </c>
      <c r="C48" s="5">
        <v>117</v>
      </c>
      <c r="D48" s="5">
        <v>31</v>
      </c>
      <c r="E48" s="5"/>
      <c r="F48" s="5"/>
      <c r="G48" s="5">
        <v>1</v>
      </c>
      <c r="H48" s="5">
        <v>116</v>
      </c>
      <c r="I48" s="5">
        <v>8</v>
      </c>
      <c r="J48" s="5">
        <v>3.5</v>
      </c>
      <c r="K48" s="5"/>
      <c r="L48" s="5"/>
      <c r="M48" s="5"/>
    </row>
    <row r="49" ht="15.25" spans="1:13">
      <c r="A49" t="s">
        <v>39</v>
      </c>
      <c r="B49" s="1">
        <v>43909</v>
      </c>
      <c r="C49" s="5">
        <v>145</v>
      </c>
      <c r="D49" s="5">
        <v>28</v>
      </c>
      <c r="E49" s="5"/>
      <c r="F49" s="5"/>
      <c r="G49" s="5">
        <v>1</v>
      </c>
      <c r="H49" s="5">
        <v>144</v>
      </c>
      <c r="I49" s="5">
        <v>8</v>
      </c>
      <c r="J49" s="5">
        <v>4</v>
      </c>
      <c r="K49" s="5"/>
      <c r="L49" s="5"/>
      <c r="M49" s="5"/>
    </row>
    <row r="50" ht="15.25" spans="1:13">
      <c r="A50" t="s">
        <v>39</v>
      </c>
      <c r="B50" s="1">
        <v>43910</v>
      </c>
      <c r="C50" s="5">
        <v>234</v>
      </c>
      <c r="D50" s="5">
        <v>89</v>
      </c>
      <c r="E50" s="5">
        <v>1</v>
      </c>
      <c r="F50" s="5">
        <v>1</v>
      </c>
      <c r="G50" s="5">
        <v>1</v>
      </c>
      <c r="H50" s="5">
        <v>232</v>
      </c>
      <c r="I50" s="5">
        <v>7</v>
      </c>
      <c r="J50" s="5">
        <v>7</v>
      </c>
      <c r="K50" s="5"/>
      <c r="L50" s="5"/>
      <c r="M50" s="5"/>
    </row>
    <row r="51" ht="15.25" spans="1:13">
      <c r="A51" t="s">
        <v>39</v>
      </c>
      <c r="B51" s="1">
        <v>43911</v>
      </c>
      <c r="C51" s="5">
        <v>263</v>
      </c>
      <c r="D51" s="5">
        <v>29</v>
      </c>
      <c r="E51" s="5">
        <v>4</v>
      </c>
      <c r="F51" s="5">
        <v>3</v>
      </c>
      <c r="G51" s="5">
        <v>1</v>
      </c>
      <c r="H51" s="5">
        <v>258</v>
      </c>
      <c r="I51" s="5">
        <v>5</v>
      </c>
      <c r="J51" s="5">
        <v>8</v>
      </c>
      <c r="K51" s="5"/>
      <c r="L51" s="5"/>
      <c r="M51" s="5"/>
    </row>
    <row r="52" ht="15.25" spans="1:13">
      <c r="A52" t="s">
        <v>39</v>
      </c>
      <c r="B52" s="1">
        <v>43912</v>
      </c>
      <c r="C52" s="5">
        <v>318</v>
      </c>
      <c r="D52" s="5">
        <v>55</v>
      </c>
      <c r="E52" s="5">
        <v>5</v>
      </c>
      <c r="F52" s="5">
        <v>1</v>
      </c>
      <c r="G52" s="5">
        <v>1</v>
      </c>
      <c r="H52" s="5">
        <v>312</v>
      </c>
      <c r="I52" s="5">
        <v>5</v>
      </c>
      <c r="J52" s="5">
        <v>10</v>
      </c>
      <c r="K52" s="5"/>
      <c r="L52" s="5"/>
      <c r="M52" s="5"/>
    </row>
    <row r="53" ht="15.25" spans="1:13">
      <c r="A53" t="s">
        <v>39</v>
      </c>
      <c r="B53" s="1">
        <v>43913</v>
      </c>
      <c r="C53" s="5">
        <v>363</v>
      </c>
      <c r="D53" s="5">
        <v>45</v>
      </c>
      <c r="E53" s="5">
        <v>5</v>
      </c>
      <c r="F53" s="5">
        <v>0</v>
      </c>
      <c r="G53" s="5">
        <v>1</v>
      </c>
      <c r="H53" s="5">
        <v>357</v>
      </c>
      <c r="I53" s="5">
        <v>5</v>
      </c>
      <c r="J53" s="5">
        <v>11</v>
      </c>
      <c r="K53" s="5"/>
      <c r="L53" s="5"/>
      <c r="M53" s="5"/>
    </row>
    <row r="54" ht="15.25" spans="1:13">
      <c r="A54" t="s">
        <v>39</v>
      </c>
      <c r="B54" s="1">
        <v>43914</v>
      </c>
      <c r="C54" s="5">
        <v>395</v>
      </c>
      <c r="D54" s="5">
        <v>32</v>
      </c>
      <c r="E54" s="5">
        <v>5</v>
      </c>
      <c r="F54" s="5">
        <v>0</v>
      </c>
      <c r="G54" s="5">
        <v>1</v>
      </c>
      <c r="H54" s="5">
        <v>389</v>
      </c>
      <c r="I54" s="5">
        <v>19</v>
      </c>
      <c r="J54" s="5">
        <v>12</v>
      </c>
      <c r="K54" s="5"/>
      <c r="L54" s="5"/>
      <c r="M54" s="5"/>
    </row>
    <row r="55" ht="15.25" spans="1:13">
      <c r="A55" t="s">
        <v>39</v>
      </c>
      <c r="B55" s="1">
        <v>43915</v>
      </c>
      <c r="C55" s="7">
        <v>416</v>
      </c>
      <c r="D55" s="7">
        <v>21</v>
      </c>
      <c r="E55" s="7">
        <v>7</v>
      </c>
      <c r="F55" s="7">
        <v>2</v>
      </c>
      <c r="G55" s="7">
        <v>1</v>
      </c>
      <c r="H55" s="7">
        <v>408</v>
      </c>
      <c r="I55" s="7">
        <v>9</v>
      </c>
      <c r="J55" s="7">
        <v>13</v>
      </c>
      <c r="K55" s="30">
        <v>0.2</v>
      </c>
      <c r="L55" s="7"/>
      <c r="M55" s="7"/>
    </row>
    <row r="56" ht="15.25" spans="1:13">
      <c r="A56" t="s">
        <v>39</v>
      </c>
      <c r="B56" s="1">
        <v>43916</v>
      </c>
      <c r="C56" s="7">
        <v>480</v>
      </c>
      <c r="D56" s="7">
        <v>64</v>
      </c>
      <c r="E56" s="7">
        <v>9</v>
      </c>
      <c r="F56" s="7">
        <v>2</v>
      </c>
      <c r="G56" s="7">
        <v>1</v>
      </c>
      <c r="H56" s="7">
        <v>470</v>
      </c>
      <c r="I56" s="7">
        <v>9</v>
      </c>
      <c r="J56" s="7">
        <v>15</v>
      </c>
      <c r="K56" s="30">
        <v>0.3</v>
      </c>
      <c r="L56" s="7"/>
      <c r="M56" s="7"/>
    </row>
    <row r="57" ht="15.25" spans="1:13">
      <c r="A57" t="s">
        <v>39</v>
      </c>
      <c r="B57" s="1">
        <v>43917</v>
      </c>
      <c r="C57" s="7">
        <v>580</v>
      </c>
      <c r="D57" s="7">
        <v>100</v>
      </c>
      <c r="E57" s="7">
        <v>9</v>
      </c>
      <c r="F57" s="7">
        <v>0</v>
      </c>
      <c r="G57" s="7">
        <v>14</v>
      </c>
      <c r="H57" s="7">
        <v>557</v>
      </c>
      <c r="I57" s="7">
        <v>14</v>
      </c>
      <c r="J57" s="7">
        <v>18</v>
      </c>
      <c r="K57" s="30">
        <v>0.3</v>
      </c>
      <c r="L57" s="7"/>
      <c r="M57" s="7"/>
    </row>
    <row r="58" ht="15.25" spans="1:13">
      <c r="A58" t="s">
        <v>39</v>
      </c>
      <c r="B58" s="1">
        <v>43918</v>
      </c>
      <c r="C58" s="7">
        <v>635</v>
      </c>
      <c r="D58" s="7">
        <v>55</v>
      </c>
      <c r="E58" s="7">
        <v>9</v>
      </c>
      <c r="F58" s="7">
        <v>0</v>
      </c>
      <c r="G58" s="7">
        <v>16</v>
      </c>
      <c r="H58" s="7">
        <v>610</v>
      </c>
      <c r="I58" s="7">
        <v>14</v>
      </c>
      <c r="J58" s="7">
        <v>19</v>
      </c>
      <c r="K58" s="30">
        <v>0.3</v>
      </c>
      <c r="L58" s="7"/>
      <c r="M58" s="7"/>
    </row>
    <row r="59" ht="15.25" spans="1:13">
      <c r="A59" t="s">
        <v>39</v>
      </c>
      <c r="B59" s="1">
        <v>43919</v>
      </c>
      <c r="C59" s="7">
        <v>671</v>
      </c>
      <c r="D59" s="7">
        <v>36</v>
      </c>
      <c r="E59" s="7">
        <v>16</v>
      </c>
      <c r="F59" s="7">
        <v>7</v>
      </c>
      <c r="G59" s="7">
        <v>16</v>
      </c>
      <c r="H59" s="7">
        <v>639</v>
      </c>
      <c r="I59" s="7">
        <v>33</v>
      </c>
      <c r="J59" s="7">
        <v>20</v>
      </c>
      <c r="K59" s="30">
        <v>0.5</v>
      </c>
      <c r="L59" s="7"/>
      <c r="M59" s="7"/>
    </row>
    <row r="60" ht="15.25" spans="1:13">
      <c r="A60" t="s">
        <v>39</v>
      </c>
      <c r="B60" s="1">
        <v>43920</v>
      </c>
      <c r="C60" s="7">
        <v>852</v>
      </c>
      <c r="D60" s="7">
        <v>181</v>
      </c>
      <c r="E60" s="7">
        <v>18</v>
      </c>
      <c r="F60" s="7">
        <v>2</v>
      </c>
      <c r="G60" s="7">
        <v>16</v>
      </c>
      <c r="H60" s="7">
        <v>818</v>
      </c>
      <c r="I60" s="7">
        <v>40</v>
      </c>
      <c r="J60" s="7">
        <v>26</v>
      </c>
      <c r="K60" s="30">
        <v>0.5</v>
      </c>
      <c r="L60" s="7"/>
      <c r="M60" s="7"/>
    </row>
    <row r="61" ht="15.25" spans="1:13">
      <c r="A61" t="s">
        <v>39</v>
      </c>
      <c r="B61" s="1">
        <v>43921</v>
      </c>
      <c r="C61" s="7">
        <v>950</v>
      </c>
      <c r="D61" s="7">
        <v>98</v>
      </c>
      <c r="E61" s="7">
        <v>18</v>
      </c>
      <c r="F61" s="7">
        <v>0</v>
      </c>
      <c r="G61" s="7">
        <v>16</v>
      </c>
      <c r="H61" s="7">
        <v>916</v>
      </c>
      <c r="I61" s="7">
        <v>49</v>
      </c>
      <c r="J61" s="7">
        <v>29</v>
      </c>
      <c r="K61" s="30">
        <v>0.5</v>
      </c>
      <c r="L61" s="7"/>
      <c r="M61" s="7"/>
    </row>
    <row r="62" ht="15.25" spans="1:13">
      <c r="A62" t="s">
        <v>39</v>
      </c>
      <c r="B62" s="1">
        <v>43922</v>
      </c>
      <c r="C62" s="7">
        <v>1065</v>
      </c>
      <c r="D62" s="7">
        <v>115</v>
      </c>
      <c r="E62" s="7">
        <v>30</v>
      </c>
      <c r="F62" s="7">
        <v>12</v>
      </c>
      <c r="G62" s="7">
        <v>394</v>
      </c>
      <c r="H62" s="7">
        <v>641</v>
      </c>
      <c r="I62" s="7">
        <v>49</v>
      </c>
      <c r="J62" s="7">
        <v>32</v>
      </c>
      <c r="K62" s="30">
        <v>0.9</v>
      </c>
      <c r="L62" s="7"/>
      <c r="M62" s="7"/>
    </row>
    <row r="63" ht="15.25" spans="1:13">
      <c r="A63" t="s">
        <v>39</v>
      </c>
      <c r="B63" s="1">
        <v>43923</v>
      </c>
      <c r="C63" s="7">
        <v>1323</v>
      </c>
      <c r="D63" s="7">
        <v>258</v>
      </c>
      <c r="E63" s="7">
        <v>38</v>
      </c>
      <c r="F63" s="7">
        <v>8</v>
      </c>
      <c r="G63" s="7">
        <v>394</v>
      </c>
      <c r="H63" s="7">
        <v>891</v>
      </c>
      <c r="I63" s="7">
        <v>49</v>
      </c>
      <c r="J63" s="7">
        <v>40</v>
      </c>
      <c r="K63" s="7">
        <v>1</v>
      </c>
      <c r="L63" s="7"/>
      <c r="M63" s="7"/>
    </row>
    <row r="64" ht="15.25" spans="1:13">
      <c r="A64" t="s">
        <v>39</v>
      </c>
      <c r="B64" s="1">
        <v>43924</v>
      </c>
      <c r="C64" s="7">
        <v>1414</v>
      </c>
      <c r="D64" s="7">
        <v>91</v>
      </c>
      <c r="E64" s="7">
        <v>55</v>
      </c>
      <c r="F64" s="7">
        <v>17</v>
      </c>
      <c r="G64" s="7">
        <v>537</v>
      </c>
      <c r="H64" s="7">
        <v>822</v>
      </c>
      <c r="I64" s="7">
        <v>51</v>
      </c>
      <c r="J64" s="7">
        <v>43</v>
      </c>
      <c r="K64" s="7">
        <v>2</v>
      </c>
      <c r="L64" s="7"/>
      <c r="M64" s="7"/>
    </row>
    <row r="65" ht="15.25" spans="1:13">
      <c r="A65" t="s">
        <v>39</v>
      </c>
      <c r="B65" s="1">
        <v>43925</v>
      </c>
      <c r="C65" s="7">
        <v>1595</v>
      </c>
      <c r="D65" s="7">
        <v>181</v>
      </c>
      <c r="E65" s="7">
        <v>61</v>
      </c>
      <c r="F65" s="7">
        <v>6</v>
      </c>
      <c r="G65" s="7">
        <v>537</v>
      </c>
      <c r="H65" s="7">
        <v>997</v>
      </c>
      <c r="I65" s="7">
        <v>51</v>
      </c>
      <c r="J65" s="7">
        <v>48</v>
      </c>
      <c r="K65" s="7">
        <v>2</v>
      </c>
      <c r="L65" s="7"/>
      <c r="M65" s="7"/>
    </row>
    <row r="66" ht="15.25" spans="1:13">
      <c r="A66" t="s">
        <v>39</v>
      </c>
      <c r="B66" s="1">
        <v>43926</v>
      </c>
      <c r="C66" s="7">
        <v>1746</v>
      </c>
      <c r="D66" s="7">
        <v>151</v>
      </c>
      <c r="E66" s="7">
        <v>73</v>
      </c>
      <c r="F66" s="7">
        <v>12</v>
      </c>
      <c r="G66" s="7">
        <v>914</v>
      </c>
      <c r="H66" s="7">
        <v>759</v>
      </c>
      <c r="I66" s="7">
        <v>88</v>
      </c>
      <c r="J66" s="7">
        <v>53</v>
      </c>
      <c r="K66" s="7">
        <v>2</v>
      </c>
      <c r="L66" s="7">
        <v>17841</v>
      </c>
      <c r="M66" s="7">
        <v>541</v>
      </c>
    </row>
    <row r="67" ht="15.25" spans="1:13">
      <c r="A67" t="s">
        <v>39</v>
      </c>
      <c r="B67" s="1">
        <v>43927</v>
      </c>
      <c r="C67" s="7">
        <v>2281</v>
      </c>
      <c r="D67" s="7">
        <v>535</v>
      </c>
      <c r="E67" s="7">
        <v>83</v>
      </c>
      <c r="F67" s="7">
        <v>10</v>
      </c>
      <c r="G67" s="7">
        <v>989</v>
      </c>
      <c r="H67" s="7">
        <v>1209</v>
      </c>
      <c r="I67" s="7">
        <v>81</v>
      </c>
      <c r="J67" s="7">
        <v>69</v>
      </c>
      <c r="K67" s="7">
        <v>3</v>
      </c>
      <c r="L67" s="7">
        <v>19410</v>
      </c>
      <c r="M67" s="7">
        <v>589</v>
      </c>
    </row>
    <row r="68" ht="15.25" spans="1:13">
      <c r="A68" t="s">
        <v>39</v>
      </c>
      <c r="B68" s="1">
        <v>43928</v>
      </c>
      <c r="C68" s="9">
        <v>2561</v>
      </c>
      <c r="D68" s="9">
        <v>280</v>
      </c>
      <c r="E68" s="9">
        <v>92</v>
      </c>
      <c r="F68" s="9">
        <v>9</v>
      </c>
      <c r="G68" s="9">
        <v>997</v>
      </c>
      <c r="H68" s="9">
        <v>1472</v>
      </c>
      <c r="I68" s="9">
        <v>89</v>
      </c>
      <c r="J68" s="9">
        <v>78</v>
      </c>
      <c r="K68" s="9">
        <v>3</v>
      </c>
      <c r="L68" s="9">
        <v>20414</v>
      </c>
      <c r="M68" s="9">
        <v>619</v>
      </c>
    </row>
    <row r="69" ht="15.25" spans="1:13">
      <c r="A69" t="s">
        <v>39</v>
      </c>
      <c r="B69" s="1">
        <v>43929</v>
      </c>
      <c r="C69" s="10">
        <v>2954</v>
      </c>
      <c r="D69" s="10">
        <v>393</v>
      </c>
      <c r="E69" s="10">
        <v>107</v>
      </c>
      <c r="F69" s="10">
        <v>15</v>
      </c>
      <c r="G69" s="10">
        <v>1301</v>
      </c>
      <c r="H69" s="10">
        <v>1546</v>
      </c>
      <c r="I69" s="10">
        <v>109</v>
      </c>
      <c r="J69" s="10">
        <v>90</v>
      </c>
      <c r="K69" s="10">
        <v>3</v>
      </c>
      <c r="L69" s="10">
        <v>21555</v>
      </c>
      <c r="M69" s="10">
        <v>654</v>
      </c>
    </row>
    <row r="70" ht="15.25" spans="1:13">
      <c r="A70" t="s">
        <v>39</v>
      </c>
      <c r="B70" s="1">
        <v>43930</v>
      </c>
      <c r="C70" s="10">
        <v>4342</v>
      </c>
      <c r="D70" s="10">
        <v>1388</v>
      </c>
      <c r="E70" s="10">
        <v>121</v>
      </c>
      <c r="F70" s="10">
        <v>14</v>
      </c>
      <c r="G70" s="10">
        <v>1333</v>
      </c>
      <c r="H70" s="10">
        <v>2888</v>
      </c>
      <c r="I70" s="10">
        <v>113</v>
      </c>
      <c r="J70" s="10">
        <v>132</v>
      </c>
      <c r="K70" s="10">
        <v>4</v>
      </c>
      <c r="L70" s="10">
        <v>39599</v>
      </c>
      <c r="M70" s="10">
        <v>1201</v>
      </c>
    </row>
    <row r="71" ht="15.25" spans="1:13">
      <c r="A71" t="s">
        <v>39</v>
      </c>
      <c r="B71" s="1">
        <v>43931</v>
      </c>
      <c r="C71" s="10">
        <v>5256</v>
      </c>
      <c r="D71" s="10">
        <v>914</v>
      </c>
      <c r="E71" s="10">
        <v>138</v>
      </c>
      <c r="F71" s="10">
        <v>17</v>
      </c>
      <c r="G71" s="10">
        <v>1438</v>
      </c>
      <c r="H71" s="10">
        <v>3680</v>
      </c>
      <c r="I71" s="10">
        <v>124</v>
      </c>
      <c r="J71" s="10">
        <v>159</v>
      </c>
      <c r="K71" s="10">
        <v>4</v>
      </c>
      <c r="L71" s="10">
        <v>48465</v>
      </c>
      <c r="M71" s="10">
        <v>1470</v>
      </c>
    </row>
    <row r="72" ht="15.25" spans="1:13">
      <c r="A72" t="s">
        <v>39</v>
      </c>
      <c r="B72" s="1">
        <v>43932</v>
      </c>
      <c r="C72" s="10">
        <v>5897</v>
      </c>
      <c r="D72" s="10">
        <v>641</v>
      </c>
      <c r="E72" s="10">
        <v>169</v>
      </c>
      <c r="F72" s="10">
        <v>31</v>
      </c>
      <c r="G72" s="10">
        <v>1569</v>
      </c>
      <c r="H72" s="10">
        <v>4159</v>
      </c>
      <c r="I72" s="10">
        <v>130</v>
      </c>
      <c r="J72" s="10">
        <v>179</v>
      </c>
      <c r="K72" s="10">
        <v>5</v>
      </c>
      <c r="L72" s="10">
        <v>56681</v>
      </c>
      <c r="M72" s="10">
        <v>1719</v>
      </c>
    </row>
    <row r="73" ht="15.25" spans="1:13">
      <c r="A73" t="s">
        <v>39</v>
      </c>
      <c r="B73" s="1">
        <v>43933</v>
      </c>
      <c r="C73" s="10">
        <v>6848</v>
      </c>
      <c r="D73" s="10">
        <v>951</v>
      </c>
      <c r="E73" s="10">
        <v>181</v>
      </c>
      <c r="F73" s="10">
        <v>12</v>
      </c>
      <c r="G73" s="10">
        <v>1739</v>
      </c>
      <c r="H73" s="10">
        <v>4928</v>
      </c>
      <c r="I73" s="10">
        <v>142</v>
      </c>
      <c r="J73" s="10">
        <v>208</v>
      </c>
      <c r="K73" s="10">
        <v>5</v>
      </c>
      <c r="L73" s="10">
        <v>67712</v>
      </c>
      <c r="M73" s="10">
        <v>2054</v>
      </c>
    </row>
    <row r="74" ht="15.25" spans="1:13">
      <c r="A74" t="s">
        <v>39</v>
      </c>
      <c r="B74" s="1">
        <v>43934</v>
      </c>
      <c r="C74" s="10">
        <v>7519</v>
      </c>
      <c r="D74" s="10">
        <v>671</v>
      </c>
      <c r="E74" s="10">
        <v>193</v>
      </c>
      <c r="F74" s="10">
        <v>12</v>
      </c>
      <c r="G74" s="10">
        <v>1798</v>
      </c>
      <c r="H74" s="10">
        <v>5528</v>
      </c>
      <c r="I74" s="10">
        <v>134</v>
      </c>
      <c r="J74" s="10">
        <v>228</v>
      </c>
      <c r="K74" s="10">
        <v>6</v>
      </c>
      <c r="L74" s="10">
        <v>76506</v>
      </c>
      <c r="M74" s="10">
        <v>2320</v>
      </c>
    </row>
    <row r="75" ht="15.25" spans="1:13">
      <c r="A75" t="s">
        <v>39</v>
      </c>
      <c r="B75" s="1">
        <v>43935</v>
      </c>
      <c r="C75" s="10">
        <v>9784</v>
      </c>
      <c r="D75" s="10">
        <v>2265</v>
      </c>
      <c r="E75" s="10">
        <v>216</v>
      </c>
      <c r="F75" s="10">
        <v>23</v>
      </c>
      <c r="G75" s="10">
        <v>2642</v>
      </c>
      <c r="H75" s="10">
        <v>6926</v>
      </c>
      <c r="I75" s="10">
        <v>134</v>
      </c>
      <c r="J75" s="10">
        <v>297</v>
      </c>
      <c r="K75" s="10">
        <v>7</v>
      </c>
      <c r="L75" s="10">
        <v>87116</v>
      </c>
      <c r="M75" s="10">
        <v>2642</v>
      </c>
    </row>
    <row r="76" ht="15.25" spans="1:13">
      <c r="A76" t="s">
        <v>39</v>
      </c>
      <c r="B76" s="1">
        <v>43936</v>
      </c>
      <c r="C76" s="10">
        <v>10303</v>
      </c>
      <c r="D76" s="10">
        <v>519</v>
      </c>
      <c r="E76" s="10">
        <v>230</v>
      </c>
      <c r="F76" s="10">
        <v>14</v>
      </c>
      <c r="G76" s="10">
        <v>2869</v>
      </c>
      <c r="H76" s="10">
        <v>7204</v>
      </c>
      <c r="I76" s="10">
        <v>132</v>
      </c>
      <c r="J76" s="10">
        <v>312</v>
      </c>
      <c r="K76" s="10">
        <v>7</v>
      </c>
      <c r="L76" s="10">
        <v>102216</v>
      </c>
      <c r="M76" s="10">
        <v>3100</v>
      </c>
    </row>
    <row r="77" ht="15.25" spans="1:13">
      <c r="A77" t="s">
        <v>39</v>
      </c>
      <c r="B77" s="1">
        <v>43937</v>
      </c>
      <c r="C77" s="10">
        <v>11475</v>
      </c>
      <c r="D77" s="10">
        <v>1172</v>
      </c>
      <c r="E77" s="10">
        <v>254</v>
      </c>
      <c r="F77" s="10">
        <v>24</v>
      </c>
      <c r="G77" s="10">
        <v>3108</v>
      </c>
      <c r="H77" s="10">
        <v>8113</v>
      </c>
      <c r="I77" s="10">
        <v>146</v>
      </c>
      <c r="J77" s="10">
        <v>348</v>
      </c>
      <c r="K77" s="10">
        <v>8</v>
      </c>
      <c r="L77" s="10">
        <v>109385</v>
      </c>
      <c r="M77" s="10">
        <v>3318</v>
      </c>
    </row>
    <row r="78" ht="15.25" spans="1:13">
      <c r="A78" t="s">
        <v>39</v>
      </c>
      <c r="B78" s="1">
        <v>43938</v>
      </c>
      <c r="C78" s="10">
        <v>12491</v>
      </c>
      <c r="D78" s="10">
        <v>1016</v>
      </c>
      <c r="E78" s="10">
        <v>274</v>
      </c>
      <c r="F78" s="10">
        <v>20</v>
      </c>
      <c r="G78" s="10">
        <v>6120</v>
      </c>
      <c r="H78" s="10">
        <v>6097</v>
      </c>
      <c r="I78" s="10">
        <v>169</v>
      </c>
      <c r="J78" s="10">
        <v>379</v>
      </c>
      <c r="K78" s="10">
        <v>8</v>
      </c>
      <c r="L78" s="10">
        <v>121468</v>
      </c>
      <c r="M78" s="10">
        <v>3684</v>
      </c>
    </row>
    <row r="79" ht="15.25" spans="1:13">
      <c r="A79" t="s">
        <v>39</v>
      </c>
      <c r="B79" s="1">
        <v>43939</v>
      </c>
      <c r="C79" s="10">
        <v>13489</v>
      </c>
      <c r="D79" s="10">
        <v>998</v>
      </c>
      <c r="E79" s="10">
        <v>300</v>
      </c>
      <c r="F79" s="10">
        <v>26</v>
      </c>
      <c r="G79" s="10">
        <v>6541</v>
      </c>
      <c r="H79" s="10">
        <v>6648</v>
      </c>
      <c r="I79" s="10">
        <v>137</v>
      </c>
      <c r="J79" s="10">
        <v>409</v>
      </c>
      <c r="K79" s="10">
        <v>9</v>
      </c>
      <c r="L79" s="10">
        <v>127513</v>
      </c>
      <c r="M79" s="10">
        <v>3867</v>
      </c>
    </row>
    <row r="80" ht="15.25" spans="1:13">
      <c r="A80" t="s">
        <v>39</v>
      </c>
      <c r="B80" s="1">
        <v>43940</v>
      </c>
      <c r="C80" s="10">
        <v>14420</v>
      </c>
      <c r="D80" s="10">
        <v>931</v>
      </c>
      <c r="E80" s="10">
        <v>348</v>
      </c>
      <c r="F80" s="10">
        <v>48</v>
      </c>
      <c r="G80" s="10">
        <v>6684</v>
      </c>
      <c r="H80" s="10">
        <v>7388</v>
      </c>
      <c r="I80" s="10">
        <v>117</v>
      </c>
      <c r="J80" s="10">
        <v>437</v>
      </c>
      <c r="K80" s="10">
        <v>11</v>
      </c>
      <c r="L80" s="10">
        <v>135895</v>
      </c>
      <c r="M80" s="10">
        <v>4122</v>
      </c>
    </row>
    <row r="81" ht="15.25" spans="1:13">
      <c r="A81" t="s">
        <v>39</v>
      </c>
      <c r="B81" s="1">
        <v>43941</v>
      </c>
      <c r="C81" s="10">
        <v>15628</v>
      </c>
      <c r="D81" s="10">
        <v>1208</v>
      </c>
      <c r="E81" s="10">
        <v>400</v>
      </c>
      <c r="F81" s="10">
        <v>52</v>
      </c>
      <c r="G81" s="10">
        <v>6811</v>
      </c>
      <c r="H81" s="10">
        <v>8417</v>
      </c>
      <c r="I81" s="10">
        <v>167</v>
      </c>
      <c r="J81" s="10">
        <v>474</v>
      </c>
      <c r="K81" s="10">
        <v>12</v>
      </c>
      <c r="L81" s="10">
        <v>143745</v>
      </c>
      <c r="M81" s="10">
        <v>4360</v>
      </c>
    </row>
    <row r="82" ht="15.25" spans="1:13">
      <c r="A82" t="s">
        <v>39</v>
      </c>
      <c r="B82" s="1">
        <v>43942</v>
      </c>
      <c r="C82" s="5">
        <v>16325</v>
      </c>
      <c r="D82" s="5">
        <v>697</v>
      </c>
      <c r="E82" s="5">
        <v>445</v>
      </c>
      <c r="F82" s="5">
        <v>45</v>
      </c>
      <c r="G82" s="5">
        <v>6968</v>
      </c>
      <c r="H82" s="5">
        <v>8912</v>
      </c>
      <c r="I82" s="5">
        <v>385</v>
      </c>
      <c r="J82" s="5">
        <v>495</v>
      </c>
      <c r="K82" s="5">
        <v>13</v>
      </c>
      <c r="L82" s="5">
        <v>148011</v>
      </c>
      <c r="M82" s="5">
        <v>4489</v>
      </c>
    </row>
    <row r="83" ht="15.25" spans="1:13">
      <c r="A83" t="s">
        <v>39</v>
      </c>
      <c r="B83" s="1">
        <v>43943</v>
      </c>
      <c r="C83" s="5">
        <v>17837</v>
      </c>
      <c r="D83" s="5">
        <v>1512</v>
      </c>
      <c r="E83" s="5">
        <v>484</v>
      </c>
      <c r="F83" s="5">
        <v>39</v>
      </c>
      <c r="G83" s="5">
        <v>6982</v>
      </c>
      <c r="H83" s="5">
        <v>10371</v>
      </c>
      <c r="I83" s="5">
        <v>380</v>
      </c>
      <c r="J83" s="5">
        <v>541</v>
      </c>
      <c r="K83" s="5">
        <v>15</v>
      </c>
      <c r="L83" s="5">
        <v>155724</v>
      </c>
      <c r="M83" s="5">
        <v>4723</v>
      </c>
    </row>
    <row r="84" ht="15.25" spans="1:13">
      <c r="A84" t="s">
        <v>39</v>
      </c>
      <c r="B84" s="1">
        <v>43944</v>
      </c>
      <c r="C84" s="5">
        <v>19250</v>
      </c>
      <c r="D84" s="5">
        <v>1413</v>
      </c>
      <c r="E84" s="5">
        <v>530</v>
      </c>
      <c r="F84" s="5">
        <v>46</v>
      </c>
      <c r="G84" s="5">
        <v>7027</v>
      </c>
      <c r="H84" s="5">
        <v>11693</v>
      </c>
      <c r="I84" s="5">
        <v>396</v>
      </c>
      <c r="J84" s="5">
        <v>584</v>
      </c>
      <c r="K84" s="5">
        <v>16</v>
      </c>
      <c r="L84" s="5">
        <v>170400</v>
      </c>
      <c r="M84" s="5">
        <v>5168</v>
      </c>
    </row>
    <row r="85" ht="15.25" spans="1:13">
      <c r="A85" t="s">
        <v>39</v>
      </c>
      <c r="B85" s="1">
        <v>43945</v>
      </c>
      <c r="C85" s="5">
        <v>20914</v>
      </c>
      <c r="D85" s="5">
        <v>1664</v>
      </c>
      <c r="E85" s="5">
        <v>572</v>
      </c>
      <c r="F85" s="5">
        <v>42</v>
      </c>
      <c r="G85" s="5">
        <v>7422</v>
      </c>
      <c r="H85" s="5">
        <v>12920</v>
      </c>
      <c r="I85" s="5">
        <v>396</v>
      </c>
      <c r="J85" s="5">
        <v>634</v>
      </c>
      <c r="K85" s="5">
        <v>17</v>
      </c>
      <c r="L85" s="5">
        <v>185238</v>
      </c>
      <c r="M85" s="5">
        <v>5618</v>
      </c>
    </row>
    <row r="86" ht="15.25" spans="1:13">
      <c r="A86" t="s">
        <v>39</v>
      </c>
      <c r="B86" s="1">
        <v>43946</v>
      </c>
      <c r="C86" s="5">
        <v>21648</v>
      </c>
      <c r="D86" s="5">
        <v>734</v>
      </c>
      <c r="E86" s="5">
        <v>634</v>
      </c>
      <c r="F86" s="5">
        <v>62</v>
      </c>
      <c r="G86" s="5">
        <v>7496</v>
      </c>
      <c r="H86" s="5">
        <v>13518</v>
      </c>
      <c r="I86" s="5">
        <v>505</v>
      </c>
      <c r="J86" s="5">
        <v>657</v>
      </c>
      <c r="K86" s="5">
        <v>19</v>
      </c>
      <c r="L86" s="5">
        <v>198349</v>
      </c>
      <c r="M86" s="5">
        <v>6016</v>
      </c>
    </row>
    <row r="87" ht="15.25" spans="1:13">
      <c r="A87" t="s">
        <v>39</v>
      </c>
      <c r="B87" s="1">
        <v>43947</v>
      </c>
      <c r="C87" s="5">
        <v>25331</v>
      </c>
      <c r="D87" s="5">
        <v>3683</v>
      </c>
      <c r="E87" s="5">
        <v>700</v>
      </c>
      <c r="F87" s="5">
        <v>66</v>
      </c>
      <c r="G87" s="5">
        <v>7797</v>
      </c>
      <c r="H87" s="5">
        <v>16834</v>
      </c>
      <c r="I87" s="5">
        <v>545</v>
      </c>
      <c r="J87" s="5">
        <v>768</v>
      </c>
      <c r="K87" s="5">
        <v>21</v>
      </c>
      <c r="L87" s="5">
        <v>218195</v>
      </c>
      <c r="M87" s="5">
        <v>6618</v>
      </c>
    </row>
    <row r="88" ht="15.25" spans="1:13">
      <c r="A88" t="s">
        <v>39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ht="15.25" spans="1:13">
      <c r="A89" t="s">
        <v>39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ht="15.25" spans="1:13">
      <c r="A90" t="s">
        <v>39</v>
      </c>
      <c r="B90" s="1">
        <v>43950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ht="15.25" spans="1:13">
      <c r="A91" t="s">
        <v>39</v>
      </c>
      <c r="B91" s="1">
        <v>43951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ht="15.25" spans="1:13">
      <c r="A92" t="s">
        <v>39</v>
      </c>
      <c r="B92" s="1">
        <v>43952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ht="15.25" spans="3:13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ht="15.25" spans="3:13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ht="15.25" spans="3:13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ht="15.25" spans="3:13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ht="15.25" spans="3:13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ht="15.25" spans="3:13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ht="15.25" spans="3:13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ht="15.25" spans="3:13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ht="15.25" spans="3:13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ht="15.25" spans="3:13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ht="15.25" spans="3:13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ht="15.25" spans="3:13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ht="15.25" spans="3:13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ht="15.25" spans="3:13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ht="15.25" spans="3:13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ht="15.25" spans="3:13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ht="15.25" spans="3:13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ht="15.25" spans="3:13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ht="15.25" spans="3:13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ht="15.25" spans="3:13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ht="15.25" spans="3:13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ht="15.25" spans="3:13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ht="15.25" spans="3:13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ht="15.25" spans="3:13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ht="15.25" spans="3:13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ht="15.25" spans="3:13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ht="15.25" spans="3:13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ht="15.25" spans="3:13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ht="15.25" spans="3:13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ht="15.25" spans="3:13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ht="15.25" spans="3:13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ht="15.25" spans="3:13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ht="15.25" spans="3:13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ht="15.25" spans="3:13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ht="15.25" spans="3:13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ht="15.25" spans="3:13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ht="15.25" spans="3:13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ht="15.25" spans="3:13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ht="15.25" spans="3:13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ht="15.25" spans="3:13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ht="15.25" spans="3:13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ht="15.25" spans="3:13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ht="15.25" spans="3:13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ht="15.25" spans="3:13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ht="15.25" spans="3:13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ht="15.25" spans="3:1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ht="15.25" spans="3:1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ht="15.25" spans="3:13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ht="15.25" spans="3:13"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ht="15.25" spans="3:13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ht="15.25" spans="3:13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ht="15.25" spans="3:13"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ht="15.25" spans="3:13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ht="15.25" spans="3:13"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ht="15.25" spans="3:13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ht="15.25" spans="3:13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ht="15.25" spans="3:13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ht="15.25" spans="3:13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ht="15.25" spans="3:13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ht="15.25" spans="3:13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ht="15.25" spans="3:13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ht="15.25" spans="3:13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ht="15.25" spans="3:13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ht="15.25" spans="3:13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ht="15.25" spans="3:13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ht="15.25" spans="3:13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ht="15.25" spans="3:13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64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3" width="9.75454545454545" style="2" customWidth="1"/>
  </cols>
  <sheetData>
    <row r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ht="15.25" spans="1:13">
      <c r="A2" t="s">
        <v>40</v>
      </c>
      <c r="B2" s="1">
        <v>43862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ht="15.25" spans="1:13">
      <c r="A3" t="s">
        <v>40</v>
      </c>
      <c r="B3" s="1">
        <v>43863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ht="15.25" spans="1:13">
      <c r="A4" t="s">
        <v>40</v>
      </c>
      <c r="B4" s="1">
        <v>43864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ht="15.25" spans="1:13">
      <c r="A5" t="s">
        <v>40</v>
      </c>
      <c r="B5" s="1">
        <v>43865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ht="15.25" spans="1:13">
      <c r="A6" t="s">
        <v>40</v>
      </c>
      <c r="B6" s="1">
        <v>43866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ht="15.25" spans="1:13">
      <c r="A7" t="s">
        <v>40</v>
      </c>
      <c r="B7" s="1">
        <v>43867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ht="15.25" spans="1:13">
      <c r="A8" t="s">
        <v>40</v>
      </c>
      <c r="B8" s="1">
        <v>43868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ht="15.25" spans="1:13">
      <c r="A9" t="s">
        <v>40</v>
      </c>
      <c r="B9" s="1">
        <v>43869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ht="15.25" spans="1:13">
      <c r="A10" t="s">
        <v>40</v>
      </c>
      <c r="B10" s="1">
        <v>43870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ht="15.25" spans="1:13">
      <c r="A11" t="s">
        <v>40</v>
      </c>
      <c r="B11" s="1">
        <v>43871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ht="15.25" spans="1:13">
      <c r="A12" t="s">
        <v>40</v>
      </c>
      <c r="B12" s="1">
        <v>43872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ht="15.25" spans="1:13">
      <c r="A13" t="s">
        <v>40</v>
      </c>
      <c r="B13" s="1">
        <v>43873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ht="15.25" spans="1:13">
      <c r="A14" t="s">
        <v>40</v>
      </c>
      <c r="B14" s="1">
        <v>43874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ht="15.25" spans="1:13">
      <c r="A15" t="s">
        <v>40</v>
      </c>
      <c r="B15" s="1">
        <v>43875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ht="15.25" spans="1:13">
      <c r="A16" t="s">
        <v>40</v>
      </c>
      <c r="B16" s="1">
        <v>43876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ht="15.25" spans="1:13">
      <c r="A17" t="s">
        <v>40</v>
      </c>
      <c r="B17" s="1">
        <v>43877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ht="15.25" spans="1:13">
      <c r="A18" t="s">
        <v>40</v>
      </c>
      <c r="B18" s="1">
        <v>43878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ht="15.25" spans="1:13">
      <c r="A19" t="s">
        <v>40</v>
      </c>
      <c r="B19" s="1">
        <v>43879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ht="15.25" spans="1:13">
      <c r="A20" t="s">
        <v>40</v>
      </c>
      <c r="B20" s="1">
        <v>43880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ht="15.25" spans="1:13">
      <c r="A21" t="s">
        <v>40</v>
      </c>
      <c r="B21" s="1">
        <v>43881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ht="15.25" spans="1:13">
      <c r="A22" t="s">
        <v>40</v>
      </c>
      <c r="B22" s="1">
        <v>43882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ht="15.25" spans="1:13">
      <c r="A23" t="s">
        <v>40</v>
      </c>
      <c r="B23" s="1">
        <v>43883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ht="15.25" spans="1:13">
      <c r="A24" t="s">
        <v>40</v>
      </c>
      <c r="B24" s="1">
        <v>43884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ht="15.25" spans="1:13">
      <c r="A25" t="s">
        <v>40</v>
      </c>
      <c r="B25" s="1">
        <v>43885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ht="15.25" spans="1:13">
      <c r="A26" t="s">
        <v>40</v>
      </c>
      <c r="B26" s="1">
        <v>43886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ht="15.25" spans="1:13">
      <c r="A27" t="s">
        <v>40</v>
      </c>
      <c r="B27" s="1">
        <v>43887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ht="15.25" spans="1:13">
      <c r="A28" t="s">
        <v>40</v>
      </c>
      <c r="B28" s="1">
        <v>43888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ht="15.25" spans="1:13">
      <c r="A29" t="s">
        <v>40</v>
      </c>
      <c r="B29" s="1">
        <v>43889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15.25" spans="1:13">
      <c r="A30" t="s">
        <v>40</v>
      </c>
      <c r="B30" s="1">
        <v>43890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ht="15.25" spans="1:13">
      <c r="A31" t="s">
        <v>40</v>
      </c>
      <c r="B31" s="1">
        <v>43891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ht="15.25" spans="1:13">
      <c r="A32" t="s">
        <v>40</v>
      </c>
      <c r="B32" s="1">
        <v>43892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ht="15.25" spans="1:13">
      <c r="A33" t="s">
        <v>40</v>
      </c>
      <c r="B33" s="1">
        <v>43893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ht="15.25" spans="1:13">
      <c r="A34" t="s">
        <v>40</v>
      </c>
      <c r="B34" s="1">
        <v>43894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ht="15.25" spans="1:13">
      <c r="A35" t="s">
        <v>40</v>
      </c>
      <c r="B35" s="1">
        <v>43895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ht="15.25" spans="1:13">
      <c r="A36" t="s">
        <v>40</v>
      </c>
      <c r="B36" s="1">
        <v>43896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ht="15.25" spans="1:13">
      <c r="A37" t="s">
        <v>40</v>
      </c>
      <c r="B37" s="1">
        <v>43897</v>
      </c>
      <c r="C37" s="6">
        <v>5</v>
      </c>
      <c r="D37" s="6">
        <v>1</v>
      </c>
      <c r="E37" s="6"/>
      <c r="F37" s="6"/>
      <c r="G37" s="6"/>
      <c r="H37" s="6">
        <v>5</v>
      </c>
      <c r="I37" s="6"/>
      <c r="J37" s="6"/>
      <c r="K37" s="6"/>
      <c r="L37" s="6"/>
      <c r="M37" s="6"/>
    </row>
    <row r="38" ht="15.25" spans="1:13">
      <c r="A38" t="s">
        <v>40</v>
      </c>
      <c r="B38" s="1">
        <v>43898</v>
      </c>
      <c r="C38" s="5">
        <v>5</v>
      </c>
      <c r="D38" s="5">
        <v>0</v>
      </c>
      <c r="E38" s="5"/>
      <c r="F38" s="5"/>
      <c r="G38" s="5"/>
      <c r="H38" s="5">
        <v>5</v>
      </c>
      <c r="I38" s="5"/>
      <c r="J38" s="5"/>
      <c r="K38" s="5"/>
      <c r="L38" s="5"/>
      <c r="M38" s="5"/>
    </row>
    <row r="39" ht="15.25" spans="1:13">
      <c r="A39" t="s">
        <v>40</v>
      </c>
      <c r="B39" s="1">
        <v>43899</v>
      </c>
      <c r="C39" s="5">
        <v>10</v>
      </c>
      <c r="D39" s="5">
        <v>5</v>
      </c>
      <c r="E39" s="5"/>
      <c r="F39" s="5"/>
      <c r="G39" s="5"/>
      <c r="H39" s="5">
        <v>10</v>
      </c>
      <c r="I39" s="5"/>
      <c r="J39" s="5">
        <v>0.5</v>
      </c>
      <c r="K39" s="5"/>
      <c r="L39" s="5"/>
      <c r="M39" s="5"/>
    </row>
    <row r="40" ht="15.25" spans="1:13">
      <c r="A40" t="s">
        <v>40</v>
      </c>
      <c r="B40" s="1">
        <v>43900</v>
      </c>
      <c r="C40" s="5">
        <v>13</v>
      </c>
      <c r="D40" s="5">
        <v>3</v>
      </c>
      <c r="E40" s="5"/>
      <c r="F40" s="5"/>
      <c r="G40" s="5"/>
      <c r="H40" s="5">
        <v>13</v>
      </c>
      <c r="I40" s="5"/>
      <c r="J40" s="5">
        <v>0.7</v>
      </c>
      <c r="K40" s="5"/>
      <c r="L40" s="5"/>
      <c r="M40" s="5"/>
    </row>
    <row r="41" ht="15.25" spans="1:13">
      <c r="A41" t="s">
        <v>40</v>
      </c>
      <c r="B41" s="1">
        <v>43901</v>
      </c>
      <c r="C41" s="5">
        <v>17</v>
      </c>
      <c r="D41" s="5">
        <v>4</v>
      </c>
      <c r="E41" s="5"/>
      <c r="F41" s="5"/>
      <c r="G41" s="5"/>
      <c r="H41" s="5">
        <v>17</v>
      </c>
      <c r="I41" s="5"/>
      <c r="J41" s="5">
        <v>0.9</v>
      </c>
      <c r="K41" s="5"/>
      <c r="L41" s="5"/>
      <c r="M41" s="5"/>
    </row>
    <row r="42" ht="15.25" spans="1:13">
      <c r="A42" t="s">
        <v>40</v>
      </c>
      <c r="B42" s="1">
        <v>43902</v>
      </c>
      <c r="C42" s="5">
        <v>23</v>
      </c>
      <c r="D42" s="5">
        <v>6</v>
      </c>
      <c r="E42" s="5"/>
      <c r="F42" s="5"/>
      <c r="G42" s="5"/>
      <c r="H42" s="5">
        <v>23</v>
      </c>
      <c r="I42" s="5"/>
      <c r="J42" s="5">
        <v>1.2</v>
      </c>
      <c r="K42" s="5"/>
      <c r="L42" s="5"/>
      <c r="M42" s="5"/>
    </row>
    <row r="43" ht="15.25" spans="1:13">
      <c r="A43" t="s">
        <v>40</v>
      </c>
      <c r="B43" s="1">
        <v>43903</v>
      </c>
      <c r="C43" s="5">
        <v>33</v>
      </c>
      <c r="D43" s="5">
        <v>10</v>
      </c>
      <c r="E43" s="5"/>
      <c r="F43" s="5"/>
      <c r="G43" s="5"/>
      <c r="H43" s="5">
        <v>33</v>
      </c>
      <c r="I43" s="5"/>
      <c r="J43" s="5">
        <v>1.7</v>
      </c>
      <c r="K43" s="5"/>
      <c r="L43" s="5"/>
      <c r="M43" s="5"/>
    </row>
    <row r="44" ht="15.25" spans="1:13">
      <c r="A44" t="s">
        <v>40</v>
      </c>
      <c r="B44" s="1">
        <v>43904</v>
      </c>
      <c r="C44" s="5">
        <v>43</v>
      </c>
      <c r="D44" s="5">
        <v>10</v>
      </c>
      <c r="E44" s="5"/>
      <c r="F44" s="5"/>
      <c r="G44" s="5"/>
      <c r="H44" s="5">
        <v>43</v>
      </c>
      <c r="I44" s="5"/>
      <c r="J44" s="5">
        <v>2.2</v>
      </c>
      <c r="K44" s="5"/>
      <c r="L44" s="5"/>
      <c r="M44" s="5"/>
    </row>
    <row r="45" ht="15.25" spans="1:13">
      <c r="A45" t="s">
        <v>40</v>
      </c>
      <c r="B45" s="1">
        <v>43905</v>
      </c>
      <c r="C45" s="5">
        <v>61</v>
      </c>
      <c r="D45" s="5">
        <v>18</v>
      </c>
      <c r="E45" s="5"/>
      <c r="F45" s="5"/>
      <c r="G45" s="5"/>
      <c r="H45" s="5">
        <v>61</v>
      </c>
      <c r="I45" s="5"/>
      <c r="J45" s="5">
        <v>3.2</v>
      </c>
      <c r="K45" s="5"/>
      <c r="L45" s="5"/>
      <c r="M45" s="5"/>
    </row>
    <row r="46" ht="15.25" spans="1:13">
      <c r="A46" t="s">
        <v>40</v>
      </c>
      <c r="B46" s="1">
        <v>43906</v>
      </c>
      <c r="C46" s="5">
        <v>75</v>
      </c>
      <c r="D46" s="5">
        <v>14</v>
      </c>
      <c r="E46" s="5"/>
      <c r="F46" s="5"/>
      <c r="G46" s="5"/>
      <c r="H46" s="5">
        <v>75</v>
      </c>
      <c r="I46" s="5"/>
      <c r="J46" s="5">
        <v>3.9</v>
      </c>
      <c r="K46" s="5"/>
      <c r="L46" s="5"/>
      <c r="M46" s="5"/>
    </row>
    <row r="47" ht="15.25" spans="1:13">
      <c r="A47" t="s">
        <v>40</v>
      </c>
      <c r="B47" s="1">
        <v>43907</v>
      </c>
      <c r="C47" s="5">
        <v>156</v>
      </c>
      <c r="D47" s="5">
        <v>81</v>
      </c>
      <c r="E47" s="5"/>
      <c r="F47" s="5"/>
      <c r="G47" s="5"/>
      <c r="H47" s="5">
        <v>156</v>
      </c>
      <c r="I47" s="5"/>
      <c r="J47" s="5">
        <v>8.2</v>
      </c>
      <c r="K47" s="5"/>
      <c r="L47" s="5"/>
      <c r="M47" s="5"/>
    </row>
    <row r="48" ht="15.25" spans="1:13">
      <c r="A48" t="s">
        <v>40</v>
      </c>
      <c r="B48" s="1">
        <v>43908</v>
      </c>
      <c r="C48" s="5">
        <v>201</v>
      </c>
      <c r="D48" s="5">
        <v>45</v>
      </c>
      <c r="E48" s="5"/>
      <c r="F48" s="5"/>
      <c r="G48" s="5"/>
      <c r="H48" s="5">
        <v>201</v>
      </c>
      <c r="I48" s="5">
        <v>3</v>
      </c>
      <c r="J48" s="5">
        <v>10.5</v>
      </c>
      <c r="K48" s="5"/>
      <c r="L48" s="5"/>
      <c r="M48" s="5"/>
    </row>
    <row r="49" ht="15.25" spans="1:13">
      <c r="A49" t="s">
        <v>40</v>
      </c>
      <c r="B49" s="1">
        <v>43909</v>
      </c>
      <c r="C49" s="5">
        <v>238</v>
      </c>
      <c r="D49" s="5">
        <v>37</v>
      </c>
      <c r="E49" s="5"/>
      <c r="F49" s="5"/>
      <c r="G49" s="5"/>
      <c r="H49" s="5">
        <v>238</v>
      </c>
      <c r="I49" s="5">
        <v>3</v>
      </c>
      <c r="J49" s="5">
        <v>12</v>
      </c>
      <c r="K49" s="5"/>
      <c r="L49" s="5"/>
      <c r="M49" s="5"/>
    </row>
    <row r="50" ht="15.25" spans="1:13">
      <c r="A50" t="s">
        <v>40</v>
      </c>
      <c r="B50" s="1">
        <v>43910</v>
      </c>
      <c r="C50" s="5">
        <v>342</v>
      </c>
      <c r="D50" s="5">
        <v>104</v>
      </c>
      <c r="E50" s="5"/>
      <c r="F50" s="5"/>
      <c r="G50" s="5"/>
      <c r="H50" s="5">
        <v>342</v>
      </c>
      <c r="I50" s="5">
        <v>6</v>
      </c>
      <c r="J50" s="5">
        <v>18</v>
      </c>
      <c r="K50" s="5"/>
      <c r="L50" s="5"/>
      <c r="M50" s="5"/>
    </row>
    <row r="51" ht="15.25" spans="1:13">
      <c r="A51" t="s">
        <v>40</v>
      </c>
      <c r="B51" s="1">
        <v>43911</v>
      </c>
      <c r="C51" s="5">
        <v>434</v>
      </c>
      <c r="D51" s="5">
        <v>92</v>
      </c>
      <c r="E51" s="5"/>
      <c r="F51" s="5"/>
      <c r="G51" s="5">
        <v>6</v>
      </c>
      <c r="H51" s="5">
        <v>428</v>
      </c>
      <c r="I51" s="5">
        <v>7</v>
      </c>
      <c r="J51" s="5">
        <v>23</v>
      </c>
      <c r="K51" s="5"/>
      <c r="L51" s="5"/>
      <c r="M51" s="5"/>
    </row>
    <row r="52" ht="15.25" spans="1:13">
      <c r="A52" t="s">
        <v>40</v>
      </c>
      <c r="B52" s="1">
        <v>43912</v>
      </c>
      <c r="C52" s="5">
        <v>537</v>
      </c>
      <c r="D52" s="5">
        <v>103</v>
      </c>
      <c r="E52" s="5">
        <v>1</v>
      </c>
      <c r="F52" s="5">
        <v>1</v>
      </c>
      <c r="G52" s="5">
        <v>8</v>
      </c>
      <c r="H52" s="5">
        <v>528</v>
      </c>
      <c r="I52" s="5">
        <v>7</v>
      </c>
      <c r="J52" s="5">
        <v>28</v>
      </c>
      <c r="K52" s="5"/>
      <c r="L52" s="5"/>
      <c r="M52" s="5"/>
    </row>
    <row r="53" ht="15.25" spans="1:13">
      <c r="A53" t="s">
        <v>40</v>
      </c>
      <c r="B53" s="1">
        <v>43913</v>
      </c>
      <c r="C53" s="5">
        <v>632</v>
      </c>
      <c r="D53" s="5">
        <v>95</v>
      </c>
      <c r="E53" s="5">
        <v>1</v>
      </c>
      <c r="F53" s="5">
        <v>0</v>
      </c>
      <c r="G53" s="5">
        <v>8</v>
      </c>
      <c r="H53" s="5">
        <v>623</v>
      </c>
      <c r="I53" s="5">
        <v>7</v>
      </c>
      <c r="J53" s="5">
        <v>33</v>
      </c>
      <c r="K53" s="5"/>
      <c r="L53" s="5"/>
      <c r="M53" s="5"/>
    </row>
    <row r="54" ht="15.25" spans="1:13">
      <c r="A54" t="s">
        <v>40</v>
      </c>
      <c r="B54" s="1">
        <v>43914</v>
      </c>
      <c r="C54" s="5">
        <v>746</v>
      </c>
      <c r="D54" s="5">
        <v>114</v>
      </c>
      <c r="E54" s="5">
        <v>2</v>
      </c>
      <c r="F54" s="5">
        <v>1</v>
      </c>
      <c r="G54" s="5">
        <v>11</v>
      </c>
      <c r="H54" s="5">
        <v>733</v>
      </c>
      <c r="I54" s="5">
        <v>7</v>
      </c>
      <c r="J54" s="5">
        <v>39</v>
      </c>
      <c r="K54" s="5"/>
      <c r="L54" s="5"/>
      <c r="M54" s="5"/>
    </row>
    <row r="55" ht="15.25" spans="1:13">
      <c r="A55" t="s">
        <v>40</v>
      </c>
      <c r="B55" s="1">
        <v>43915</v>
      </c>
      <c r="C55" s="7">
        <v>922</v>
      </c>
      <c r="D55" s="7">
        <v>176</v>
      </c>
      <c r="E55" s="7">
        <v>2</v>
      </c>
      <c r="F55" s="7">
        <v>0</v>
      </c>
      <c r="G55" s="7">
        <v>17</v>
      </c>
      <c r="H55" s="7">
        <v>903</v>
      </c>
      <c r="I55" s="7">
        <v>7</v>
      </c>
      <c r="J55" s="7">
        <v>48</v>
      </c>
      <c r="K55" s="30">
        <v>0.1</v>
      </c>
      <c r="L55" s="7"/>
      <c r="M55" s="7"/>
    </row>
    <row r="56" ht="15.25" spans="1:13">
      <c r="A56" t="s">
        <v>40</v>
      </c>
      <c r="B56" s="1">
        <v>43916</v>
      </c>
      <c r="C56" s="7">
        <v>1142</v>
      </c>
      <c r="D56" s="7">
        <v>220</v>
      </c>
      <c r="E56" s="7">
        <v>3</v>
      </c>
      <c r="F56" s="7">
        <v>1</v>
      </c>
      <c r="G56" s="7">
        <v>22</v>
      </c>
      <c r="H56" s="7">
        <v>1117</v>
      </c>
      <c r="I56" s="7">
        <v>7</v>
      </c>
      <c r="J56" s="7">
        <v>60</v>
      </c>
      <c r="K56" s="30">
        <v>0.2</v>
      </c>
      <c r="L56" s="7"/>
      <c r="M56" s="7"/>
    </row>
    <row r="57" ht="15.25" spans="1:13">
      <c r="A57" t="s">
        <v>40</v>
      </c>
      <c r="B57" s="1">
        <v>43917</v>
      </c>
      <c r="C57" s="7">
        <v>1306</v>
      </c>
      <c r="D57" s="7">
        <v>164</v>
      </c>
      <c r="E57" s="7">
        <v>4</v>
      </c>
      <c r="F57" s="7">
        <v>1</v>
      </c>
      <c r="G57" s="7">
        <v>22</v>
      </c>
      <c r="H57" s="7">
        <v>1280</v>
      </c>
      <c r="I57" s="7">
        <v>7</v>
      </c>
      <c r="J57" s="7">
        <v>68</v>
      </c>
      <c r="K57" s="30">
        <v>0.2</v>
      </c>
      <c r="L57" s="7"/>
      <c r="M57" s="7"/>
    </row>
    <row r="58" ht="15.25" spans="1:13">
      <c r="A58" t="s">
        <v>40</v>
      </c>
      <c r="B58" s="1">
        <v>43918</v>
      </c>
      <c r="C58" s="7">
        <v>1610</v>
      </c>
      <c r="D58" s="7">
        <v>304</v>
      </c>
      <c r="E58" s="7">
        <v>5</v>
      </c>
      <c r="F58" s="7">
        <v>1</v>
      </c>
      <c r="G58" s="7">
        <v>43</v>
      </c>
      <c r="H58" s="7">
        <v>1562</v>
      </c>
      <c r="I58" s="7">
        <v>7</v>
      </c>
      <c r="J58" s="7">
        <v>84</v>
      </c>
      <c r="K58" s="30">
        <v>0.3</v>
      </c>
      <c r="L58" s="7"/>
      <c r="M58" s="7"/>
    </row>
    <row r="59" ht="15.25" spans="1:13">
      <c r="A59" t="s">
        <v>40</v>
      </c>
      <c r="B59" s="1">
        <v>43919</v>
      </c>
      <c r="C59" s="7">
        <v>1909</v>
      </c>
      <c r="D59" s="7">
        <v>299</v>
      </c>
      <c r="E59" s="7">
        <v>6</v>
      </c>
      <c r="F59" s="7">
        <v>1</v>
      </c>
      <c r="G59" s="7">
        <v>61</v>
      </c>
      <c r="H59" s="7">
        <v>1842</v>
      </c>
      <c r="I59" s="7">
        <v>7</v>
      </c>
      <c r="J59" s="7">
        <v>100</v>
      </c>
      <c r="K59" s="30">
        <v>0.3</v>
      </c>
      <c r="L59" s="7"/>
      <c r="M59" s="7"/>
    </row>
    <row r="60" ht="15.25" spans="1:13">
      <c r="A60" t="s">
        <v>40</v>
      </c>
      <c r="B60" s="1">
        <v>43920</v>
      </c>
      <c r="C60" s="7">
        <v>2139</v>
      </c>
      <c r="D60" s="7">
        <v>230</v>
      </c>
      <c r="E60" s="7">
        <v>7</v>
      </c>
      <c r="F60" s="7">
        <v>1</v>
      </c>
      <c r="G60" s="7">
        <v>75</v>
      </c>
      <c r="H60" s="7">
        <v>2057</v>
      </c>
      <c r="I60" s="7">
        <v>7</v>
      </c>
      <c r="J60" s="7">
        <v>112</v>
      </c>
      <c r="K60" s="30">
        <v>0.4</v>
      </c>
      <c r="L60" s="7"/>
      <c r="M60" s="7"/>
    </row>
    <row r="61" ht="15.25" spans="1:13">
      <c r="A61" t="s">
        <v>40</v>
      </c>
      <c r="B61" s="1">
        <v>43921</v>
      </c>
      <c r="C61" s="7">
        <v>2449</v>
      </c>
      <c r="D61" s="7">
        <v>310</v>
      </c>
      <c r="E61" s="7">
        <v>8</v>
      </c>
      <c r="F61" s="7">
        <v>1</v>
      </c>
      <c r="G61" s="7">
        <v>156</v>
      </c>
      <c r="H61" s="7">
        <v>2285</v>
      </c>
      <c r="I61" s="7">
        <v>14</v>
      </c>
      <c r="J61" s="7">
        <v>128</v>
      </c>
      <c r="K61" s="30">
        <v>0.4</v>
      </c>
      <c r="L61" s="7"/>
      <c r="M61" s="7"/>
    </row>
    <row r="62" ht="15.25" spans="1:13">
      <c r="A62" t="s">
        <v>40</v>
      </c>
      <c r="B62" s="1">
        <v>43922</v>
      </c>
      <c r="C62" s="7">
        <v>2738</v>
      </c>
      <c r="D62" s="7">
        <v>289</v>
      </c>
      <c r="E62" s="7">
        <v>12</v>
      </c>
      <c r="F62" s="7">
        <v>4</v>
      </c>
      <c r="G62" s="7">
        <v>156</v>
      </c>
      <c r="H62" s="7">
        <v>2570</v>
      </c>
      <c r="I62" s="7">
        <v>14</v>
      </c>
      <c r="J62" s="7">
        <v>143</v>
      </c>
      <c r="K62" s="30">
        <v>0.6</v>
      </c>
      <c r="L62" s="7"/>
      <c r="M62" s="7"/>
    </row>
    <row r="63" ht="15.25" spans="1:13">
      <c r="A63" t="s">
        <v>40</v>
      </c>
      <c r="B63" s="1">
        <v>43923</v>
      </c>
      <c r="C63" s="7">
        <v>3031</v>
      </c>
      <c r="D63" s="7">
        <v>293</v>
      </c>
      <c r="E63" s="7">
        <v>16</v>
      </c>
      <c r="F63" s="7">
        <v>4</v>
      </c>
      <c r="G63" s="7">
        <v>234</v>
      </c>
      <c r="H63" s="7">
        <v>2781</v>
      </c>
      <c r="I63" s="7">
        <v>31</v>
      </c>
      <c r="J63" s="7">
        <v>159</v>
      </c>
      <c r="K63" s="30">
        <v>0.8</v>
      </c>
      <c r="L63" s="7"/>
      <c r="M63" s="7"/>
    </row>
    <row r="64" ht="15.25" spans="1:13">
      <c r="A64" t="s">
        <v>40</v>
      </c>
      <c r="B64" s="1">
        <v>43924</v>
      </c>
      <c r="C64" s="7">
        <v>3404</v>
      </c>
      <c r="D64" s="7">
        <v>373</v>
      </c>
      <c r="E64" s="7">
        <v>18</v>
      </c>
      <c r="F64" s="7">
        <v>2</v>
      </c>
      <c r="G64" s="7">
        <v>335</v>
      </c>
      <c r="H64" s="7">
        <v>3051</v>
      </c>
      <c r="I64" s="7">
        <v>31</v>
      </c>
      <c r="J64" s="7">
        <v>178</v>
      </c>
      <c r="K64" s="30">
        <v>0.9</v>
      </c>
      <c r="L64" s="7"/>
      <c r="M64" s="7"/>
    </row>
    <row r="65" ht="15.25" spans="1:13">
      <c r="A65" t="s">
        <v>40</v>
      </c>
      <c r="B65" s="1">
        <v>43925</v>
      </c>
      <c r="C65" s="7">
        <v>3737</v>
      </c>
      <c r="D65" s="7">
        <v>333</v>
      </c>
      <c r="E65" s="7">
        <v>22</v>
      </c>
      <c r="F65" s="7">
        <v>4</v>
      </c>
      <c r="G65" s="7">
        <v>427</v>
      </c>
      <c r="H65" s="7">
        <v>3288</v>
      </c>
      <c r="I65" s="7">
        <v>31</v>
      </c>
      <c r="J65" s="7">
        <v>195</v>
      </c>
      <c r="K65" s="7">
        <v>1</v>
      </c>
      <c r="L65" s="7"/>
      <c r="M65" s="7"/>
    </row>
    <row r="66" ht="15.25" spans="1:13">
      <c r="A66" t="s">
        <v>40</v>
      </c>
      <c r="B66" s="1">
        <v>43926</v>
      </c>
      <c r="C66" s="7">
        <v>4161</v>
      </c>
      <c r="D66" s="7">
        <v>424</v>
      </c>
      <c r="E66" s="7">
        <v>27</v>
      </c>
      <c r="F66" s="7">
        <v>5</v>
      </c>
      <c r="G66" s="7">
        <v>528</v>
      </c>
      <c r="H66" s="7">
        <v>3606</v>
      </c>
      <c r="I66" s="7">
        <v>38</v>
      </c>
      <c r="J66" s="7">
        <v>218</v>
      </c>
      <c r="K66" s="7">
        <v>1</v>
      </c>
      <c r="L66" s="7">
        <v>48613</v>
      </c>
      <c r="M66" s="7">
        <v>2543</v>
      </c>
    </row>
    <row r="67" ht="15.25" spans="1:13">
      <c r="A67" t="s">
        <v>40</v>
      </c>
      <c r="B67" s="1">
        <v>43927</v>
      </c>
      <c r="C67" s="7">
        <v>4471</v>
      </c>
      <c r="D67" s="7">
        <v>310</v>
      </c>
      <c r="E67" s="7">
        <v>34</v>
      </c>
      <c r="F67" s="7">
        <v>7</v>
      </c>
      <c r="G67" s="7">
        <v>618</v>
      </c>
      <c r="H67" s="7">
        <v>3819</v>
      </c>
      <c r="I67" s="7">
        <v>307</v>
      </c>
      <c r="J67" s="7">
        <v>234</v>
      </c>
      <c r="K67" s="7">
        <v>2</v>
      </c>
      <c r="L67" s="7">
        <v>51956</v>
      </c>
      <c r="M67" s="7">
        <v>2718</v>
      </c>
    </row>
    <row r="68" ht="15.25" spans="1:13">
      <c r="A68" t="s">
        <v>40</v>
      </c>
      <c r="B68" s="1">
        <v>43928</v>
      </c>
      <c r="C68" s="9">
        <v>4815</v>
      </c>
      <c r="D68" s="9">
        <v>344</v>
      </c>
      <c r="E68" s="9">
        <v>37</v>
      </c>
      <c r="F68" s="9">
        <v>3</v>
      </c>
      <c r="G68" s="9">
        <v>728</v>
      </c>
      <c r="H68" s="9">
        <v>4050</v>
      </c>
      <c r="I68" s="9">
        <v>327</v>
      </c>
      <c r="J68" s="9">
        <v>252</v>
      </c>
      <c r="K68" s="9">
        <v>2</v>
      </c>
      <c r="L68" s="9">
        <v>54864</v>
      </c>
      <c r="M68" s="9">
        <v>2870</v>
      </c>
    </row>
    <row r="69" ht="15.25" spans="1:13">
      <c r="A69" t="s">
        <v>40</v>
      </c>
      <c r="B69" s="1">
        <v>43929</v>
      </c>
      <c r="C69" s="10">
        <v>5116</v>
      </c>
      <c r="D69" s="10">
        <v>301</v>
      </c>
      <c r="E69" s="10">
        <v>43</v>
      </c>
      <c r="F69" s="10">
        <v>6</v>
      </c>
      <c r="G69" s="10">
        <v>898</v>
      </c>
      <c r="H69" s="10">
        <v>4175</v>
      </c>
      <c r="I69" s="10">
        <v>337</v>
      </c>
      <c r="J69" s="10">
        <v>268</v>
      </c>
      <c r="K69" s="10">
        <v>2</v>
      </c>
      <c r="L69" s="10">
        <v>57122</v>
      </c>
      <c r="M69" s="10">
        <v>2988</v>
      </c>
    </row>
    <row r="70" ht="15.25" spans="1:13">
      <c r="A70" t="s">
        <v>40</v>
      </c>
      <c r="B70" s="1">
        <v>43930</v>
      </c>
      <c r="C70" s="10">
        <v>5546</v>
      </c>
      <c r="D70" s="10">
        <v>430</v>
      </c>
      <c r="E70" s="10">
        <v>48</v>
      </c>
      <c r="F70" s="10">
        <v>5</v>
      </c>
      <c r="G70" s="10">
        <v>1115</v>
      </c>
      <c r="H70" s="10">
        <v>4383</v>
      </c>
      <c r="I70" s="10">
        <v>362</v>
      </c>
      <c r="J70" s="10">
        <v>290</v>
      </c>
      <c r="K70" s="10">
        <v>3</v>
      </c>
      <c r="L70" s="10">
        <v>60391</v>
      </c>
      <c r="M70" s="10">
        <v>3159</v>
      </c>
    </row>
    <row r="71" ht="15.25" spans="1:13">
      <c r="A71" t="s">
        <v>40</v>
      </c>
      <c r="B71" s="1">
        <v>43931</v>
      </c>
      <c r="C71" s="10">
        <v>5972</v>
      </c>
      <c r="D71" s="10">
        <v>426</v>
      </c>
      <c r="E71" s="10">
        <v>57</v>
      </c>
      <c r="F71" s="10">
        <v>9</v>
      </c>
      <c r="G71" s="10">
        <v>1274</v>
      </c>
      <c r="H71" s="10">
        <v>4641</v>
      </c>
      <c r="I71" s="10">
        <v>360</v>
      </c>
      <c r="J71" s="10">
        <v>312</v>
      </c>
      <c r="K71" s="10">
        <v>3</v>
      </c>
      <c r="L71" s="10">
        <v>68353</v>
      </c>
      <c r="M71" s="10">
        <v>3576</v>
      </c>
    </row>
    <row r="72" ht="15.25" spans="1:13">
      <c r="A72" t="s">
        <v>40</v>
      </c>
      <c r="B72" s="1">
        <v>43932</v>
      </c>
      <c r="C72" s="10">
        <v>6501</v>
      </c>
      <c r="D72" s="10">
        <v>529</v>
      </c>
      <c r="E72" s="10">
        <v>65</v>
      </c>
      <c r="F72" s="10">
        <v>8</v>
      </c>
      <c r="G72" s="10">
        <v>1571</v>
      </c>
      <c r="H72" s="10">
        <v>4865</v>
      </c>
      <c r="I72" s="10">
        <v>70</v>
      </c>
      <c r="J72" s="10">
        <v>340</v>
      </c>
      <c r="K72" s="10">
        <v>3</v>
      </c>
      <c r="L72" s="10">
        <v>72797</v>
      </c>
      <c r="M72" s="10">
        <v>3808</v>
      </c>
    </row>
    <row r="73" ht="15.25" spans="1:13">
      <c r="A73" t="s">
        <v>40</v>
      </c>
      <c r="B73" s="1">
        <v>43933</v>
      </c>
      <c r="C73" s="10">
        <v>6927</v>
      </c>
      <c r="D73" s="10">
        <v>426</v>
      </c>
      <c r="E73" s="10">
        <v>73</v>
      </c>
      <c r="F73" s="10">
        <v>8</v>
      </c>
      <c r="G73" s="10">
        <v>1864</v>
      </c>
      <c r="H73" s="10">
        <v>4990</v>
      </c>
      <c r="I73" s="10">
        <v>383</v>
      </c>
      <c r="J73" s="10">
        <v>362</v>
      </c>
      <c r="K73" s="10">
        <v>4</v>
      </c>
      <c r="L73" s="10">
        <v>76374</v>
      </c>
      <c r="M73" s="10">
        <v>3995</v>
      </c>
    </row>
    <row r="74" ht="15.25" spans="1:13">
      <c r="A74" t="s">
        <v>40</v>
      </c>
      <c r="B74" s="1">
        <v>43934</v>
      </c>
      <c r="C74" s="10">
        <v>7213</v>
      </c>
      <c r="D74" s="10">
        <v>286</v>
      </c>
      <c r="E74" s="10">
        <v>80</v>
      </c>
      <c r="F74" s="10">
        <v>7</v>
      </c>
      <c r="G74" s="10">
        <v>2059</v>
      </c>
      <c r="H74" s="10">
        <v>5074</v>
      </c>
      <c r="I74" s="10">
        <v>387</v>
      </c>
      <c r="J74" s="10">
        <v>377</v>
      </c>
      <c r="K74" s="10">
        <v>4</v>
      </c>
      <c r="L74" s="10">
        <v>82271</v>
      </c>
      <c r="M74" s="10">
        <v>4304</v>
      </c>
    </row>
    <row r="75" ht="15.25" spans="1:13">
      <c r="A75" t="s">
        <v>40</v>
      </c>
      <c r="B75" s="1">
        <v>43935</v>
      </c>
      <c r="C75" s="10">
        <v>7525</v>
      </c>
      <c r="D75" s="10">
        <v>312</v>
      </c>
      <c r="E75" s="10">
        <v>82</v>
      </c>
      <c r="F75" s="10">
        <v>2</v>
      </c>
      <c r="G75" s="10">
        <v>2367</v>
      </c>
      <c r="H75" s="10">
        <v>5076</v>
      </c>
      <c r="I75" s="10">
        <v>387</v>
      </c>
      <c r="J75" s="10">
        <v>394</v>
      </c>
      <c r="K75" s="10">
        <v>4</v>
      </c>
      <c r="L75" s="10">
        <v>85035</v>
      </c>
      <c r="M75" s="10">
        <v>4448</v>
      </c>
    </row>
    <row r="76" ht="15.25" spans="1:13">
      <c r="A76" t="s">
        <v>40</v>
      </c>
      <c r="B76" s="1">
        <v>43936</v>
      </c>
      <c r="C76" s="10">
        <v>7917</v>
      </c>
      <c r="D76" s="10">
        <v>392</v>
      </c>
      <c r="E76" s="10">
        <v>92</v>
      </c>
      <c r="F76" s="10">
        <v>10</v>
      </c>
      <c r="G76" s="10">
        <v>2646</v>
      </c>
      <c r="H76" s="10">
        <v>5179</v>
      </c>
      <c r="I76" s="10">
        <v>387</v>
      </c>
      <c r="J76" s="10">
        <v>414</v>
      </c>
      <c r="K76" s="10">
        <v>5</v>
      </c>
      <c r="L76" s="10">
        <v>87794</v>
      </c>
      <c r="M76" s="10">
        <v>4593</v>
      </c>
    </row>
    <row r="77" ht="15.25" spans="1:13">
      <c r="A77" t="s">
        <v>40</v>
      </c>
      <c r="B77" s="1">
        <v>43937</v>
      </c>
      <c r="C77" s="10">
        <v>8273</v>
      </c>
      <c r="D77" s="10">
        <v>356</v>
      </c>
      <c r="E77" s="10">
        <v>94</v>
      </c>
      <c r="F77" s="10">
        <v>2</v>
      </c>
      <c r="G77" s="10">
        <v>2937</v>
      </c>
      <c r="H77" s="10">
        <v>5242</v>
      </c>
      <c r="I77" s="10">
        <v>389</v>
      </c>
      <c r="J77" s="10">
        <v>433</v>
      </c>
      <c r="K77" s="10">
        <v>5</v>
      </c>
      <c r="L77" s="10">
        <v>91873</v>
      </c>
      <c r="M77" s="10">
        <v>4806</v>
      </c>
    </row>
    <row r="78" ht="15.25" spans="1:13">
      <c r="A78" t="s">
        <v>40</v>
      </c>
      <c r="B78" s="1">
        <v>43938</v>
      </c>
      <c r="C78" s="10">
        <v>8807</v>
      </c>
      <c r="D78" s="10">
        <v>534</v>
      </c>
      <c r="E78" s="10">
        <v>105</v>
      </c>
      <c r="F78" s="10">
        <v>11</v>
      </c>
      <c r="G78" s="10">
        <v>3299</v>
      </c>
      <c r="H78" s="10">
        <v>5403</v>
      </c>
      <c r="I78" s="10">
        <v>384</v>
      </c>
      <c r="J78" s="10">
        <v>461</v>
      </c>
      <c r="K78" s="10">
        <v>5</v>
      </c>
      <c r="L78" s="10">
        <v>98424</v>
      </c>
      <c r="M78" s="10">
        <v>5149</v>
      </c>
    </row>
    <row r="79" ht="15.25" spans="1:13">
      <c r="A79" t="s">
        <v>40</v>
      </c>
      <c r="B79" s="1">
        <v>43939</v>
      </c>
      <c r="C79" s="10">
        <v>9252</v>
      </c>
      <c r="D79" s="10">
        <v>445</v>
      </c>
      <c r="E79" s="10">
        <v>116</v>
      </c>
      <c r="F79" s="10">
        <v>11</v>
      </c>
      <c r="G79" s="10">
        <v>3621</v>
      </c>
      <c r="H79" s="10">
        <v>5515</v>
      </c>
      <c r="I79" s="10">
        <v>384</v>
      </c>
      <c r="J79" s="10">
        <v>484</v>
      </c>
      <c r="K79" s="10">
        <v>6</v>
      </c>
      <c r="L79" s="10">
        <v>103873</v>
      </c>
      <c r="M79" s="10">
        <v>5434</v>
      </c>
    </row>
    <row r="80" ht="15.25" spans="1:13">
      <c r="A80" t="s">
        <v>40</v>
      </c>
      <c r="B80" s="1">
        <v>43940</v>
      </c>
      <c r="C80" s="10">
        <v>9730</v>
      </c>
      <c r="D80" s="10">
        <v>478</v>
      </c>
      <c r="E80" s="10">
        <v>126</v>
      </c>
      <c r="F80" s="10">
        <v>10</v>
      </c>
      <c r="G80" s="10">
        <v>4035</v>
      </c>
      <c r="H80" s="10">
        <v>5569</v>
      </c>
      <c r="I80" s="10">
        <v>360</v>
      </c>
      <c r="J80" s="10">
        <v>509</v>
      </c>
      <c r="K80" s="10">
        <v>7</v>
      </c>
      <c r="L80" s="10">
        <v>108891</v>
      </c>
      <c r="M80" s="10">
        <v>5696</v>
      </c>
    </row>
    <row r="81" ht="15.25" spans="1:13">
      <c r="A81" t="s">
        <v>40</v>
      </c>
      <c r="B81" s="1">
        <v>43941</v>
      </c>
      <c r="C81" s="10">
        <v>10088</v>
      </c>
      <c r="D81" s="10">
        <v>358</v>
      </c>
      <c r="E81" s="10">
        <v>133</v>
      </c>
      <c r="F81" s="10">
        <v>7</v>
      </c>
      <c r="G81" s="10">
        <v>4338</v>
      </c>
      <c r="H81" s="10">
        <v>5617</v>
      </c>
      <c r="I81" s="10">
        <v>360</v>
      </c>
      <c r="J81" s="10">
        <v>528</v>
      </c>
      <c r="K81" s="10">
        <v>7</v>
      </c>
      <c r="L81" s="10">
        <v>113649</v>
      </c>
      <c r="M81" s="10">
        <v>5945</v>
      </c>
    </row>
    <row r="82" ht="15.25" spans="1:13">
      <c r="A82" t="s">
        <v>40</v>
      </c>
      <c r="B82" s="1">
        <v>43942</v>
      </c>
      <c r="C82" s="5">
        <v>10507</v>
      </c>
      <c r="D82" s="5">
        <v>419</v>
      </c>
      <c r="E82" s="5">
        <v>139</v>
      </c>
      <c r="F82" s="5">
        <v>6</v>
      </c>
      <c r="G82" s="5">
        <v>4676</v>
      </c>
      <c r="H82" s="5">
        <v>5692</v>
      </c>
      <c r="I82" s="5">
        <v>377</v>
      </c>
      <c r="J82" s="5">
        <v>550</v>
      </c>
      <c r="K82" s="5">
        <v>7</v>
      </c>
      <c r="L82" s="5">
        <v>118827</v>
      </c>
      <c r="M82" s="5">
        <v>6216</v>
      </c>
    </row>
    <row r="83" ht="15.25" spans="1:13">
      <c r="A83" t="s">
        <v>40</v>
      </c>
      <c r="B83" s="1">
        <v>43943</v>
      </c>
      <c r="C83" s="5">
        <v>10832</v>
      </c>
      <c r="D83" s="5">
        <v>325</v>
      </c>
      <c r="E83" s="5">
        <v>147</v>
      </c>
      <c r="F83" s="5">
        <v>8</v>
      </c>
      <c r="G83" s="5">
        <v>4969</v>
      </c>
      <c r="H83" s="5">
        <v>5716</v>
      </c>
      <c r="I83" s="5">
        <v>392</v>
      </c>
      <c r="J83" s="5">
        <v>567</v>
      </c>
      <c r="K83" s="5">
        <v>8</v>
      </c>
      <c r="L83" s="5">
        <v>122357</v>
      </c>
      <c r="M83" s="5">
        <v>6401</v>
      </c>
    </row>
    <row r="84" ht="15.25" spans="1:13">
      <c r="A84" t="s">
        <v>40</v>
      </c>
      <c r="B84" s="1">
        <v>43944</v>
      </c>
      <c r="C84" s="5">
        <v>11296</v>
      </c>
      <c r="D84" s="5">
        <v>464</v>
      </c>
      <c r="E84" s="5">
        <v>160</v>
      </c>
      <c r="F84" s="5">
        <v>13</v>
      </c>
      <c r="G84" s="5">
        <v>5386</v>
      </c>
      <c r="H84" s="5">
        <v>5750</v>
      </c>
      <c r="I84" s="5">
        <v>399</v>
      </c>
      <c r="J84" s="5">
        <v>591</v>
      </c>
      <c r="K84" s="5">
        <v>8</v>
      </c>
      <c r="L84" s="5">
        <v>128722</v>
      </c>
      <c r="M84" s="5">
        <v>6734</v>
      </c>
    </row>
    <row r="85" ht="15.25" spans="1:13">
      <c r="A85" t="s">
        <v>40</v>
      </c>
      <c r="B85" s="1">
        <v>43945</v>
      </c>
      <c r="C85" s="5">
        <v>11812</v>
      </c>
      <c r="D85" s="5">
        <v>516</v>
      </c>
      <c r="E85" s="5">
        <v>168</v>
      </c>
      <c r="F85" s="5">
        <v>8</v>
      </c>
      <c r="G85" s="5">
        <v>5804</v>
      </c>
      <c r="H85" s="5">
        <v>5840</v>
      </c>
      <c r="I85" s="5">
        <v>411</v>
      </c>
      <c r="J85" s="5">
        <v>618</v>
      </c>
      <c r="K85" s="5">
        <v>9</v>
      </c>
      <c r="L85" s="5">
        <v>135147</v>
      </c>
      <c r="M85" s="5">
        <v>7070</v>
      </c>
    </row>
    <row r="86" ht="15.25" spans="1:13">
      <c r="A86" t="s">
        <v>40</v>
      </c>
      <c r="B86" s="1">
        <v>43946</v>
      </c>
      <c r="C86" s="5">
        <v>12306</v>
      </c>
      <c r="D86" s="5">
        <v>494</v>
      </c>
      <c r="E86" s="5">
        <v>174</v>
      </c>
      <c r="F86" s="5">
        <v>6</v>
      </c>
      <c r="G86" s="5">
        <v>6327</v>
      </c>
      <c r="H86" s="5">
        <v>5805</v>
      </c>
      <c r="I86" s="5">
        <v>408</v>
      </c>
      <c r="J86" s="5">
        <v>644</v>
      </c>
      <c r="K86" s="5">
        <v>9</v>
      </c>
      <c r="L86" s="5">
        <v>142267</v>
      </c>
      <c r="M86" s="5">
        <v>7442</v>
      </c>
    </row>
    <row r="87" ht="15.25" spans="1:13">
      <c r="A87" t="s">
        <v>40</v>
      </c>
      <c r="B87" s="1">
        <v>43947</v>
      </c>
      <c r="C87" s="5">
        <v>12858</v>
      </c>
      <c r="D87" s="5">
        <v>552</v>
      </c>
      <c r="E87" s="5">
        <v>181</v>
      </c>
      <c r="F87" s="5">
        <v>7</v>
      </c>
      <c r="G87" s="5">
        <v>6746</v>
      </c>
      <c r="H87" s="5">
        <v>5931</v>
      </c>
      <c r="I87" s="5">
        <v>418</v>
      </c>
      <c r="J87" s="5">
        <v>673</v>
      </c>
      <c r="K87" s="5">
        <v>9</v>
      </c>
      <c r="L87" s="5">
        <v>149212</v>
      </c>
      <c r="M87" s="5">
        <v>7806</v>
      </c>
    </row>
    <row r="88" ht="15.25" spans="1:13">
      <c r="A88" t="s">
        <v>40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ht="15.25" spans="1:13">
      <c r="A89" t="s">
        <v>40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ht="15.25" spans="1:13">
      <c r="A90" t="s">
        <v>40</v>
      </c>
      <c r="B90" s="1">
        <v>43950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ht="15.25" spans="1:13">
      <c r="A91" t="s">
        <v>40</v>
      </c>
      <c r="B91" s="1">
        <v>43951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ht="15.25" spans="1:13">
      <c r="A92" t="s">
        <v>40</v>
      </c>
      <c r="B92" s="1">
        <v>43952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ht="15.25" spans="1:13">
      <c r="A93" t="s">
        <v>40</v>
      </c>
      <c r="B93" s="1">
        <v>43953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ht="15.25" spans="3:13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ht="15.25" spans="3:13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ht="15.25" spans="3:13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ht="15.25" spans="3:13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ht="15.25" spans="3:13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ht="15.25" spans="3:13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ht="15.25" spans="3:13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ht="15.25" spans="3:13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ht="15.25" spans="3:13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ht="15.25" spans="3:13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ht="15.25" spans="3:13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ht="15.25" spans="3:13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ht="15.25" spans="3:13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ht="15.25" spans="3:13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ht="15.25" spans="3:13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ht="15.25" spans="3:13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ht="15.25" spans="3:13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ht="15.25" spans="3:13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ht="15.25" spans="3:13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ht="15.25" spans="3:13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ht="15.25" spans="3:13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ht="15.25" spans="3:13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ht="15.25" spans="3:13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ht="15.25" spans="3:13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ht="15.25" spans="3:13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ht="15.25" spans="3:13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ht="15.25" spans="3:13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ht="15.25" spans="3:13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ht="15.25" spans="3:13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ht="15.25" spans="3:13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ht="15.25" spans="3:13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ht="15.25" spans="3:13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ht="15.25" spans="3:13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ht="15.25" spans="3:13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ht="15.25" spans="3:13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ht="15.25" spans="3:13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ht="15.25" spans="3:13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ht="15.25" spans="3:13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ht="15.25" spans="3:13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ht="15.25" spans="3:13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ht="15.25" spans="3:13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ht="15.25" spans="3:13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ht="15.25" spans="3:13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ht="15.25" spans="3:13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ht="15.25" spans="3:1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ht="15.25" spans="3:1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ht="15.25" spans="3:13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ht="15.25" spans="3:13"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ht="15.25" spans="3:13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ht="15.25" spans="3:13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ht="15.25" spans="3:13"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ht="15.25" spans="3:13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ht="15.25" spans="3:13"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ht="15.25" spans="3:13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ht="15.25" spans="3:13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ht="15.25" spans="3:13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ht="15.25" spans="3:13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ht="15.25" spans="3:13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ht="15.25" spans="3:13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ht="15.25" spans="3:13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ht="15.25" spans="3:13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ht="15.25" spans="3:13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ht="15.25" spans="3:13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ht="15.25" spans="3:13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ht="15.25" spans="3:13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ht="15.25" spans="3:13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61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3" width="9.75454545454545" style="2" customWidth="1"/>
  </cols>
  <sheetData>
    <row r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ht="15.25" spans="1:13">
      <c r="A2" t="s">
        <v>41</v>
      </c>
      <c r="B2" s="1">
        <v>43862</v>
      </c>
      <c r="C2" s="5">
        <v>17</v>
      </c>
      <c r="D2" s="5"/>
      <c r="E2" s="5">
        <v>0</v>
      </c>
      <c r="F2" s="5">
        <v>0</v>
      </c>
      <c r="G2" s="5"/>
      <c r="H2" s="5"/>
      <c r="I2" s="5"/>
      <c r="J2" s="5"/>
      <c r="K2" s="5"/>
      <c r="L2" s="5"/>
      <c r="M2" s="5"/>
    </row>
    <row r="3" ht="15.25" spans="1:13">
      <c r="A3" t="s">
        <v>41</v>
      </c>
      <c r="B3" s="1">
        <v>43863</v>
      </c>
      <c r="C3" s="5">
        <v>20</v>
      </c>
      <c r="D3" s="5">
        <v>3</v>
      </c>
      <c r="E3" s="5">
        <v>0</v>
      </c>
      <c r="F3" s="5">
        <v>0</v>
      </c>
      <c r="G3" s="5"/>
      <c r="H3" s="5"/>
      <c r="I3" s="5"/>
      <c r="J3" s="5"/>
      <c r="K3" s="5"/>
      <c r="L3" s="5"/>
      <c r="M3" s="5"/>
    </row>
    <row r="4" ht="15.25" spans="1:13">
      <c r="A4" t="s">
        <v>41</v>
      </c>
      <c r="B4" s="1">
        <v>43864</v>
      </c>
      <c r="C4" s="5">
        <v>20</v>
      </c>
      <c r="D4" s="5">
        <v>0</v>
      </c>
      <c r="E4" s="5">
        <v>0</v>
      </c>
      <c r="F4" s="5">
        <v>0</v>
      </c>
      <c r="G4" s="5"/>
      <c r="H4" s="5"/>
      <c r="I4" s="5"/>
      <c r="J4" s="5"/>
      <c r="K4" s="5"/>
      <c r="L4" s="5"/>
      <c r="M4" s="5"/>
    </row>
    <row r="5" ht="15.25" spans="1:13">
      <c r="A5" t="s">
        <v>41</v>
      </c>
      <c r="B5" s="1">
        <v>43865</v>
      </c>
      <c r="C5" s="5">
        <v>20</v>
      </c>
      <c r="D5" s="5">
        <v>0</v>
      </c>
      <c r="E5" s="5">
        <v>0</v>
      </c>
      <c r="F5" s="5">
        <v>0</v>
      </c>
      <c r="G5" s="5"/>
      <c r="H5" s="5"/>
      <c r="I5" s="5"/>
      <c r="J5" s="5"/>
      <c r="K5" s="5"/>
      <c r="L5" s="5"/>
      <c r="M5" s="5"/>
    </row>
    <row r="6" ht="15.25" spans="1:13">
      <c r="A6" t="s">
        <v>41</v>
      </c>
      <c r="B6" s="1">
        <v>43866</v>
      </c>
      <c r="C6" s="5">
        <v>33</v>
      </c>
      <c r="D6" s="5">
        <v>13</v>
      </c>
      <c r="E6" s="5">
        <v>0</v>
      </c>
      <c r="F6" s="5">
        <v>0</v>
      </c>
      <c r="G6" s="5"/>
      <c r="H6" s="5"/>
      <c r="I6" s="5"/>
      <c r="J6" s="5"/>
      <c r="K6" s="5"/>
      <c r="L6" s="5"/>
      <c r="M6" s="5"/>
    </row>
    <row r="7" ht="15.25" spans="1:13">
      <c r="A7" t="s">
        <v>41</v>
      </c>
      <c r="B7" s="1">
        <v>43867</v>
      </c>
      <c r="C7" s="5">
        <v>25</v>
      </c>
      <c r="D7" s="5">
        <v>-8</v>
      </c>
      <c r="E7" s="5">
        <v>0</v>
      </c>
      <c r="F7" s="5">
        <v>0</v>
      </c>
      <c r="G7" s="5"/>
      <c r="H7" s="5"/>
      <c r="I7" s="5"/>
      <c r="J7" s="5"/>
      <c r="K7" s="5"/>
      <c r="L7" s="5"/>
      <c r="M7" s="5"/>
    </row>
    <row r="8" ht="15.25" spans="1:13">
      <c r="A8" t="s">
        <v>41</v>
      </c>
      <c r="B8" s="1">
        <v>43868</v>
      </c>
      <c r="C8" s="5">
        <v>25</v>
      </c>
      <c r="D8" s="5">
        <v>0</v>
      </c>
      <c r="E8" s="5">
        <v>0</v>
      </c>
      <c r="F8" s="5">
        <v>0</v>
      </c>
      <c r="G8" s="5"/>
      <c r="H8" s="5"/>
      <c r="I8" s="5"/>
      <c r="J8" s="5"/>
      <c r="K8" s="5"/>
      <c r="L8" s="5"/>
      <c r="M8" s="5"/>
    </row>
    <row r="9" ht="15.25" spans="1:13">
      <c r="A9" t="s">
        <v>41</v>
      </c>
      <c r="B9" s="1">
        <v>43869</v>
      </c>
      <c r="C9" s="5">
        <v>25</v>
      </c>
      <c r="D9" s="5">
        <v>0</v>
      </c>
      <c r="E9" s="5">
        <v>0</v>
      </c>
      <c r="F9" s="5">
        <v>0</v>
      </c>
      <c r="G9" s="5"/>
      <c r="H9" s="5"/>
      <c r="I9" s="5"/>
      <c r="J9" s="5"/>
      <c r="K9" s="5"/>
      <c r="L9" s="5"/>
      <c r="M9" s="5"/>
    </row>
    <row r="10" ht="15.25" spans="1:13">
      <c r="A10" t="s">
        <v>41</v>
      </c>
      <c r="B10" s="1">
        <v>43870</v>
      </c>
      <c r="C10" s="5">
        <v>26</v>
      </c>
      <c r="D10" s="5">
        <v>1</v>
      </c>
      <c r="E10" s="5">
        <v>0</v>
      </c>
      <c r="F10" s="5">
        <v>0</v>
      </c>
      <c r="G10" s="5"/>
      <c r="H10" s="5"/>
      <c r="I10" s="5"/>
      <c r="J10" s="5"/>
      <c r="K10" s="5"/>
      <c r="L10" s="5"/>
      <c r="M10" s="5"/>
    </row>
    <row r="11" ht="15.25" spans="1:13">
      <c r="A11" t="s">
        <v>41</v>
      </c>
      <c r="B11" s="1">
        <v>43871</v>
      </c>
      <c r="C11" s="5">
        <v>26</v>
      </c>
      <c r="D11" s="5">
        <v>0</v>
      </c>
      <c r="E11" s="5">
        <v>0</v>
      </c>
      <c r="F11" s="5">
        <v>0</v>
      </c>
      <c r="G11" s="5"/>
      <c r="H11" s="5"/>
      <c r="I11" s="5"/>
      <c r="J11" s="5"/>
      <c r="K11" s="5"/>
      <c r="L11" s="5"/>
      <c r="M11" s="5"/>
    </row>
    <row r="12" ht="15.25" spans="1:13">
      <c r="A12" t="s">
        <v>41</v>
      </c>
      <c r="B12" s="1">
        <v>43872</v>
      </c>
      <c r="C12" s="5">
        <v>26</v>
      </c>
      <c r="D12" s="5">
        <v>0</v>
      </c>
      <c r="E12" s="5">
        <v>0</v>
      </c>
      <c r="F12" s="5">
        <v>0</v>
      </c>
      <c r="G12" s="5"/>
      <c r="H12" s="5"/>
      <c r="I12" s="5"/>
      <c r="J12" s="5"/>
      <c r="K12" s="5"/>
      <c r="L12" s="5"/>
      <c r="M12" s="5"/>
    </row>
    <row r="13" ht="15.25" spans="1:13">
      <c r="A13" t="s">
        <v>41</v>
      </c>
      <c r="B13" s="1">
        <v>43873</v>
      </c>
      <c r="C13" s="5">
        <v>28</v>
      </c>
      <c r="D13" s="5">
        <v>2</v>
      </c>
      <c r="E13" s="5">
        <v>0</v>
      </c>
      <c r="F13" s="5">
        <v>0</v>
      </c>
      <c r="G13" s="5"/>
      <c r="H13" s="5"/>
      <c r="I13" s="5"/>
      <c r="J13" s="5"/>
      <c r="K13" s="5"/>
      <c r="L13" s="5"/>
      <c r="M13" s="5"/>
    </row>
    <row r="14" ht="15.25" spans="1:13">
      <c r="A14" t="s">
        <v>41</v>
      </c>
      <c r="B14" s="1">
        <v>43874</v>
      </c>
      <c r="C14" s="5">
        <v>29</v>
      </c>
      <c r="D14" s="5">
        <v>1</v>
      </c>
      <c r="E14" s="5">
        <v>0</v>
      </c>
      <c r="F14" s="5">
        <v>0</v>
      </c>
      <c r="G14" s="5"/>
      <c r="H14" s="5"/>
      <c r="I14" s="5"/>
      <c r="J14" s="5"/>
      <c r="K14" s="5"/>
      <c r="L14" s="5"/>
      <c r="M14" s="5"/>
    </row>
    <row r="15" ht="15.25" spans="1:13">
      <c r="A15" t="s">
        <v>41</v>
      </c>
      <c r="B15" s="1">
        <v>43875</v>
      </c>
      <c r="C15" s="5">
        <v>33</v>
      </c>
      <c r="D15" s="5">
        <v>4</v>
      </c>
      <c r="E15" s="5">
        <v>1</v>
      </c>
      <c r="F15" s="5">
        <v>1</v>
      </c>
      <c r="G15" s="5"/>
      <c r="H15" s="5"/>
      <c r="I15" s="5"/>
      <c r="J15" s="5"/>
      <c r="K15" s="5"/>
      <c r="L15" s="5"/>
      <c r="M15" s="5"/>
    </row>
    <row r="16" ht="15.25" spans="1:13">
      <c r="A16" t="s">
        <v>41</v>
      </c>
      <c r="B16" s="1">
        <v>43876</v>
      </c>
      <c r="C16" s="5">
        <v>41</v>
      </c>
      <c r="D16" s="5">
        <v>8</v>
      </c>
      <c r="E16" s="5">
        <v>1</v>
      </c>
      <c r="F16" s="5">
        <v>0</v>
      </c>
      <c r="G16" s="5"/>
      <c r="H16" s="5"/>
      <c r="I16" s="5"/>
      <c r="J16" s="5"/>
      <c r="K16" s="5"/>
      <c r="L16" s="5"/>
      <c r="M16" s="5"/>
    </row>
    <row r="17" ht="15.25" spans="1:13">
      <c r="A17" t="s">
        <v>41</v>
      </c>
      <c r="B17" s="1">
        <v>43877</v>
      </c>
      <c r="C17" s="5">
        <v>53</v>
      </c>
      <c r="D17" s="5">
        <v>12</v>
      </c>
      <c r="E17" s="5">
        <v>1</v>
      </c>
      <c r="F17" s="5">
        <v>0</v>
      </c>
      <c r="G17" s="5"/>
      <c r="H17" s="5"/>
      <c r="I17" s="5"/>
      <c r="J17" s="5"/>
      <c r="K17" s="5"/>
      <c r="L17" s="5"/>
      <c r="M17" s="5"/>
    </row>
    <row r="18" ht="15.25" spans="1:13">
      <c r="A18" t="s">
        <v>41</v>
      </c>
      <c r="B18" s="1">
        <v>43878</v>
      </c>
      <c r="C18" s="5">
        <v>59</v>
      </c>
      <c r="D18" s="5">
        <v>6</v>
      </c>
      <c r="E18" s="5">
        <v>1</v>
      </c>
      <c r="F18" s="5">
        <v>0</v>
      </c>
      <c r="G18" s="5"/>
      <c r="H18" s="5"/>
      <c r="I18" s="5"/>
      <c r="J18" s="5"/>
      <c r="K18" s="5"/>
      <c r="L18" s="5"/>
      <c r="M18" s="5"/>
    </row>
    <row r="19" ht="15.25" spans="1:13">
      <c r="A19" t="s">
        <v>41</v>
      </c>
      <c r="B19" s="1">
        <v>43879</v>
      </c>
      <c r="C19" s="5">
        <v>65</v>
      </c>
      <c r="D19" s="5">
        <v>6</v>
      </c>
      <c r="E19" s="5">
        <v>1</v>
      </c>
      <c r="F19" s="5">
        <v>0</v>
      </c>
      <c r="G19" s="5"/>
      <c r="H19" s="5"/>
      <c r="I19" s="5"/>
      <c r="J19" s="5"/>
      <c r="K19" s="5"/>
      <c r="L19" s="5"/>
      <c r="M19" s="5"/>
    </row>
    <row r="20" ht="15.25" spans="1:13">
      <c r="A20" t="s">
        <v>41</v>
      </c>
      <c r="B20" s="1">
        <v>43880</v>
      </c>
      <c r="C20" s="5">
        <v>73</v>
      </c>
      <c r="D20" s="5">
        <v>8</v>
      </c>
      <c r="E20" s="5">
        <v>1</v>
      </c>
      <c r="F20" s="5">
        <v>0</v>
      </c>
      <c r="G20" s="5"/>
      <c r="H20" s="5"/>
      <c r="I20" s="5"/>
      <c r="J20" s="5"/>
      <c r="K20" s="5"/>
      <c r="L20" s="5"/>
      <c r="M20" s="5"/>
    </row>
    <row r="21" ht="15.25" spans="1:13">
      <c r="A21" t="s">
        <v>41</v>
      </c>
      <c r="B21" s="1">
        <v>43881</v>
      </c>
      <c r="C21" s="5">
        <v>85</v>
      </c>
      <c r="D21" s="5">
        <v>12</v>
      </c>
      <c r="E21" s="5">
        <v>1</v>
      </c>
      <c r="F21" s="5">
        <v>0</v>
      </c>
      <c r="G21" s="5"/>
      <c r="H21" s="5"/>
      <c r="I21" s="5"/>
      <c r="J21" s="5"/>
      <c r="K21" s="5"/>
      <c r="L21" s="5"/>
      <c r="M21" s="5"/>
    </row>
    <row r="22" ht="15.25" spans="1:13">
      <c r="A22" t="s">
        <v>41</v>
      </c>
      <c r="B22" s="1">
        <v>43882</v>
      </c>
      <c r="C22" s="5">
        <v>93</v>
      </c>
      <c r="D22" s="5">
        <v>8</v>
      </c>
      <c r="E22" s="5">
        <v>1</v>
      </c>
      <c r="F22" s="5">
        <v>0</v>
      </c>
      <c r="G22" s="5"/>
      <c r="H22" s="5"/>
      <c r="I22" s="5"/>
      <c r="J22" s="5"/>
      <c r="K22" s="5"/>
      <c r="L22" s="5"/>
      <c r="M22" s="5"/>
    </row>
    <row r="23" ht="15.25" spans="1:13">
      <c r="A23" t="s">
        <v>41</v>
      </c>
      <c r="B23" s="1">
        <v>43883</v>
      </c>
      <c r="C23" s="5">
        <v>105</v>
      </c>
      <c r="D23" s="5">
        <v>12</v>
      </c>
      <c r="E23" s="5">
        <v>1</v>
      </c>
      <c r="F23" s="5">
        <v>0</v>
      </c>
      <c r="G23" s="5"/>
      <c r="H23" s="5"/>
      <c r="I23" s="5"/>
      <c r="J23" s="5"/>
      <c r="K23" s="5"/>
      <c r="L23" s="5"/>
      <c r="M23" s="5"/>
    </row>
    <row r="24" ht="15.25" spans="1:13">
      <c r="A24" t="s">
        <v>41</v>
      </c>
      <c r="B24" s="1">
        <v>43884</v>
      </c>
      <c r="C24" s="5">
        <v>132</v>
      </c>
      <c r="D24" s="5">
        <v>27</v>
      </c>
      <c r="E24" s="5">
        <v>1</v>
      </c>
      <c r="F24" s="5">
        <v>0</v>
      </c>
      <c r="G24" s="5"/>
      <c r="H24" s="5"/>
      <c r="I24" s="5"/>
      <c r="J24" s="5"/>
      <c r="K24" s="5"/>
      <c r="L24" s="5"/>
      <c r="M24" s="5"/>
    </row>
    <row r="25" ht="15.25" spans="1:13">
      <c r="A25" t="s">
        <v>41</v>
      </c>
      <c r="B25" s="1">
        <v>43885</v>
      </c>
      <c r="C25" s="5">
        <v>144</v>
      </c>
      <c r="D25" s="5">
        <v>12</v>
      </c>
      <c r="E25" s="5">
        <v>1</v>
      </c>
      <c r="F25" s="5">
        <v>0</v>
      </c>
      <c r="G25" s="5"/>
      <c r="H25" s="5"/>
      <c r="I25" s="5"/>
      <c r="J25" s="5"/>
      <c r="K25" s="5"/>
      <c r="L25" s="5"/>
      <c r="M25" s="5"/>
    </row>
    <row r="26" ht="15.25" spans="1:13">
      <c r="A26" t="s">
        <v>41</v>
      </c>
      <c r="B26" s="1">
        <v>43886</v>
      </c>
      <c r="C26" s="5">
        <v>157</v>
      </c>
      <c r="D26" s="5">
        <v>13</v>
      </c>
      <c r="E26" s="5">
        <v>1</v>
      </c>
      <c r="F26" s="5">
        <v>0</v>
      </c>
      <c r="G26" s="5"/>
      <c r="H26" s="5"/>
      <c r="I26" s="5"/>
      <c r="J26" s="5"/>
      <c r="K26" s="5"/>
      <c r="L26" s="5"/>
      <c r="M26" s="5"/>
    </row>
    <row r="27" ht="15.25" spans="1:13">
      <c r="A27" t="s">
        <v>41</v>
      </c>
      <c r="B27" s="1">
        <v>43887</v>
      </c>
      <c r="C27" s="5">
        <v>164</v>
      </c>
      <c r="D27" s="5">
        <v>7</v>
      </c>
      <c r="E27" s="5">
        <v>1</v>
      </c>
      <c r="F27" s="5">
        <v>0</v>
      </c>
      <c r="G27" s="5"/>
      <c r="H27" s="5"/>
      <c r="I27" s="5"/>
      <c r="J27" s="5"/>
      <c r="K27" s="5"/>
      <c r="L27" s="5"/>
      <c r="M27" s="5"/>
    </row>
    <row r="28" ht="15.25" spans="1:13">
      <c r="A28" t="s">
        <v>41</v>
      </c>
      <c r="B28" s="1">
        <v>43888</v>
      </c>
      <c r="C28" s="5">
        <v>186</v>
      </c>
      <c r="D28" s="5">
        <v>22</v>
      </c>
      <c r="E28" s="5">
        <v>3</v>
      </c>
      <c r="F28" s="5">
        <v>2</v>
      </c>
      <c r="G28" s="5"/>
      <c r="H28" s="5"/>
      <c r="I28" s="5"/>
      <c r="J28" s="5"/>
      <c r="K28" s="5"/>
      <c r="L28" s="5"/>
      <c r="M28" s="5"/>
    </row>
    <row r="29" ht="15.25" spans="1:13">
      <c r="A29" t="s">
        <v>41</v>
      </c>
      <c r="B29" s="1">
        <v>43889</v>
      </c>
      <c r="C29" s="5">
        <v>210</v>
      </c>
      <c r="D29" s="5">
        <v>24</v>
      </c>
      <c r="E29" s="5">
        <v>4</v>
      </c>
      <c r="F29" s="5">
        <v>1</v>
      </c>
      <c r="G29" s="5"/>
      <c r="H29" s="5"/>
      <c r="I29" s="5"/>
      <c r="J29" s="5"/>
      <c r="K29" s="5"/>
      <c r="L29" s="5"/>
      <c r="M29" s="5"/>
    </row>
    <row r="30" ht="15.25" spans="1:13">
      <c r="A30" t="s">
        <v>41</v>
      </c>
      <c r="B30" s="1">
        <v>43890</v>
      </c>
      <c r="C30" s="5">
        <v>230</v>
      </c>
      <c r="D30" s="5">
        <v>20</v>
      </c>
      <c r="E30" s="5">
        <v>5</v>
      </c>
      <c r="F30" s="5">
        <v>1</v>
      </c>
      <c r="G30" s="5"/>
      <c r="H30" s="5"/>
      <c r="I30" s="5"/>
      <c r="J30" s="5"/>
      <c r="K30" s="5"/>
      <c r="L30" s="5"/>
      <c r="M30" s="5"/>
    </row>
    <row r="31" ht="15.25" spans="1:13">
      <c r="A31" t="s">
        <v>41</v>
      </c>
      <c r="B31" s="1">
        <v>43891</v>
      </c>
      <c r="C31" s="5">
        <v>239</v>
      </c>
      <c r="D31" s="5">
        <v>9</v>
      </c>
      <c r="E31" s="5">
        <v>5</v>
      </c>
      <c r="F31" s="5">
        <v>0</v>
      </c>
      <c r="G31" s="5"/>
      <c r="H31" s="5"/>
      <c r="I31" s="5"/>
      <c r="J31" s="5"/>
      <c r="K31" s="5"/>
      <c r="L31" s="5"/>
      <c r="M31" s="5"/>
    </row>
    <row r="32" ht="15.25" spans="1:13">
      <c r="A32" t="s">
        <v>41</v>
      </c>
      <c r="B32" s="1">
        <v>43892</v>
      </c>
      <c r="C32" s="5">
        <v>254</v>
      </c>
      <c r="D32" s="5">
        <v>15</v>
      </c>
      <c r="E32" s="5">
        <v>6</v>
      </c>
      <c r="F32" s="5">
        <v>1</v>
      </c>
      <c r="G32" s="5"/>
      <c r="H32" s="5"/>
      <c r="I32" s="5"/>
      <c r="J32" s="5"/>
      <c r="K32" s="5"/>
      <c r="L32" s="5"/>
      <c r="M32" s="5"/>
    </row>
    <row r="33" ht="15.25" spans="1:13">
      <c r="A33" t="s">
        <v>41</v>
      </c>
      <c r="B33" s="1">
        <v>43893</v>
      </c>
      <c r="C33" s="5">
        <v>268</v>
      </c>
      <c r="D33" s="5">
        <v>14</v>
      </c>
      <c r="E33" s="5">
        <v>6</v>
      </c>
      <c r="F33" s="5">
        <v>0</v>
      </c>
      <c r="G33" s="5"/>
      <c r="H33" s="5"/>
      <c r="I33" s="5"/>
      <c r="J33" s="5"/>
      <c r="K33" s="5"/>
      <c r="L33" s="5"/>
      <c r="M33" s="5"/>
    </row>
    <row r="34" ht="15.25" spans="1:13">
      <c r="A34" t="s">
        <v>41</v>
      </c>
      <c r="B34" s="1">
        <v>43894</v>
      </c>
      <c r="C34" s="5">
        <v>284</v>
      </c>
      <c r="D34" s="5">
        <v>16</v>
      </c>
      <c r="E34" s="5">
        <v>6</v>
      </c>
      <c r="F34" s="5">
        <v>0</v>
      </c>
      <c r="G34" s="5"/>
      <c r="H34" s="5"/>
      <c r="I34" s="5"/>
      <c r="J34" s="5"/>
      <c r="K34" s="5"/>
      <c r="L34" s="5"/>
      <c r="M34" s="5"/>
    </row>
    <row r="35" ht="15.25" spans="1:13">
      <c r="A35" t="s">
        <v>41</v>
      </c>
      <c r="B35" s="1">
        <v>43895</v>
      </c>
      <c r="C35" s="5">
        <v>317</v>
      </c>
      <c r="D35" s="5">
        <v>33</v>
      </c>
      <c r="E35" s="5">
        <v>6</v>
      </c>
      <c r="F35" s="5">
        <v>0</v>
      </c>
      <c r="G35" s="5"/>
      <c r="H35" s="5"/>
      <c r="I35" s="5"/>
      <c r="J35" s="5"/>
      <c r="K35" s="5"/>
      <c r="L35" s="5"/>
      <c r="M35" s="5"/>
    </row>
    <row r="36" ht="15.25" spans="1:13">
      <c r="A36" t="s">
        <v>41</v>
      </c>
      <c r="B36" s="1">
        <v>43896</v>
      </c>
      <c r="C36" s="5">
        <v>349</v>
      </c>
      <c r="D36" s="5">
        <v>32</v>
      </c>
      <c r="E36" s="5">
        <v>6</v>
      </c>
      <c r="F36" s="5">
        <v>0</v>
      </c>
      <c r="G36" s="5"/>
      <c r="H36" s="5"/>
      <c r="I36" s="5"/>
      <c r="J36" s="5"/>
      <c r="K36" s="5"/>
      <c r="L36" s="5"/>
      <c r="M36" s="5"/>
    </row>
    <row r="37" ht="15.25" spans="1:13">
      <c r="A37" t="s">
        <v>41</v>
      </c>
      <c r="B37" s="1">
        <v>43897</v>
      </c>
      <c r="C37" s="6">
        <v>420</v>
      </c>
      <c r="D37" s="6">
        <v>71</v>
      </c>
      <c r="E37" s="6">
        <v>6</v>
      </c>
      <c r="F37" s="6">
        <v>0</v>
      </c>
      <c r="G37" s="6">
        <v>46</v>
      </c>
      <c r="H37" s="6">
        <v>368</v>
      </c>
      <c r="I37" s="6">
        <v>34</v>
      </c>
      <c r="J37" s="6"/>
      <c r="K37" s="6"/>
      <c r="L37" s="6"/>
      <c r="M37" s="6"/>
    </row>
    <row r="38" ht="15.25" spans="1:13">
      <c r="A38" t="s">
        <v>41</v>
      </c>
      <c r="B38" s="1">
        <v>43898</v>
      </c>
      <c r="C38" s="5">
        <v>461</v>
      </c>
      <c r="D38" s="5">
        <v>41</v>
      </c>
      <c r="E38" s="5">
        <v>6</v>
      </c>
      <c r="F38" s="5">
        <v>0</v>
      </c>
      <c r="G38" s="5">
        <v>76</v>
      </c>
      <c r="H38" s="5">
        <v>379</v>
      </c>
      <c r="I38" s="5">
        <v>28</v>
      </c>
      <c r="J38" s="5">
        <v>3.6</v>
      </c>
      <c r="K38" s="5"/>
      <c r="L38" s="5"/>
      <c r="M38" s="5"/>
    </row>
    <row r="39" ht="15.25" spans="1:13">
      <c r="A39" t="s">
        <v>41</v>
      </c>
      <c r="B39" s="1">
        <v>43899</v>
      </c>
      <c r="C39" s="5">
        <v>502</v>
      </c>
      <c r="D39" s="5">
        <v>41</v>
      </c>
      <c r="E39" s="5">
        <v>7</v>
      </c>
      <c r="F39" s="5">
        <v>1</v>
      </c>
      <c r="G39" s="5">
        <v>76</v>
      </c>
      <c r="H39" s="5">
        <v>419</v>
      </c>
      <c r="I39" s="5">
        <v>29</v>
      </c>
      <c r="J39" s="5">
        <v>4</v>
      </c>
      <c r="K39" s="5"/>
      <c r="L39" s="5"/>
      <c r="M39" s="5"/>
    </row>
    <row r="40" ht="15.25" spans="1:13">
      <c r="A40" t="s">
        <v>41</v>
      </c>
      <c r="B40" s="1">
        <v>43900</v>
      </c>
      <c r="C40" s="5">
        <v>530</v>
      </c>
      <c r="D40" s="5">
        <v>28</v>
      </c>
      <c r="E40" s="5">
        <v>9</v>
      </c>
      <c r="F40" s="5">
        <v>2</v>
      </c>
      <c r="G40" s="5">
        <v>101</v>
      </c>
      <c r="H40" s="5">
        <v>420</v>
      </c>
      <c r="I40" s="5">
        <v>33</v>
      </c>
      <c r="J40" s="5">
        <v>4.2</v>
      </c>
      <c r="K40" s="5"/>
      <c r="L40" s="5"/>
      <c r="M40" s="5"/>
    </row>
    <row r="41" ht="15.25" spans="1:13">
      <c r="A41" t="s">
        <v>41</v>
      </c>
      <c r="B41" s="1">
        <v>43901</v>
      </c>
      <c r="C41" s="5">
        <v>587</v>
      </c>
      <c r="D41" s="5">
        <v>57</v>
      </c>
      <c r="E41" s="5">
        <v>10</v>
      </c>
      <c r="F41" s="5">
        <v>1</v>
      </c>
      <c r="G41" s="5">
        <v>102</v>
      </c>
      <c r="H41" s="5">
        <v>475</v>
      </c>
      <c r="I41" s="5">
        <v>31</v>
      </c>
      <c r="J41" s="5">
        <v>4.6</v>
      </c>
      <c r="K41" s="5"/>
      <c r="L41" s="5"/>
      <c r="M41" s="5"/>
    </row>
    <row r="42" ht="15.25" spans="1:13">
      <c r="A42" t="s">
        <v>41</v>
      </c>
      <c r="B42" s="1">
        <v>43902</v>
      </c>
      <c r="C42" s="5">
        <v>639</v>
      </c>
      <c r="D42" s="5">
        <v>52</v>
      </c>
      <c r="E42" s="5">
        <v>15</v>
      </c>
      <c r="F42" s="5">
        <v>5</v>
      </c>
      <c r="G42" s="5">
        <v>118</v>
      </c>
      <c r="H42" s="5">
        <v>506</v>
      </c>
      <c r="I42" s="5">
        <v>26</v>
      </c>
      <c r="J42" s="5">
        <v>5.1</v>
      </c>
      <c r="K42" s="5"/>
      <c r="L42" s="5"/>
      <c r="M42" s="5"/>
    </row>
    <row r="43" ht="15.25" spans="1:13">
      <c r="A43" t="s">
        <v>41</v>
      </c>
      <c r="B43" s="1">
        <v>43903</v>
      </c>
      <c r="C43" s="5">
        <v>691</v>
      </c>
      <c r="D43" s="5">
        <v>52</v>
      </c>
      <c r="E43" s="5">
        <v>19</v>
      </c>
      <c r="F43" s="5">
        <v>4</v>
      </c>
      <c r="G43" s="5">
        <v>118</v>
      </c>
      <c r="H43" s="5">
        <v>554</v>
      </c>
      <c r="I43" s="5">
        <v>29</v>
      </c>
      <c r="J43" s="5">
        <v>5.5</v>
      </c>
      <c r="K43" s="5"/>
      <c r="L43" s="5"/>
      <c r="M43" s="5"/>
    </row>
    <row r="44" ht="15.25" spans="1:13">
      <c r="A44" t="s">
        <v>41</v>
      </c>
      <c r="B44" s="1">
        <v>43904</v>
      </c>
      <c r="C44" s="5">
        <v>701</v>
      </c>
      <c r="D44" s="5">
        <v>10</v>
      </c>
      <c r="E44" s="5">
        <v>19</v>
      </c>
      <c r="F44" s="5">
        <v>0</v>
      </c>
      <c r="G44" s="5">
        <v>118</v>
      </c>
      <c r="H44" s="5">
        <v>564</v>
      </c>
      <c r="I44" s="5">
        <v>29</v>
      </c>
      <c r="J44" s="5">
        <v>5.5</v>
      </c>
      <c r="K44" s="5"/>
      <c r="L44" s="5"/>
      <c r="M44" s="5"/>
    </row>
    <row r="45" ht="15.25" spans="1:13">
      <c r="A45" t="s">
        <v>41</v>
      </c>
      <c r="B45" s="1">
        <v>43905</v>
      </c>
      <c r="C45" s="5">
        <v>804</v>
      </c>
      <c r="D45" s="5">
        <v>103</v>
      </c>
      <c r="E45" s="5">
        <v>22</v>
      </c>
      <c r="F45" s="5">
        <v>3</v>
      </c>
      <c r="G45" s="5">
        <v>144</v>
      </c>
      <c r="H45" s="5">
        <v>638</v>
      </c>
      <c r="I45" s="5">
        <v>35</v>
      </c>
      <c r="J45" s="5">
        <v>6.4</v>
      </c>
      <c r="K45" s="5"/>
      <c r="L45" s="5"/>
      <c r="M45" s="5"/>
    </row>
    <row r="46" ht="15.25" spans="1:13">
      <c r="A46" t="s">
        <v>41</v>
      </c>
      <c r="B46" s="1">
        <v>43906</v>
      </c>
      <c r="C46" s="5">
        <v>839</v>
      </c>
      <c r="D46" s="5">
        <v>35</v>
      </c>
      <c r="E46" s="5">
        <v>24</v>
      </c>
      <c r="F46" s="5">
        <v>2</v>
      </c>
      <c r="G46" s="5">
        <v>144</v>
      </c>
      <c r="H46" s="5">
        <v>671</v>
      </c>
      <c r="I46" s="5">
        <v>36</v>
      </c>
      <c r="J46" s="5">
        <v>6.6</v>
      </c>
      <c r="K46" s="5"/>
      <c r="L46" s="5"/>
      <c r="M46" s="5"/>
    </row>
    <row r="47" ht="15.25" spans="1:13">
      <c r="A47" t="s">
        <v>41</v>
      </c>
      <c r="B47" s="1">
        <v>43907</v>
      </c>
      <c r="C47" s="5">
        <v>895</v>
      </c>
      <c r="D47" s="5">
        <v>56</v>
      </c>
      <c r="E47" s="5">
        <v>27</v>
      </c>
      <c r="F47" s="5">
        <v>3</v>
      </c>
      <c r="G47" s="5">
        <v>144</v>
      </c>
      <c r="H47" s="5">
        <v>724</v>
      </c>
      <c r="I47" s="5">
        <v>41</v>
      </c>
      <c r="J47" s="5">
        <v>7.1</v>
      </c>
      <c r="K47" s="5"/>
      <c r="L47" s="5"/>
      <c r="M47" s="5"/>
    </row>
    <row r="48" ht="15.25" spans="1:13">
      <c r="A48" t="s">
        <v>41</v>
      </c>
      <c r="B48" s="1">
        <v>43908</v>
      </c>
      <c r="C48" s="5">
        <v>878</v>
      </c>
      <c r="D48" s="5">
        <v>-17</v>
      </c>
      <c r="E48" s="5">
        <v>29</v>
      </c>
      <c r="F48" s="5">
        <v>2</v>
      </c>
      <c r="G48" s="5">
        <v>144</v>
      </c>
      <c r="H48" s="5">
        <v>705</v>
      </c>
      <c r="I48" s="5">
        <v>41</v>
      </c>
      <c r="J48" s="5">
        <v>6.9</v>
      </c>
      <c r="K48" s="5"/>
      <c r="L48" s="5"/>
      <c r="M48" s="5"/>
    </row>
    <row r="49" ht="15.25" spans="1:13">
      <c r="A49" t="s">
        <v>41</v>
      </c>
      <c r="B49" s="1">
        <v>43909</v>
      </c>
      <c r="C49" s="5">
        <v>899</v>
      </c>
      <c r="D49" s="5">
        <v>21</v>
      </c>
      <c r="E49" s="5">
        <v>29</v>
      </c>
      <c r="F49" s="5">
        <v>0</v>
      </c>
      <c r="G49" s="5">
        <v>144</v>
      </c>
      <c r="H49" s="5">
        <v>726</v>
      </c>
      <c r="I49" s="5">
        <v>41</v>
      </c>
      <c r="J49" s="5">
        <v>7</v>
      </c>
      <c r="K49" s="5"/>
      <c r="L49" s="5"/>
      <c r="M49" s="5"/>
    </row>
    <row r="50" ht="15.25" spans="1:13">
      <c r="A50" t="s">
        <v>41</v>
      </c>
      <c r="B50" s="1">
        <v>43910</v>
      </c>
      <c r="C50" s="5">
        <v>943</v>
      </c>
      <c r="D50" s="5">
        <v>44</v>
      </c>
      <c r="E50" s="5">
        <v>33</v>
      </c>
      <c r="F50" s="5">
        <v>4</v>
      </c>
      <c r="G50" s="5">
        <v>191</v>
      </c>
      <c r="H50" s="5">
        <v>719</v>
      </c>
      <c r="I50" s="5">
        <v>46</v>
      </c>
      <c r="J50" s="5">
        <v>7</v>
      </c>
      <c r="K50" s="5"/>
      <c r="L50" s="5"/>
      <c r="M50" s="5"/>
    </row>
    <row r="51" ht="15.25" spans="1:13">
      <c r="A51" t="s">
        <v>41</v>
      </c>
      <c r="B51" s="1">
        <v>43911</v>
      </c>
      <c r="C51" s="5">
        <v>963</v>
      </c>
      <c r="D51" s="5">
        <v>20</v>
      </c>
      <c r="E51" s="5">
        <v>35</v>
      </c>
      <c r="F51" s="5">
        <v>2</v>
      </c>
      <c r="G51" s="5">
        <v>215</v>
      </c>
      <c r="H51" s="5">
        <v>757</v>
      </c>
      <c r="I51" s="5">
        <v>50</v>
      </c>
      <c r="J51" s="5">
        <v>8</v>
      </c>
      <c r="K51" s="5"/>
      <c r="L51" s="5"/>
      <c r="M51" s="5"/>
    </row>
    <row r="52" ht="15.25" spans="1:13">
      <c r="A52" t="s">
        <v>41</v>
      </c>
      <c r="B52" s="1">
        <v>43912</v>
      </c>
      <c r="C52" s="5">
        <v>1054</v>
      </c>
      <c r="D52" s="5">
        <v>91</v>
      </c>
      <c r="E52" s="5">
        <v>36</v>
      </c>
      <c r="F52" s="5">
        <v>1</v>
      </c>
      <c r="G52" s="5">
        <v>215</v>
      </c>
      <c r="H52" s="5">
        <v>803</v>
      </c>
      <c r="I52" s="5">
        <v>55</v>
      </c>
      <c r="J52" s="5">
        <v>8</v>
      </c>
      <c r="K52" s="5"/>
      <c r="L52" s="5"/>
      <c r="M52" s="5"/>
    </row>
    <row r="53" ht="15.25" spans="1:13">
      <c r="A53" t="s">
        <v>41</v>
      </c>
      <c r="B53" s="1">
        <v>43913</v>
      </c>
      <c r="C53" s="5">
        <v>1086</v>
      </c>
      <c r="D53" s="5">
        <v>32</v>
      </c>
      <c r="E53" s="5">
        <v>36</v>
      </c>
      <c r="F53" s="5">
        <v>0</v>
      </c>
      <c r="G53" s="5">
        <v>235</v>
      </c>
      <c r="H53" s="5">
        <v>815</v>
      </c>
      <c r="I53" s="5">
        <v>57</v>
      </c>
      <c r="J53" s="5">
        <v>9</v>
      </c>
      <c r="K53" s="5"/>
      <c r="L53" s="5"/>
      <c r="M53" s="5"/>
    </row>
    <row r="54" ht="15.25" spans="1:13">
      <c r="A54" t="s">
        <v>41</v>
      </c>
      <c r="B54" s="1">
        <v>43914</v>
      </c>
      <c r="C54" s="5">
        <v>1128</v>
      </c>
      <c r="D54" s="5">
        <v>42</v>
      </c>
      <c r="E54" s="5">
        <v>42</v>
      </c>
      <c r="F54" s="5">
        <v>6</v>
      </c>
      <c r="G54" s="5">
        <v>235</v>
      </c>
      <c r="H54" s="5">
        <v>851</v>
      </c>
      <c r="I54" s="5">
        <v>49</v>
      </c>
      <c r="J54" s="5">
        <v>9</v>
      </c>
      <c r="K54" s="5"/>
      <c r="L54" s="5"/>
      <c r="M54" s="5"/>
    </row>
    <row r="55" ht="15.25" spans="1:13">
      <c r="A55" t="s">
        <v>41</v>
      </c>
      <c r="B55" s="1">
        <v>43915</v>
      </c>
      <c r="C55" s="7">
        <v>1193</v>
      </c>
      <c r="D55" s="7">
        <v>65</v>
      </c>
      <c r="E55" s="7">
        <v>43</v>
      </c>
      <c r="F55" s="7">
        <v>1</v>
      </c>
      <c r="G55" s="7">
        <v>285</v>
      </c>
      <c r="H55" s="7">
        <v>865</v>
      </c>
      <c r="I55" s="7">
        <v>54</v>
      </c>
      <c r="J55" s="7">
        <v>9</v>
      </c>
      <c r="K55" s="30">
        <v>0.3</v>
      </c>
      <c r="L55" s="7"/>
      <c r="M55" s="7"/>
    </row>
    <row r="56" ht="15.25" spans="1:13">
      <c r="A56" t="s">
        <v>41</v>
      </c>
      <c r="B56" s="1">
        <v>43916</v>
      </c>
      <c r="C56" s="7">
        <v>1307</v>
      </c>
      <c r="D56" s="7">
        <v>114</v>
      </c>
      <c r="E56" s="7">
        <v>45</v>
      </c>
      <c r="F56" s="7">
        <v>2</v>
      </c>
      <c r="G56" s="7">
        <v>310</v>
      </c>
      <c r="H56" s="7">
        <v>952</v>
      </c>
      <c r="I56" s="7">
        <v>57</v>
      </c>
      <c r="J56" s="7">
        <v>10</v>
      </c>
      <c r="K56" s="30">
        <v>0.4</v>
      </c>
      <c r="L56" s="7"/>
      <c r="M56" s="7"/>
    </row>
    <row r="57" ht="15.25" spans="1:13">
      <c r="A57" t="s">
        <v>41</v>
      </c>
      <c r="B57" s="1">
        <v>43917</v>
      </c>
      <c r="C57" s="7">
        <v>1399</v>
      </c>
      <c r="D57" s="7">
        <v>92</v>
      </c>
      <c r="E57" s="7">
        <v>47</v>
      </c>
      <c r="F57" s="7">
        <v>2</v>
      </c>
      <c r="G57" s="7">
        <v>359</v>
      </c>
      <c r="H57" s="7">
        <v>993</v>
      </c>
      <c r="I57" s="7">
        <v>57</v>
      </c>
      <c r="J57" s="7">
        <v>11</v>
      </c>
      <c r="K57" s="30">
        <v>0.4</v>
      </c>
      <c r="L57" s="7"/>
      <c r="M57" s="7"/>
    </row>
    <row r="58" ht="15.25" spans="1:13">
      <c r="A58" t="s">
        <v>41</v>
      </c>
      <c r="B58" s="1">
        <v>43918</v>
      </c>
      <c r="C58" s="7">
        <v>1468</v>
      </c>
      <c r="D58" s="7">
        <v>69</v>
      </c>
      <c r="E58" s="7">
        <v>49</v>
      </c>
      <c r="F58" s="7">
        <v>2</v>
      </c>
      <c r="G58" s="7">
        <v>372</v>
      </c>
      <c r="H58" s="7">
        <v>1047</v>
      </c>
      <c r="I58" s="7">
        <v>56</v>
      </c>
      <c r="J58" s="7">
        <v>12</v>
      </c>
      <c r="K58" s="30">
        <v>0.4</v>
      </c>
      <c r="L58" s="7"/>
      <c r="M58" s="7"/>
    </row>
    <row r="59" ht="15.25" spans="1:13">
      <c r="A59" t="s">
        <v>41</v>
      </c>
      <c r="B59" s="1">
        <v>43919</v>
      </c>
      <c r="C59" s="7">
        <v>1693</v>
      </c>
      <c r="D59" s="7">
        <v>225</v>
      </c>
      <c r="E59" s="7">
        <v>52</v>
      </c>
      <c r="F59" s="7">
        <v>3</v>
      </c>
      <c r="G59" s="7">
        <v>404</v>
      </c>
      <c r="H59" s="7">
        <v>1237</v>
      </c>
      <c r="I59" s="7">
        <v>56</v>
      </c>
      <c r="J59" s="7">
        <v>13</v>
      </c>
      <c r="K59" s="30">
        <v>0.4</v>
      </c>
      <c r="L59" s="7"/>
      <c r="M59" s="7"/>
    </row>
    <row r="60" ht="15.25" spans="1:13">
      <c r="A60" t="s">
        <v>41</v>
      </c>
      <c r="B60" s="1">
        <v>43920</v>
      </c>
      <c r="C60" s="7">
        <v>1866</v>
      </c>
      <c r="D60" s="7">
        <v>173</v>
      </c>
      <c r="E60" s="7">
        <v>54</v>
      </c>
      <c r="F60" s="7">
        <v>2</v>
      </c>
      <c r="G60" s="7">
        <v>424</v>
      </c>
      <c r="H60" s="7">
        <v>1388</v>
      </c>
      <c r="I60" s="7">
        <v>56</v>
      </c>
      <c r="J60" s="7">
        <v>15</v>
      </c>
      <c r="K60" s="30">
        <v>0.4</v>
      </c>
      <c r="L60" s="7"/>
      <c r="M60" s="7"/>
    </row>
    <row r="61" ht="15.25" spans="1:13">
      <c r="A61" t="s">
        <v>41</v>
      </c>
      <c r="B61" s="1">
        <v>43921</v>
      </c>
      <c r="C61" s="7">
        <v>1866</v>
      </c>
      <c r="D61" s="7">
        <v>0</v>
      </c>
      <c r="E61" s="7">
        <v>54</v>
      </c>
      <c r="F61" s="7">
        <v>0</v>
      </c>
      <c r="G61" s="7">
        <v>424</v>
      </c>
      <c r="H61" s="7">
        <v>1388</v>
      </c>
      <c r="I61" s="7">
        <v>56</v>
      </c>
      <c r="J61" s="7">
        <v>15</v>
      </c>
      <c r="K61" s="30">
        <v>0.4</v>
      </c>
      <c r="L61" s="7"/>
      <c r="M61" s="7"/>
    </row>
    <row r="62" ht="15.25" spans="1:13">
      <c r="A62" t="s">
        <v>41</v>
      </c>
      <c r="B62" s="1">
        <v>43922</v>
      </c>
      <c r="C62" s="7">
        <v>1953</v>
      </c>
      <c r="D62" s="7">
        <v>87</v>
      </c>
      <c r="E62" s="7">
        <v>56</v>
      </c>
      <c r="F62" s="7">
        <v>2</v>
      </c>
      <c r="G62" s="7">
        <v>424</v>
      </c>
      <c r="H62" s="7">
        <v>1473</v>
      </c>
      <c r="I62" s="7">
        <v>56</v>
      </c>
      <c r="J62" s="7">
        <v>15</v>
      </c>
      <c r="K62" s="30">
        <v>0.4</v>
      </c>
      <c r="L62" s="7"/>
      <c r="M62" s="7"/>
    </row>
    <row r="63" ht="15.25" spans="1:13">
      <c r="A63" t="s">
        <v>41</v>
      </c>
      <c r="B63" s="1">
        <v>43923</v>
      </c>
      <c r="C63" s="7">
        <v>2178</v>
      </c>
      <c r="D63" s="7">
        <v>225</v>
      </c>
      <c r="E63" s="7">
        <v>57</v>
      </c>
      <c r="F63" s="7">
        <v>1</v>
      </c>
      <c r="G63" s="7">
        <v>472</v>
      </c>
      <c r="H63" s="7">
        <v>1649</v>
      </c>
      <c r="I63" s="7">
        <v>69</v>
      </c>
      <c r="J63" s="7">
        <v>17</v>
      </c>
      <c r="K63" s="30">
        <v>0.5</v>
      </c>
      <c r="L63" s="7"/>
      <c r="M63" s="7"/>
    </row>
    <row r="64" ht="15.25" spans="1:13">
      <c r="A64" t="s">
        <v>41</v>
      </c>
      <c r="B64" s="1">
        <v>43924</v>
      </c>
      <c r="C64" s="7">
        <v>2384</v>
      </c>
      <c r="D64" s="7">
        <v>206</v>
      </c>
      <c r="E64" s="7">
        <v>57</v>
      </c>
      <c r="F64" s="7">
        <v>0</v>
      </c>
      <c r="G64" s="7">
        <v>472</v>
      </c>
      <c r="H64" s="7">
        <v>1855</v>
      </c>
      <c r="I64" s="7">
        <v>69</v>
      </c>
      <c r="J64" s="7">
        <v>19</v>
      </c>
      <c r="K64" s="30">
        <v>0.5</v>
      </c>
      <c r="L64" s="7"/>
      <c r="M64" s="7"/>
    </row>
    <row r="65" ht="15.25" spans="1:13">
      <c r="A65" t="s">
        <v>41</v>
      </c>
      <c r="B65" s="1">
        <v>43925</v>
      </c>
      <c r="C65" s="7">
        <v>2617</v>
      </c>
      <c r="D65" s="7">
        <v>233</v>
      </c>
      <c r="E65" s="7">
        <v>63</v>
      </c>
      <c r="F65" s="7">
        <v>6</v>
      </c>
      <c r="G65" s="7">
        <v>514</v>
      </c>
      <c r="H65" s="7">
        <v>2040</v>
      </c>
      <c r="I65" s="7">
        <v>60</v>
      </c>
      <c r="J65" s="7">
        <v>21</v>
      </c>
      <c r="K65" s="30">
        <v>0.5</v>
      </c>
      <c r="L65" s="7"/>
      <c r="M65" s="7"/>
    </row>
    <row r="66" ht="15.25" spans="1:13">
      <c r="A66" t="s">
        <v>41</v>
      </c>
      <c r="B66" s="1">
        <v>43926</v>
      </c>
      <c r="C66" s="7">
        <v>2935</v>
      </c>
      <c r="D66" s="7">
        <v>318</v>
      </c>
      <c r="E66" s="7">
        <v>69</v>
      </c>
      <c r="F66" s="7">
        <v>6</v>
      </c>
      <c r="G66" s="7">
        <v>514</v>
      </c>
      <c r="H66" s="7">
        <v>2352</v>
      </c>
      <c r="I66" s="7">
        <v>60</v>
      </c>
      <c r="J66" s="7">
        <v>23</v>
      </c>
      <c r="K66" s="30">
        <v>0.5</v>
      </c>
      <c r="L66" s="7">
        <v>39446</v>
      </c>
      <c r="M66" s="7">
        <v>312</v>
      </c>
    </row>
    <row r="67" ht="15.25" spans="1:13">
      <c r="A67" t="s">
        <v>41</v>
      </c>
      <c r="B67" s="1">
        <v>43927</v>
      </c>
      <c r="C67" s="7">
        <v>3139</v>
      </c>
      <c r="D67" s="7">
        <v>204</v>
      </c>
      <c r="E67" s="7">
        <v>77</v>
      </c>
      <c r="F67" s="7">
        <v>8</v>
      </c>
      <c r="G67" s="7">
        <v>514</v>
      </c>
      <c r="H67" s="7">
        <v>2548</v>
      </c>
      <c r="I67" s="7">
        <v>64</v>
      </c>
      <c r="J67" s="7">
        <v>25</v>
      </c>
      <c r="K67" s="30">
        <v>0.6</v>
      </c>
      <c r="L67" s="7">
        <v>44639</v>
      </c>
      <c r="M67" s="7">
        <v>353</v>
      </c>
    </row>
    <row r="68" ht="15.25" spans="1:13">
      <c r="A68" t="s">
        <v>41</v>
      </c>
      <c r="B68" s="1">
        <v>43928</v>
      </c>
      <c r="C68" s="9">
        <v>3654</v>
      </c>
      <c r="D68" s="9">
        <v>515</v>
      </c>
      <c r="E68" s="9">
        <v>85</v>
      </c>
      <c r="F68" s="9">
        <v>8</v>
      </c>
      <c r="G68" s="9">
        <v>575</v>
      </c>
      <c r="H68" s="9">
        <v>2994</v>
      </c>
      <c r="I68" s="9">
        <v>69</v>
      </c>
      <c r="J68" s="9">
        <v>29</v>
      </c>
      <c r="K68" s="35">
        <v>0.7</v>
      </c>
      <c r="L68" s="9">
        <v>46172</v>
      </c>
      <c r="M68" s="9">
        <v>365</v>
      </c>
    </row>
    <row r="69" ht="15.25" spans="1:13">
      <c r="A69" t="s">
        <v>41</v>
      </c>
      <c r="B69" s="1">
        <v>43929</v>
      </c>
      <c r="C69" s="10">
        <v>3906</v>
      </c>
      <c r="D69" s="10">
        <v>252</v>
      </c>
      <c r="E69" s="10">
        <v>92</v>
      </c>
      <c r="F69" s="10">
        <v>7</v>
      </c>
      <c r="G69" s="10">
        <v>592</v>
      </c>
      <c r="H69" s="10">
        <v>3222</v>
      </c>
      <c r="I69" s="10">
        <v>79</v>
      </c>
      <c r="J69" s="10">
        <v>31</v>
      </c>
      <c r="K69" s="10">
        <v>0.7</v>
      </c>
      <c r="L69" s="10">
        <v>55311</v>
      </c>
      <c r="M69" s="10">
        <v>437</v>
      </c>
    </row>
    <row r="70" ht="15.25" spans="1:13">
      <c r="A70" t="s">
        <v>41</v>
      </c>
      <c r="B70" s="1">
        <v>43930</v>
      </c>
      <c r="C70" s="10">
        <v>4257</v>
      </c>
      <c r="D70" s="10">
        <v>351</v>
      </c>
      <c r="E70" s="10">
        <v>93</v>
      </c>
      <c r="F70" s="10">
        <v>1</v>
      </c>
      <c r="G70" s="10">
        <v>622</v>
      </c>
      <c r="H70" s="10">
        <f t="shared" ref="H70:H81" si="0">C70-E70-G70</f>
        <v>3542</v>
      </c>
      <c r="I70" s="10">
        <v>80</v>
      </c>
      <c r="J70" s="10">
        <v>34</v>
      </c>
      <c r="K70" s="10">
        <v>0.7</v>
      </c>
      <c r="L70" s="10">
        <v>55311</v>
      </c>
      <c r="M70" s="10">
        <v>437</v>
      </c>
    </row>
    <row r="71" ht="15.25" spans="1:13">
      <c r="A71" t="s">
        <v>41</v>
      </c>
      <c r="B71" s="1">
        <v>43931</v>
      </c>
      <c r="C71" s="10">
        <v>4667</v>
      </c>
      <c r="D71" s="10">
        <v>410</v>
      </c>
      <c r="E71" s="10">
        <v>94</v>
      </c>
      <c r="F71" s="10">
        <v>1</v>
      </c>
      <c r="G71" s="10">
        <v>632</v>
      </c>
      <c r="H71" s="10">
        <f t="shared" si="0"/>
        <v>3941</v>
      </c>
      <c r="I71" s="10">
        <v>99</v>
      </c>
      <c r="J71" s="10">
        <v>37</v>
      </c>
      <c r="K71" s="10">
        <v>0.7</v>
      </c>
      <c r="L71" s="10">
        <v>61498</v>
      </c>
      <c r="M71" s="10">
        <v>486</v>
      </c>
    </row>
    <row r="72" ht="15.25" spans="1:13">
      <c r="A72" t="s">
        <v>41</v>
      </c>
      <c r="B72" s="1">
        <v>43932</v>
      </c>
      <c r="C72" s="10">
        <v>5530</v>
      </c>
      <c r="D72" s="10">
        <v>863</v>
      </c>
      <c r="E72" s="10">
        <v>99</v>
      </c>
      <c r="F72" s="10">
        <v>5</v>
      </c>
      <c r="G72" s="10">
        <v>685</v>
      </c>
      <c r="H72" s="10">
        <f t="shared" si="0"/>
        <v>4746</v>
      </c>
      <c r="I72" s="10">
        <v>109</v>
      </c>
      <c r="J72" s="10">
        <v>44</v>
      </c>
      <c r="K72" s="10">
        <v>0.8</v>
      </c>
      <c r="L72" s="10">
        <v>64387</v>
      </c>
      <c r="M72" s="10">
        <v>509</v>
      </c>
    </row>
    <row r="73" ht="15.25" spans="1:13">
      <c r="A73" t="s">
        <v>41</v>
      </c>
      <c r="B73" s="1">
        <v>43933</v>
      </c>
      <c r="C73" s="10">
        <v>6005</v>
      </c>
      <c r="D73" s="10">
        <v>475</v>
      </c>
      <c r="E73" s="10">
        <v>99</v>
      </c>
      <c r="F73" s="10">
        <v>0</v>
      </c>
      <c r="G73" s="10">
        <v>762</v>
      </c>
      <c r="H73" s="10">
        <f t="shared" si="0"/>
        <v>5144</v>
      </c>
      <c r="I73" s="10">
        <v>109</v>
      </c>
      <c r="J73" s="10">
        <v>47</v>
      </c>
      <c r="K73" s="10">
        <v>0.8</v>
      </c>
      <c r="L73" s="10">
        <v>64387</v>
      </c>
      <c r="M73" s="10">
        <v>509</v>
      </c>
    </row>
    <row r="74" ht="15.25" spans="1:13">
      <c r="A74" t="s">
        <v>41</v>
      </c>
      <c r="B74" s="1">
        <v>43934</v>
      </c>
      <c r="C74" s="10">
        <v>6748</v>
      </c>
      <c r="D74" s="10">
        <v>743</v>
      </c>
      <c r="E74" s="10">
        <v>108</v>
      </c>
      <c r="F74" s="10">
        <v>9</v>
      </c>
      <c r="G74" s="10">
        <v>762</v>
      </c>
      <c r="H74" s="10">
        <f t="shared" si="0"/>
        <v>5878</v>
      </c>
      <c r="I74" s="10">
        <v>117</v>
      </c>
      <c r="J74" s="10">
        <v>53</v>
      </c>
      <c r="K74" s="10">
        <v>0.9</v>
      </c>
      <c r="L74" s="10">
        <v>68771</v>
      </c>
      <c r="M74" s="10">
        <v>544</v>
      </c>
    </row>
    <row r="75" ht="15.25" spans="1:13">
      <c r="A75" t="s">
        <v>41</v>
      </c>
      <c r="B75" s="1">
        <v>43935</v>
      </c>
      <c r="C75" s="10">
        <v>7370</v>
      </c>
      <c r="D75" s="10">
        <v>622</v>
      </c>
      <c r="E75" s="10">
        <v>123</v>
      </c>
      <c r="F75" s="10">
        <v>15</v>
      </c>
      <c r="G75" s="10">
        <v>784</v>
      </c>
      <c r="H75" s="10">
        <f t="shared" si="0"/>
        <v>6463</v>
      </c>
      <c r="I75" s="10">
        <v>129</v>
      </c>
      <c r="J75" s="10">
        <v>58</v>
      </c>
      <c r="K75" s="10">
        <v>1</v>
      </c>
      <c r="L75" s="10">
        <v>77381</v>
      </c>
      <c r="M75" s="10">
        <v>612</v>
      </c>
    </row>
    <row r="76" ht="15.25" spans="1:13">
      <c r="A76" t="s">
        <v>41</v>
      </c>
      <c r="B76" s="1">
        <v>43936</v>
      </c>
      <c r="C76" s="10">
        <v>7645</v>
      </c>
      <c r="D76" s="10">
        <v>275</v>
      </c>
      <c r="E76" s="10">
        <v>143</v>
      </c>
      <c r="F76" s="10">
        <v>20</v>
      </c>
      <c r="G76" s="10">
        <v>799</v>
      </c>
      <c r="H76" s="10">
        <f t="shared" si="0"/>
        <v>6703</v>
      </c>
      <c r="I76" s="10">
        <v>135</v>
      </c>
      <c r="J76" s="10">
        <v>60</v>
      </c>
      <c r="K76" s="10">
        <v>1</v>
      </c>
      <c r="L76" s="10">
        <v>78702</v>
      </c>
      <c r="M76" s="10">
        <v>622</v>
      </c>
    </row>
    <row r="77" ht="15.25" spans="1:13">
      <c r="A77" t="s">
        <v>41</v>
      </c>
      <c r="B77" s="1">
        <v>43937</v>
      </c>
      <c r="C77" s="10">
        <v>8100</v>
      </c>
      <c r="D77" s="10">
        <v>455</v>
      </c>
      <c r="E77" s="10">
        <v>146</v>
      </c>
      <c r="F77" s="10">
        <v>3</v>
      </c>
      <c r="G77" s="10">
        <v>853</v>
      </c>
      <c r="H77" s="10">
        <f t="shared" si="0"/>
        <v>7101</v>
      </c>
      <c r="I77" s="10">
        <v>152</v>
      </c>
      <c r="J77" s="10">
        <v>64</v>
      </c>
      <c r="K77" s="10">
        <v>1</v>
      </c>
      <c r="L77" s="10">
        <v>89551</v>
      </c>
      <c r="M77" s="10">
        <v>708</v>
      </c>
    </row>
    <row r="78" ht="15.25" spans="1:13">
      <c r="A78" t="s">
        <v>41</v>
      </c>
      <c r="B78" s="1">
        <v>43938</v>
      </c>
      <c r="C78" s="10">
        <v>8626</v>
      </c>
      <c r="D78" s="10">
        <v>526</v>
      </c>
      <c r="E78" s="10">
        <v>178</v>
      </c>
      <c r="F78" s="10">
        <v>32</v>
      </c>
      <c r="G78" s="10">
        <v>901</v>
      </c>
      <c r="H78" s="10">
        <f t="shared" si="0"/>
        <v>7547</v>
      </c>
      <c r="I78" s="10">
        <v>168</v>
      </c>
      <c r="J78" s="10">
        <v>68</v>
      </c>
      <c r="K78" s="10">
        <v>1</v>
      </c>
      <c r="L78" s="10">
        <v>94236</v>
      </c>
      <c r="M78" s="10">
        <v>745</v>
      </c>
    </row>
    <row r="79" ht="15.25" spans="1:13">
      <c r="A79" t="s">
        <v>41</v>
      </c>
      <c r="B79" s="1">
        <v>43939</v>
      </c>
      <c r="C79" s="10">
        <v>9167</v>
      </c>
      <c r="D79" s="10">
        <v>541</v>
      </c>
      <c r="E79" s="10">
        <v>190</v>
      </c>
      <c r="F79" s="10">
        <v>12</v>
      </c>
      <c r="G79" s="10">
        <v>935</v>
      </c>
      <c r="H79" s="10">
        <f t="shared" si="0"/>
        <v>8042</v>
      </c>
      <c r="I79" s="10">
        <v>193</v>
      </c>
      <c r="J79" s="10">
        <v>77</v>
      </c>
      <c r="K79" s="10">
        <v>2</v>
      </c>
      <c r="L79" s="10">
        <v>100703</v>
      </c>
      <c r="M79" s="10">
        <v>796</v>
      </c>
    </row>
    <row r="80" ht="15.25" spans="1:13">
      <c r="A80" t="s">
        <v>41</v>
      </c>
      <c r="B80" s="1">
        <v>43940</v>
      </c>
      <c r="C80" s="10">
        <v>9795</v>
      </c>
      <c r="D80" s="10">
        <v>628</v>
      </c>
      <c r="E80" s="10">
        <v>222</v>
      </c>
      <c r="F80" s="10">
        <v>32</v>
      </c>
      <c r="G80" s="10">
        <v>1069</v>
      </c>
      <c r="H80" s="10">
        <f t="shared" si="0"/>
        <v>8504</v>
      </c>
      <c r="I80" s="10">
        <v>221</v>
      </c>
      <c r="J80" s="10">
        <v>81</v>
      </c>
      <c r="K80" s="10">
        <v>2</v>
      </c>
      <c r="L80" s="10">
        <v>111325</v>
      </c>
      <c r="M80" s="10">
        <v>880</v>
      </c>
    </row>
    <row r="81" ht="15.25" spans="1:13">
      <c r="A81" t="s">
        <v>41</v>
      </c>
      <c r="B81" s="1">
        <v>43941</v>
      </c>
      <c r="C81" s="10">
        <v>10219</v>
      </c>
      <c r="D81" s="10">
        <v>424</v>
      </c>
      <c r="E81" s="10">
        <v>236</v>
      </c>
      <c r="F81" s="10">
        <v>14</v>
      </c>
      <c r="G81" s="10">
        <v>1159</v>
      </c>
      <c r="H81" s="10">
        <f t="shared" si="0"/>
        <v>8824</v>
      </c>
      <c r="I81" s="10">
        <v>217</v>
      </c>
      <c r="J81" s="10">
        <v>85</v>
      </c>
      <c r="K81" s="10">
        <v>2</v>
      </c>
      <c r="L81" s="10">
        <v>112816</v>
      </c>
      <c r="M81" s="10">
        <v>892</v>
      </c>
    </row>
    <row r="82" ht="15.25" spans="1:13">
      <c r="A82" t="s">
        <v>41</v>
      </c>
      <c r="B82" s="1">
        <v>43942</v>
      </c>
      <c r="C82" s="5">
        <v>10751</v>
      </c>
      <c r="D82" s="5">
        <v>532</v>
      </c>
      <c r="E82" s="5">
        <v>253</v>
      </c>
      <c r="F82" s="5">
        <v>17</v>
      </c>
      <c r="G82" s="5">
        <v>1239</v>
      </c>
      <c r="H82" s="5">
        <v>9259</v>
      </c>
      <c r="I82" s="5">
        <v>217</v>
      </c>
      <c r="J82" s="5">
        <v>88</v>
      </c>
      <c r="K82" s="5">
        <v>2</v>
      </c>
      <c r="L82" s="5">
        <v>116725</v>
      </c>
      <c r="M82" s="5">
        <v>923</v>
      </c>
    </row>
    <row r="83" ht="15.25" spans="1:13">
      <c r="A83" t="s">
        <v>41</v>
      </c>
      <c r="B83" s="1">
        <v>43943</v>
      </c>
      <c r="C83" s="5">
        <v>11119</v>
      </c>
      <c r="D83" s="5">
        <v>368</v>
      </c>
      <c r="E83" s="5">
        <v>263</v>
      </c>
      <c r="F83" s="5">
        <v>10</v>
      </c>
      <c r="G83" s="5">
        <v>1239</v>
      </c>
      <c r="H83" s="5">
        <v>9617</v>
      </c>
      <c r="I83" s="5">
        <v>217</v>
      </c>
      <c r="J83" s="5">
        <v>88</v>
      </c>
      <c r="K83" s="5">
        <v>2</v>
      </c>
      <c r="L83" s="5">
        <v>116725</v>
      </c>
      <c r="M83" s="5">
        <v>923</v>
      </c>
    </row>
    <row r="84" ht="15.25" spans="1:13">
      <c r="A84" t="s">
        <v>41</v>
      </c>
      <c r="B84" s="1">
        <v>43944</v>
      </c>
      <c r="C84" s="5">
        <v>11512</v>
      </c>
      <c r="D84" s="5">
        <v>393</v>
      </c>
      <c r="E84" s="5">
        <v>281</v>
      </c>
      <c r="F84" s="5">
        <v>18</v>
      </c>
      <c r="G84" s="5">
        <v>1356</v>
      </c>
      <c r="H84" s="5">
        <v>9875</v>
      </c>
      <c r="I84" s="5">
        <v>232</v>
      </c>
      <c r="J84" s="5">
        <v>91</v>
      </c>
      <c r="K84" s="5">
        <v>2</v>
      </c>
      <c r="L84" s="5">
        <v>124550</v>
      </c>
      <c r="M84" s="5">
        <v>985</v>
      </c>
    </row>
    <row r="85" ht="15.25" spans="1:13">
      <c r="A85" t="s">
        <v>41</v>
      </c>
      <c r="B85" s="1">
        <v>43945</v>
      </c>
      <c r="C85" s="5">
        <v>11950</v>
      </c>
      <c r="D85" s="5">
        <v>438</v>
      </c>
      <c r="E85" s="5">
        <v>299</v>
      </c>
      <c r="F85" s="5">
        <v>18</v>
      </c>
      <c r="G85" s="5">
        <v>1424</v>
      </c>
      <c r="H85" s="5">
        <v>10227</v>
      </c>
      <c r="I85" s="5">
        <v>241</v>
      </c>
      <c r="J85" s="5">
        <v>94</v>
      </c>
      <c r="K85" s="5">
        <v>2</v>
      </c>
      <c r="L85" s="5">
        <v>130587</v>
      </c>
      <c r="M85" s="5">
        <v>1033</v>
      </c>
    </row>
    <row r="86" ht="15.25" spans="1:13">
      <c r="A86" t="s">
        <v>41</v>
      </c>
      <c r="B86" s="1">
        <v>43946</v>
      </c>
      <c r="C86" s="5">
        <v>12368</v>
      </c>
      <c r="D86" s="5">
        <v>418</v>
      </c>
      <c r="E86" s="5">
        <v>328</v>
      </c>
      <c r="F86" s="5">
        <v>29</v>
      </c>
      <c r="G86" s="5">
        <v>1494</v>
      </c>
      <c r="H86" s="5">
        <v>10546</v>
      </c>
      <c r="I86" s="5">
        <v>259</v>
      </c>
      <c r="J86" s="5">
        <v>98</v>
      </c>
      <c r="K86" s="5">
        <v>3</v>
      </c>
      <c r="L86" s="5">
        <v>135983</v>
      </c>
      <c r="M86" s="5">
        <v>1075</v>
      </c>
    </row>
    <row r="87" ht="15.25" spans="1:13">
      <c r="A87" t="s">
        <v>41</v>
      </c>
      <c r="B87" s="1">
        <v>43947</v>
      </c>
      <c r="C87" s="5">
        <v>12829</v>
      </c>
      <c r="D87" s="5">
        <v>461</v>
      </c>
      <c r="E87" s="5">
        <v>345</v>
      </c>
      <c r="F87" s="5">
        <v>17</v>
      </c>
      <c r="G87" s="5">
        <v>1530</v>
      </c>
      <c r="H87" s="5">
        <v>10954</v>
      </c>
      <c r="I87" s="5">
        <v>263</v>
      </c>
      <c r="J87" s="5">
        <v>101</v>
      </c>
      <c r="K87" s="5">
        <v>3</v>
      </c>
      <c r="L87" s="5">
        <v>141600</v>
      </c>
      <c r="M87" s="5">
        <v>1120</v>
      </c>
    </row>
    <row r="88" ht="15.25" spans="1:13">
      <c r="A88" t="s">
        <v>41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ht="15.25" spans="1:13">
      <c r="A89" t="s">
        <v>41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ht="15.25" spans="1:13">
      <c r="A90" t="s">
        <v>41</v>
      </c>
      <c r="B90" s="1">
        <v>43950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ht="15.25" spans="1:13">
      <c r="A91" t="s">
        <v>41</v>
      </c>
      <c r="B91" s="1">
        <v>43951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ht="15.25" spans="1:13">
      <c r="A92" t="s">
        <v>41</v>
      </c>
      <c r="B92" s="1">
        <v>43952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ht="15.25" spans="1:13">
      <c r="A93" t="s">
        <v>41</v>
      </c>
      <c r="B93" s="1">
        <v>43953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ht="15.25" spans="1:13">
      <c r="A94" t="s">
        <v>41</v>
      </c>
      <c r="B94" s="1">
        <v>43954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ht="15.25" spans="1:13">
      <c r="A95" t="s">
        <v>41</v>
      </c>
      <c r="B95" s="1">
        <v>43955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ht="15.25" spans="3:13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ht="15.25" spans="3:13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ht="15.25" spans="3:13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ht="15.25" spans="3:13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ht="15.25" spans="3:13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ht="15.25" spans="3:13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ht="15.25" spans="3:13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ht="15.25" spans="3:13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ht="15.25" spans="3:13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ht="15.25" spans="3:13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ht="15.25" spans="3:13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ht="15.25" spans="3:13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ht="15.25" spans="3:13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ht="15.25" spans="3:13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ht="15.25" spans="3:13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ht="15.25" spans="3:13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ht="15.25" spans="3:13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ht="15.25" spans="3:13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ht="15.25" spans="3:13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ht="15.25" spans="3:13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ht="15.25" spans="3:13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ht="15.25" spans="3:13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ht="15.25" spans="3:13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ht="15.25" spans="3:13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ht="15.25" spans="3:13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ht="15.25" spans="3:13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ht="15.25" spans="3:13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ht="15.25" spans="3:13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ht="15.25" spans="3:13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ht="15.25" spans="3:13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ht="15.25" spans="3:13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ht="15.25" spans="3:13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ht="15.25" spans="3:13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ht="15.25" spans="3:13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ht="15.25" spans="3:13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ht="15.25" spans="3:13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ht="15.25" spans="3:13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ht="15.25" spans="3:13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ht="15.25" spans="3:13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ht="15.25" spans="3:13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ht="15.25" spans="3:13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ht="15.25" spans="3:13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ht="15.25" spans="3:1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ht="15.25" spans="3:1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ht="15.25" spans="3:13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ht="15.25" spans="3:13"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ht="15.25" spans="3:13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ht="15.25" spans="3:13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ht="15.25" spans="3:13"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ht="15.25" spans="3:13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ht="15.25" spans="3:13"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ht="15.25" spans="3:13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ht="15.25" spans="3:13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ht="15.25" spans="3:13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ht="15.25" spans="3:13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ht="15.25" spans="3:13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ht="15.25" spans="3:13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ht="15.25" spans="3:13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ht="15.25" spans="3:13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ht="15.25" spans="3:13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ht="15.25" spans="3:13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ht="15.25" spans="3:13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ht="15.25" spans="3:13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ht="15.25" spans="3:13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58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3" width="9.75454545454545" style="2" customWidth="1"/>
  </cols>
  <sheetData>
    <row r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ht="15.25" spans="1:13">
      <c r="A2" t="s">
        <v>42</v>
      </c>
      <c r="B2" s="1">
        <v>43862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ht="15.25" spans="1:13">
      <c r="A3" t="s">
        <v>42</v>
      </c>
      <c r="B3" s="1">
        <v>43863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ht="15.25" spans="1:13">
      <c r="A4" t="s">
        <v>42</v>
      </c>
      <c r="B4" s="1">
        <v>43864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ht="15.25" spans="1:13">
      <c r="A5" t="s">
        <v>42</v>
      </c>
      <c r="B5" s="1">
        <v>43865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ht="15.25" spans="1:13">
      <c r="A6" t="s">
        <v>42</v>
      </c>
      <c r="B6" s="1">
        <v>43866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ht="15.25" spans="1:13">
      <c r="A7" t="s">
        <v>42</v>
      </c>
      <c r="B7" s="1">
        <v>43867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ht="15.25" spans="1:13">
      <c r="A8" t="s">
        <v>42</v>
      </c>
      <c r="B8" s="1">
        <v>43868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ht="15.25" spans="1:13">
      <c r="A9" t="s">
        <v>42</v>
      </c>
      <c r="B9" s="1">
        <v>43869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ht="15.25" spans="1:13">
      <c r="A10" t="s">
        <v>42</v>
      </c>
      <c r="B10" s="1">
        <v>43870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ht="15.25" spans="1:13">
      <c r="A11" t="s">
        <v>42</v>
      </c>
      <c r="B11" s="1">
        <v>43871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ht="15.25" spans="1:13">
      <c r="A12" t="s">
        <v>42</v>
      </c>
      <c r="B12" s="1">
        <v>43872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ht="15.25" spans="1:13">
      <c r="A13" t="s">
        <v>42</v>
      </c>
      <c r="B13" s="1">
        <v>43873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ht="15.25" spans="1:13">
      <c r="A14" t="s">
        <v>42</v>
      </c>
      <c r="B14" s="1">
        <v>43874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ht="15.25" spans="1:13">
      <c r="A15" t="s">
        <v>42</v>
      </c>
      <c r="B15" s="1">
        <v>43875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ht="15.25" spans="1:13">
      <c r="A16" t="s">
        <v>42</v>
      </c>
      <c r="B16" s="1">
        <v>43876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ht="15.25" spans="1:13">
      <c r="A17" t="s">
        <v>42</v>
      </c>
      <c r="B17" s="1">
        <v>43877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ht="15.25" spans="1:13">
      <c r="A18" t="s">
        <v>42</v>
      </c>
      <c r="B18" s="1">
        <v>43878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ht="15.25" spans="1:13">
      <c r="A19" t="s">
        <v>42</v>
      </c>
      <c r="B19" s="1">
        <v>43879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ht="15.25" spans="1:13">
      <c r="A20" t="s">
        <v>42</v>
      </c>
      <c r="B20" s="1">
        <v>43880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ht="15.25" spans="1:13">
      <c r="A21" t="s">
        <v>42</v>
      </c>
      <c r="B21" s="1">
        <v>43881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ht="15.25" spans="1:13">
      <c r="A22" t="s">
        <v>42</v>
      </c>
      <c r="B22" s="1">
        <v>43882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ht="15.25" spans="1:13">
      <c r="A23" t="s">
        <v>42</v>
      </c>
      <c r="B23" s="1">
        <v>43883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ht="15.25" spans="1:13">
      <c r="A24" t="s">
        <v>42</v>
      </c>
      <c r="B24" s="1">
        <v>43884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ht="15.25" spans="1:13">
      <c r="A25" t="s">
        <v>42</v>
      </c>
      <c r="B25" s="1">
        <v>43885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ht="15.25" spans="1:13">
      <c r="A26" t="s">
        <v>42</v>
      </c>
      <c r="B26" s="1">
        <v>43886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ht="15.25" spans="1:13">
      <c r="A27" t="s">
        <v>42</v>
      </c>
      <c r="B27" s="1">
        <v>43887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ht="15.25" spans="1:13">
      <c r="A28" t="s">
        <v>42</v>
      </c>
      <c r="B28" s="1">
        <v>43888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ht="15.25" spans="1:13">
      <c r="A29" t="s">
        <v>42</v>
      </c>
      <c r="B29" s="1">
        <v>43889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15.25" spans="1:13">
      <c r="A30" t="s">
        <v>42</v>
      </c>
      <c r="B30" s="1">
        <v>43890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ht="15.25" spans="1:13">
      <c r="A31" t="s">
        <v>42</v>
      </c>
      <c r="B31" s="1">
        <v>43891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ht="15.25" spans="1:13">
      <c r="A32" t="s">
        <v>42</v>
      </c>
      <c r="B32" s="1">
        <v>43892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ht="15.25" spans="1:13">
      <c r="A33" t="s">
        <v>42</v>
      </c>
      <c r="B33" s="1">
        <v>43893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ht="15.25" spans="1:13">
      <c r="A34" t="s">
        <v>42</v>
      </c>
      <c r="B34" s="1">
        <v>43894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ht="15.25" spans="1:13">
      <c r="A35" t="s">
        <v>42</v>
      </c>
      <c r="B35" s="1">
        <v>43895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ht="15.25" spans="1:13">
      <c r="A36" t="s">
        <v>42</v>
      </c>
      <c r="B36" s="1">
        <v>43896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ht="15.25" spans="1:13">
      <c r="A37" t="s">
        <v>42</v>
      </c>
      <c r="B37" s="1">
        <v>43897</v>
      </c>
      <c r="C37" s="6">
        <v>13</v>
      </c>
      <c r="D37" s="6"/>
      <c r="E37" s="6"/>
      <c r="F37" s="6"/>
      <c r="G37" s="6"/>
      <c r="H37" s="6">
        <v>13</v>
      </c>
      <c r="I37" s="6">
        <v>1</v>
      </c>
      <c r="J37" s="6"/>
      <c r="K37" s="6"/>
      <c r="L37" s="6"/>
      <c r="M37" s="6"/>
    </row>
    <row r="38" ht="15.25" spans="1:13">
      <c r="A38" t="s">
        <v>42</v>
      </c>
      <c r="B38" s="1">
        <v>43898</v>
      </c>
      <c r="C38" s="5">
        <v>14</v>
      </c>
      <c r="D38" s="5">
        <v>1</v>
      </c>
      <c r="E38" s="5"/>
      <c r="F38" s="5"/>
      <c r="G38" s="5"/>
      <c r="H38" s="5">
        <v>14</v>
      </c>
      <c r="I38" s="5">
        <v>1</v>
      </c>
      <c r="J38" s="5">
        <v>0.8</v>
      </c>
      <c r="K38" s="5"/>
      <c r="L38" s="5"/>
      <c r="M38" s="5"/>
    </row>
    <row r="39" ht="15.25" spans="1:13">
      <c r="A39" t="s">
        <v>42</v>
      </c>
      <c r="B39" s="1">
        <v>43899</v>
      </c>
      <c r="C39" s="5">
        <v>14</v>
      </c>
      <c r="D39" s="5">
        <v>0</v>
      </c>
      <c r="E39" s="5"/>
      <c r="F39" s="5"/>
      <c r="G39" s="5"/>
      <c r="H39" s="5">
        <v>14</v>
      </c>
      <c r="I39" s="5">
        <v>1</v>
      </c>
      <c r="J39" s="5">
        <v>0.8</v>
      </c>
      <c r="K39" s="5"/>
      <c r="L39" s="5"/>
      <c r="M39" s="5"/>
    </row>
    <row r="40" ht="15.25" spans="1:13">
      <c r="A40" t="s">
        <v>42</v>
      </c>
      <c r="B40" s="1">
        <v>43900</v>
      </c>
      <c r="C40" s="5">
        <v>15</v>
      </c>
      <c r="D40" s="5">
        <v>1</v>
      </c>
      <c r="E40" s="5"/>
      <c r="F40" s="5"/>
      <c r="G40" s="5"/>
      <c r="H40" s="5">
        <v>15</v>
      </c>
      <c r="I40" s="5">
        <v>1</v>
      </c>
      <c r="J40" s="5">
        <v>0.9</v>
      </c>
      <c r="K40" s="5"/>
      <c r="L40" s="5"/>
      <c r="M40" s="5"/>
    </row>
    <row r="41" ht="15.25" spans="1:13">
      <c r="A41" t="s">
        <v>42</v>
      </c>
      <c r="B41" s="1">
        <v>43901</v>
      </c>
      <c r="C41" s="5">
        <v>15</v>
      </c>
      <c r="D41" s="5">
        <v>0</v>
      </c>
      <c r="E41" s="5"/>
      <c r="F41" s="5"/>
      <c r="G41" s="5"/>
      <c r="H41" s="5">
        <v>15</v>
      </c>
      <c r="I41" s="5">
        <v>1</v>
      </c>
      <c r="J41" s="5">
        <v>0.9</v>
      </c>
      <c r="K41" s="5"/>
      <c r="L41" s="5"/>
      <c r="M41" s="5"/>
    </row>
    <row r="42" ht="15.25" spans="1:13">
      <c r="A42" t="s">
        <v>42</v>
      </c>
      <c r="B42" s="1">
        <v>43902</v>
      </c>
      <c r="C42" s="5">
        <v>17</v>
      </c>
      <c r="D42" s="5">
        <v>2</v>
      </c>
      <c r="E42" s="5"/>
      <c r="F42" s="5"/>
      <c r="G42" s="5"/>
      <c r="H42" s="5">
        <v>17</v>
      </c>
      <c r="I42" s="5">
        <v>1</v>
      </c>
      <c r="J42" s="5">
        <v>1</v>
      </c>
      <c r="K42" s="5"/>
      <c r="L42" s="5"/>
      <c r="M42" s="5"/>
    </row>
    <row r="43" ht="15.25" spans="1:13">
      <c r="A43" t="s">
        <v>42</v>
      </c>
      <c r="B43" s="1">
        <v>43903</v>
      </c>
      <c r="C43" s="5">
        <v>17</v>
      </c>
      <c r="D43" s="5">
        <v>0</v>
      </c>
      <c r="E43" s="5"/>
      <c r="F43" s="5"/>
      <c r="G43" s="5"/>
      <c r="H43" s="5">
        <v>17</v>
      </c>
      <c r="I43" s="5">
        <v>1</v>
      </c>
      <c r="J43" s="5">
        <v>1</v>
      </c>
      <c r="K43" s="5"/>
      <c r="L43" s="5"/>
      <c r="M43" s="5"/>
    </row>
    <row r="44" ht="15.25" spans="1:13">
      <c r="A44" t="s">
        <v>42</v>
      </c>
      <c r="B44" s="1">
        <v>43904</v>
      </c>
      <c r="C44" s="5">
        <v>19</v>
      </c>
      <c r="D44" s="5">
        <v>2</v>
      </c>
      <c r="E44" s="5"/>
      <c r="F44" s="5"/>
      <c r="G44" s="5"/>
      <c r="H44" s="5">
        <v>19</v>
      </c>
      <c r="I44" s="5">
        <v>1</v>
      </c>
      <c r="J44" s="5">
        <v>1.1</v>
      </c>
      <c r="K44" s="5"/>
      <c r="L44" s="5"/>
      <c r="M44" s="5"/>
    </row>
    <row r="45" ht="15.25" spans="1:13">
      <c r="A45" t="s">
        <v>42</v>
      </c>
      <c r="B45" s="1">
        <v>43905</v>
      </c>
      <c r="C45" s="5">
        <v>28</v>
      </c>
      <c r="D45" s="5">
        <v>9</v>
      </c>
      <c r="E45" s="5">
        <v>1</v>
      </c>
      <c r="F45" s="5"/>
      <c r="G45" s="5"/>
      <c r="H45" s="5">
        <v>27</v>
      </c>
      <c r="I45" s="5">
        <v>1</v>
      </c>
      <c r="J45" s="5">
        <v>1.6</v>
      </c>
      <c r="K45" s="5"/>
      <c r="L45" s="5"/>
      <c r="M45" s="5"/>
    </row>
    <row r="46" ht="15.25" spans="1:13">
      <c r="A46" t="s">
        <v>42</v>
      </c>
      <c r="B46" s="1">
        <v>43906</v>
      </c>
      <c r="C46" s="5">
        <v>37</v>
      </c>
      <c r="D46" s="5">
        <v>9</v>
      </c>
      <c r="E46" s="5">
        <v>2</v>
      </c>
      <c r="F46" s="5">
        <v>1</v>
      </c>
      <c r="G46" s="5"/>
      <c r="H46" s="5">
        <v>35</v>
      </c>
      <c r="I46" s="5">
        <v>1</v>
      </c>
      <c r="J46" s="5">
        <v>2.1</v>
      </c>
      <c r="K46" s="5"/>
      <c r="L46" s="5"/>
      <c r="M46" s="5"/>
    </row>
    <row r="47" ht="15.25" spans="1:13">
      <c r="A47" t="s">
        <v>42</v>
      </c>
      <c r="B47" s="1">
        <v>43907</v>
      </c>
      <c r="C47" s="5">
        <v>58</v>
      </c>
      <c r="D47" s="5">
        <v>21</v>
      </c>
      <c r="E47" s="5">
        <v>2</v>
      </c>
      <c r="F47" s="5">
        <v>0</v>
      </c>
      <c r="G47" s="5"/>
      <c r="H47" s="5">
        <v>56</v>
      </c>
      <c r="I47" s="5">
        <v>2</v>
      </c>
      <c r="J47" s="5">
        <v>3.3</v>
      </c>
      <c r="K47" s="5"/>
      <c r="L47" s="5"/>
      <c r="M47" s="5"/>
    </row>
    <row r="48" ht="15.25" spans="1:13">
      <c r="A48" t="s">
        <v>42</v>
      </c>
      <c r="B48" s="1">
        <v>43908</v>
      </c>
      <c r="C48" s="5">
        <v>111</v>
      </c>
      <c r="D48" s="5">
        <v>53</v>
      </c>
      <c r="E48" s="5">
        <v>2</v>
      </c>
      <c r="F48" s="5">
        <v>0</v>
      </c>
      <c r="G48" s="5"/>
      <c r="H48" s="5">
        <v>109</v>
      </c>
      <c r="I48" s="5">
        <v>2</v>
      </c>
      <c r="J48" s="5">
        <v>6.3</v>
      </c>
      <c r="K48" s="5"/>
      <c r="L48" s="5"/>
      <c r="M48" s="5"/>
    </row>
    <row r="49" ht="15.25" spans="1:13">
      <c r="A49" t="s">
        <v>42</v>
      </c>
      <c r="B49" s="1">
        <v>43909</v>
      </c>
      <c r="C49" s="5">
        <v>168</v>
      </c>
      <c r="D49" s="5">
        <v>57</v>
      </c>
      <c r="E49" s="5">
        <v>3</v>
      </c>
      <c r="F49" s="5">
        <v>1</v>
      </c>
      <c r="G49" s="5"/>
      <c r="H49" s="5">
        <v>165</v>
      </c>
      <c r="I49" s="5">
        <v>2</v>
      </c>
      <c r="J49" s="5">
        <v>10</v>
      </c>
      <c r="K49" s="5"/>
      <c r="L49" s="5"/>
      <c r="M49" s="5"/>
    </row>
    <row r="50" ht="15.25" spans="1:13">
      <c r="A50" t="s">
        <v>42</v>
      </c>
      <c r="B50" s="1">
        <v>43910</v>
      </c>
      <c r="C50" s="5">
        <v>260</v>
      </c>
      <c r="D50" s="5">
        <v>92</v>
      </c>
      <c r="E50" s="5">
        <v>3</v>
      </c>
      <c r="F50" s="5">
        <v>0</v>
      </c>
      <c r="G50" s="5">
        <v>1</v>
      </c>
      <c r="H50" s="5">
        <v>256</v>
      </c>
      <c r="I50" s="5">
        <v>2</v>
      </c>
      <c r="J50" s="5">
        <v>15</v>
      </c>
      <c r="K50" s="5"/>
      <c r="L50" s="5"/>
      <c r="M50" s="5"/>
    </row>
    <row r="51" ht="15.25" spans="1:13">
      <c r="A51" t="s">
        <v>42</v>
      </c>
      <c r="B51" s="1">
        <v>43911</v>
      </c>
      <c r="C51" s="5">
        <v>426</v>
      </c>
      <c r="D51" s="5">
        <v>166</v>
      </c>
      <c r="E51" s="5">
        <v>7</v>
      </c>
      <c r="F51" s="5">
        <v>4</v>
      </c>
      <c r="G51" s="5">
        <v>3</v>
      </c>
      <c r="H51" s="5">
        <v>416</v>
      </c>
      <c r="I51" s="5">
        <v>2</v>
      </c>
      <c r="J51" s="5">
        <v>24</v>
      </c>
      <c r="K51" s="5"/>
      <c r="L51" s="5"/>
      <c r="M51" s="5"/>
    </row>
    <row r="52" ht="15.25" spans="1:13">
      <c r="A52" t="s">
        <v>42</v>
      </c>
      <c r="B52" s="1">
        <v>43912</v>
      </c>
      <c r="C52" s="5">
        <v>532</v>
      </c>
      <c r="D52" s="5">
        <v>106</v>
      </c>
      <c r="E52" s="5">
        <v>7</v>
      </c>
      <c r="F52" s="5">
        <v>0</v>
      </c>
      <c r="G52" s="5">
        <v>3</v>
      </c>
      <c r="H52" s="5">
        <v>522</v>
      </c>
      <c r="I52" s="5">
        <v>2</v>
      </c>
      <c r="J52" s="5">
        <v>30</v>
      </c>
      <c r="K52" s="5"/>
      <c r="L52" s="5"/>
      <c r="M52" s="5"/>
    </row>
    <row r="53" ht="15.25" spans="1:13">
      <c r="A53" t="s">
        <v>42</v>
      </c>
      <c r="B53" s="1">
        <v>43913</v>
      </c>
      <c r="C53" s="5">
        <v>789</v>
      </c>
      <c r="D53" s="5">
        <v>257</v>
      </c>
      <c r="E53" s="5">
        <v>14</v>
      </c>
      <c r="F53" s="5">
        <v>7</v>
      </c>
      <c r="G53" s="5">
        <v>3</v>
      </c>
      <c r="H53" s="5">
        <v>772</v>
      </c>
      <c r="I53" s="5">
        <v>2</v>
      </c>
      <c r="J53" s="5">
        <v>45</v>
      </c>
      <c r="K53" s="5"/>
      <c r="L53" s="5"/>
      <c r="M53" s="5"/>
    </row>
    <row r="54" ht="15.25" spans="1:13">
      <c r="A54" t="s">
        <v>42</v>
      </c>
      <c r="B54" s="1">
        <v>43914</v>
      </c>
      <c r="C54" s="5">
        <v>981</v>
      </c>
      <c r="D54" s="5">
        <v>192</v>
      </c>
      <c r="E54" s="5">
        <v>18</v>
      </c>
      <c r="F54" s="5">
        <v>4</v>
      </c>
      <c r="G54" s="5">
        <v>3</v>
      </c>
      <c r="H54" s="5">
        <v>960</v>
      </c>
      <c r="I54" s="5">
        <v>2</v>
      </c>
      <c r="J54" s="5">
        <v>56</v>
      </c>
      <c r="K54" s="5"/>
      <c r="L54" s="5"/>
      <c r="M54" s="5"/>
    </row>
    <row r="55" ht="15.25" spans="1:13">
      <c r="A55" t="s">
        <v>42</v>
      </c>
      <c r="B55" s="1">
        <v>43915</v>
      </c>
      <c r="C55" s="7">
        <v>1082</v>
      </c>
      <c r="D55" s="7">
        <v>101</v>
      </c>
      <c r="E55" s="7">
        <v>27</v>
      </c>
      <c r="F55" s="7">
        <v>9</v>
      </c>
      <c r="G55" s="7">
        <v>3</v>
      </c>
      <c r="H55" s="7">
        <v>1052</v>
      </c>
      <c r="I55" s="7">
        <v>2</v>
      </c>
      <c r="J55" s="7">
        <v>61</v>
      </c>
      <c r="K55" s="7">
        <v>2</v>
      </c>
      <c r="L55" s="7"/>
      <c r="M55" s="7"/>
    </row>
    <row r="56" ht="15.25" spans="1:13">
      <c r="A56" t="s">
        <v>42</v>
      </c>
      <c r="B56" s="1">
        <v>43916</v>
      </c>
      <c r="C56" s="7">
        <v>1173</v>
      </c>
      <c r="D56" s="7">
        <v>91</v>
      </c>
      <c r="E56" s="7">
        <v>28</v>
      </c>
      <c r="F56" s="7">
        <v>1</v>
      </c>
      <c r="G56" s="7">
        <v>3</v>
      </c>
      <c r="H56" s="7">
        <v>1142</v>
      </c>
      <c r="I56" s="7">
        <v>2</v>
      </c>
      <c r="J56" s="7">
        <v>66</v>
      </c>
      <c r="K56" s="7">
        <v>2</v>
      </c>
      <c r="L56" s="7"/>
      <c r="M56" s="7"/>
    </row>
    <row r="57" ht="15.25" spans="1:13">
      <c r="A57" t="s">
        <v>42</v>
      </c>
      <c r="B57" s="1">
        <v>43917</v>
      </c>
      <c r="C57" s="7">
        <v>1382</v>
      </c>
      <c r="D57" s="7">
        <v>209</v>
      </c>
      <c r="E57" s="7">
        <v>34</v>
      </c>
      <c r="F57" s="7">
        <v>6</v>
      </c>
      <c r="G57" s="7">
        <v>3</v>
      </c>
      <c r="H57" s="7">
        <v>1345</v>
      </c>
      <c r="I57" s="7">
        <v>58</v>
      </c>
      <c r="J57" s="7">
        <v>78</v>
      </c>
      <c r="K57" s="7">
        <v>2</v>
      </c>
      <c r="L57" s="7"/>
      <c r="M57" s="7"/>
    </row>
    <row r="58" ht="15.25" spans="1:13">
      <c r="A58" t="s">
        <v>42</v>
      </c>
      <c r="B58" s="1">
        <v>43918</v>
      </c>
      <c r="C58" s="7">
        <v>1595</v>
      </c>
      <c r="D58" s="7">
        <v>213</v>
      </c>
      <c r="E58" s="7">
        <v>36</v>
      </c>
      <c r="F58" s="7">
        <v>2</v>
      </c>
      <c r="G58" s="7">
        <v>3</v>
      </c>
      <c r="H58" s="7">
        <v>1556</v>
      </c>
      <c r="I58" s="7">
        <v>58</v>
      </c>
      <c r="J58" s="7">
        <v>90</v>
      </c>
      <c r="K58" s="7">
        <v>2</v>
      </c>
      <c r="L58" s="7"/>
      <c r="M58" s="7"/>
    </row>
    <row r="59" ht="15.25" spans="1:13">
      <c r="A59" t="s">
        <v>42</v>
      </c>
      <c r="B59" s="1">
        <v>43919</v>
      </c>
      <c r="C59" s="7">
        <v>1823</v>
      </c>
      <c r="D59" s="7">
        <v>228</v>
      </c>
      <c r="E59" s="7">
        <v>48</v>
      </c>
      <c r="F59" s="7">
        <v>12</v>
      </c>
      <c r="G59" s="7">
        <v>3</v>
      </c>
      <c r="H59" s="7">
        <v>1772</v>
      </c>
      <c r="I59" s="7">
        <v>58</v>
      </c>
      <c r="J59" s="7">
        <v>103</v>
      </c>
      <c r="K59" s="7">
        <v>3</v>
      </c>
      <c r="L59" s="7"/>
      <c r="M59" s="7"/>
    </row>
    <row r="60" ht="15.25" spans="1:13">
      <c r="A60" t="s">
        <v>42</v>
      </c>
      <c r="B60" s="1">
        <v>43920</v>
      </c>
      <c r="C60" s="7">
        <v>1890</v>
      </c>
      <c r="D60" s="7">
        <v>67</v>
      </c>
      <c r="E60" s="7">
        <v>57</v>
      </c>
      <c r="F60" s="7">
        <v>9</v>
      </c>
      <c r="G60" s="7">
        <v>3</v>
      </c>
      <c r="H60" s="7">
        <v>1830</v>
      </c>
      <c r="I60" s="7">
        <v>58</v>
      </c>
      <c r="J60" s="7">
        <v>107</v>
      </c>
      <c r="K60" s="7">
        <v>3</v>
      </c>
      <c r="L60" s="7"/>
      <c r="M60" s="7"/>
    </row>
    <row r="61" ht="15.25" spans="1:13">
      <c r="A61" t="s">
        <v>42</v>
      </c>
      <c r="B61" s="1">
        <v>43921</v>
      </c>
      <c r="C61" s="7">
        <v>1962</v>
      </c>
      <c r="D61" s="7">
        <v>72</v>
      </c>
      <c r="E61" s="7">
        <v>60</v>
      </c>
      <c r="F61" s="7">
        <v>3</v>
      </c>
      <c r="G61" s="7">
        <v>3</v>
      </c>
      <c r="H61" s="7">
        <v>1899</v>
      </c>
      <c r="I61" s="7">
        <v>58</v>
      </c>
      <c r="J61" s="7">
        <v>111</v>
      </c>
      <c r="K61" s="7">
        <v>3</v>
      </c>
      <c r="L61" s="7"/>
      <c r="M61" s="7"/>
    </row>
    <row r="62" ht="15.25" spans="1:13">
      <c r="A62" t="s">
        <v>42</v>
      </c>
      <c r="B62" s="1">
        <v>43922</v>
      </c>
      <c r="C62" s="7">
        <v>2240</v>
      </c>
      <c r="D62" s="7">
        <v>278</v>
      </c>
      <c r="E62" s="7">
        <v>75</v>
      </c>
      <c r="F62" s="7">
        <v>15</v>
      </c>
      <c r="G62" s="7">
        <v>54</v>
      </c>
      <c r="H62" s="7">
        <v>2111</v>
      </c>
      <c r="I62" s="7">
        <v>100</v>
      </c>
      <c r="J62" s="7">
        <v>127</v>
      </c>
      <c r="K62" s="7">
        <v>4</v>
      </c>
      <c r="L62" s="7"/>
      <c r="M62" s="7"/>
    </row>
    <row r="63" ht="15.25" spans="1:13">
      <c r="A63" t="s">
        <v>42</v>
      </c>
      <c r="B63" s="1">
        <v>43923</v>
      </c>
      <c r="C63" s="7">
        <v>2748</v>
      </c>
      <c r="D63" s="7">
        <v>508</v>
      </c>
      <c r="E63" s="7">
        <v>93</v>
      </c>
      <c r="F63" s="7">
        <v>18</v>
      </c>
      <c r="G63" s="7">
        <v>58</v>
      </c>
      <c r="H63" s="7">
        <v>2597</v>
      </c>
      <c r="I63" s="7">
        <v>100</v>
      </c>
      <c r="J63" s="7">
        <v>156</v>
      </c>
      <c r="K63" s="7">
        <v>5</v>
      </c>
      <c r="L63" s="7"/>
      <c r="M63" s="7"/>
    </row>
    <row r="64" ht="15.25" spans="1:13">
      <c r="A64" t="s">
        <v>42</v>
      </c>
      <c r="B64" s="1">
        <v>43924</v>
      </c>
      <c r="C64" s="7">
        <v>3163</v>
      </c>
      <c r="D64" s="7">
        <v>415</v>
      </c>
      <c r="E64" s="7">
        <v>120</v>
      </c>
      <c r="F64" s="7">
        <v>27</v>
      </c>
      <c r="G64" s="7">
        <v>65</v>
      </c>
      <c r="H64" s="7">
        <v>2978</v>
      </c>
      <c r="I64" s="7">
        <v>100</v>
      </c>
      <c r="J64" s="7">
        <v>179</v>
      </c>
      <c r="K64" s="7">
        <v>7</v>
      </c>
      <c r="L64" s="7"/>
      <c r="M64" s="7"/>
    </row>
    <row r="65" ht="15.25" spans="1:13">
      <c r="A65" t="s">
        <v>42</v>
      </c>
      <c r="B65" s="1">
        <v>43925</v>
      </c>
      <c r="C65" s="7">
        <v>3368</v>
      </c>
      <c r="D65" s="7">
        <v>205</v>
      </c>
      <c r="E65" s="7">
        <v>145</v>
      </c>
      <c r="F65" s="7">
        <v>25</v>
      </c>
      <c r="G65" s="7">
        <v>65</v>
      </c>
      <c r="H65" s="7">
        <v>3158</v>
      </c>
      <c r="I65" s="7">
        <v>100</v>
      </c>
      <c r="J65" s="7">
        <v>191</v>
      </c>
      <c r="K65" s="7">
        <v>8</v>
      </c>
      <c r="L65" s="7"/>
      <c r="M65" s="7"/>
    </row>
    <row r="66" ht="15.25" spans="1:13">
      <c r="A66" t="s">
        <v>42</v>
      </c>
      <c r="B66" s="1">
        <v>43926</v>
      </c>
      <c r="C66" s="7">
        <v>3465</v>
      </c>
      <c r="D66" s="7">
        <v>97</v>
      </c>
      <c r="E66" s="7">
        <v>172</v>
      </c>
      <c r="F66" s="7">
        <v>27</v>
      </c>
      <c r="G66" s="7">
        <v>100</v>
      </c>
      <c r="H66" s="7">
        <v>3193</v>
      </c>
      <c r="I66" s="7">
        <v>100</v>
      </c>
      <c r="J66" s="7">
        <v>196</v>
      </c>
      <c r="K66" s="7">
        <v>10</v>
      </c>
      <c r="L66" s="7">
        <v>10317</v>
      </c>
      <c r="M66" s="7">
        <v>585</v>
      </c>
    </row>
    <row r="67" ht="15.25" spans="1:13">
      <c r="A67" t="s">
        <v>42</v>
      </c>
      <c r="B67" s="1">
        <v>43927</v>
      </c>
      <c r="C67" s="7">
        <v>3646</v>
      </c>
      <c r="D67" s="7">
        <v>181</v>
      </c>
      <c r="E67" s="7">
        <v>180</v>
      </c>
      <c r="F67" s="7">
        <v>8</v>
      </c>
      <c r="G67" s="7">
        <v>100</v>
      </c>
      <c r="H67" s="7">
        <v>3366</v>
      </c>
      <c r="I67" s="7">
        <v>100</v>
      </c>
      <c r="J67" s="7">
        <v>207</v>
      </c>
      <c r="K67" s="7">
        <v>10</v>
      </c>
      <c r="L67" s="7">
        <v>12386</v>
      </c>
      <c r="M67" s="7">
        <v>702</v>
      </c>
    </row>
    <row r="68" ht="15.25" spans="1:13">
      <c r="A68" t="s">
        <v>42</v>
      </c>
      <c r="B68" s="1">
        <v>43928</v>
      </c>
      <c r="C68" s="9">
        <v>3747</v>
      </c>
      <c r="D68" s="9">
        <v>101</v>
      </c>
      <c r="E68" s="9">
        <v>191</v>
      </c>
      <c r="F68" s="9">
        <v>11</v>
      </c>
      <c r="G68" s="9">
        <v>100</v>
      </c>
      <c r="H68" s="9">
        <v>3456</v>
      </c>
      <c r="I68" s="9">
        <v>156</v>
      </c>
      <c r="J68" s="9">
        <v>212</v>
      </c>
      <c r="K68" s="9">
        <v>11</v>
      </c>
      <c r="L68" s="9">
        <v>13039</v>
      </c>
      <c r="M68" s="9">
        <v>739</v>
      </c>
    </row>
    <row r="69" ht="15.25" spans="1:13">
      <c r="A69" t="s">
        <v>42</v>
      </c>
      <c r="B69" s="1">
        <v>43929</v>
      </c>
      <c r="C69" s="10">
        <v>3747</v>
      </c>
      <c r="D69" s="10">
        <v>0</v>
      </c>
      <c r="E69" s="10">
        <v>191</v>
      </c>
      <c r="F69" s="10">
        <v>0</v>
      </c>
      <c r="G69" s="10">
        <v>100</v>
      </c>
      <c r="H69" s="10">
        <v>3456</v>
      </c>
      <c r="I69" s="10">
        <v>156</v>
      </c>
      <c r="J69" s="10">
        <v>212</v>
      </c>
      <c r="K69" s="10">
        <v>11</v>
      </c>
      <c r="L69" s="10">
        <v>13039</v>
      </c>
      <c r="M69" s="10">
        <v>739</v>
      </c>
    </row>
    <row r="70" ht="15.25" spans="1:13">
      <c r="A70" t="s">
        <v>42</v>
      </c>
      <c r="B70" s="1">
        <v>43930</v>
      </c>
      <c r="C70" s="10">
        <v>4450</v>
      </c>
      <c r="D70" s="10">
        <v>703</v>
      </c>
      <c r="E70" s="10">
        <v>242</v>
      </c>
      <c r="F70" s="10">
        <v>51</v>
      </c>
      <c r="G70" s="10">
        <v>140</v>
      </c>
      <c r="H70" s="10">
        <v>4068</v>
      </c>
      <c r="I70" s="10">
        <v>146</v>
      </c>
      <c r="J70" s="10">
        <v>252</v>
      </c>
      <c r="K70" s="10">
        <v>14</v>
      </c>
      <c r="L70" s="10">
        <v>14406</v>
      </c>
      <c r="M70" s="10">
        <v>817</v>
      </c>
    </row>
    <row r="71" ht="15.25" spans="1:13">
      <c r="A71" t="s">
        <v>42</v>
      </c>
      <c r="B71" s="1">
        <v>43931</v>
      </c>
      <c r="C71" s="10">
        <v>4965</v>
      </c>
      <c r="D71" s="10">
        <v>515</v>
      </c>
      <c r="E71" s="10">
        <v>272</v>
      </c>
      <c r="F71" s="10">
        <v>30</v>
      </c>
      <c r="G71" s="10">
        <v>339</v>
      </c>
      <c r="H71" s="10">
        <v>4354</v>
      </c>
      <c r="I71" s="10">
        <v>139</v>
      </c>
      <c r="J71" s="10">
        <v>281</v>
      </c>
      <c r="K71" s="10">
        <v>15</v>
      </c>
      <c r="L71" s="10">
        <v>19102</v>
      </c>
      <c r="M71" s="10">
        <v>1083</v>
      </c>
    </row>
    <row r="72" ht="15.25" spans="1:13">
      <c r="A72" t="s">
        <v>42</v>
      </c>
      <c r="B72" s="1">
        <v>43932</v>
      </c>
      <c r="C72" s="10">
        <v>7161</v>
      </c>
      <c r="D72" s="10">
        <v>2196</v>
      </c>
      <c r="E72" s="10">
        <v>297</v>
      </c>
      <c r="F72" s="10">
        <v>25</v>
      </c>
      <c r="G72" s="10">
        <v>368</v>
      </c>
      <c r="H72" s="10">
        <v>6496</v>
      </c>
      <c r="I72" s="10">
        <v>171</v>
      </c>
      <c r="J72" s="10">
        <v>406</v>
      </c>
      <c r="K72" s="10">
        <v>17</v>
      </c>
      <c r="L72" s="10">
        <v>21568</v>
      </c>
      <c r="M72" s="10">
        <v>1222</v>
      </c>
    </row>
    <row r="73" ht="15.25" spans="1:13">
      <c r="A73" t="s">
        <v>42</v>
      </c>
      <c r="B73" s="1">
        <v>43933</v>
      </c>
      <c r="C73" s="10">
        <v>7257</v>
      </c>
      <c r="D73" s="10">
        <v>96</v>
      </c>
      <c r="E73" s="10">
        <v>315</v>
      </c>
      <c r="F73" s="10">
        <v>18</v>
      </c>
      <c r="G73" s="10">
        <v>411</v>
      </c>
      <c r="H73" s="10">
        <v>6531</v>
      </c>
      <c r="I73" s="10">
        <v>184</v>
      </c>
      <c r="J73" s="10">
        <v>411</v>
      </c>
      <c r="K73" s="10">
        <v>18</v>
      </c>
      <c r="L73" s="10">
        <v>21568</v>
      </c>
      <c r="M73" s="10">
        <v>1222</v>
      </c>
    </row>
    <row r="74" ht="15.25" spans="1:13">
      <c r="A74" t="s">
        <v>42</v>
      </c>
      <c r="B74" s="1">
        <v>43934</v>
      </c>
      <c r="C74" s="10">
        <v>7466</v>
      </c>
      <c r="D74" s="10">
        <v>209</v>
      </c>
      <c r="E74" s="10">
        <v>333</v>
      </c>
      <c r="F74" s="10">
        <v>18</v>
      </c>
      <c r="G74" s="10">
        <v>501</v>
      </c>
      <c r="H74" s="10">
        <v>6632</v>
      </c>
      <c r="I74" s="10">
        <v>184</v>
      </c>
      <c r="J74" s="10">
        <v>423</v>
      </c>
      <c r="K74" s="10">
        <v>19</v>
      </c>
      <c r="L74" s="10">
        <v>23635</v>
      </c>
      <c r="M74" s="10">
        <v>1340</v>
      </c>
    </row>
    <row r="75" ht="15.25" spans="1:13">
      <c r="A75" t="s">
        <v>42</v>
      </c>
      <c r="B75" s="1">
        <v>43935</v>
      </c>
      <c r="C75" s="10">
        <v>7529</v>
      </c>
      <c r="D75" s="10">
        <v>63</v>
      </c>
      <c r="E75" s="10">
        <v>355</v>
      </c>
      <c r="F75" s="10">
        <v>22</v>
      </c>
      <c r="G75" s="10">
        <v>597</v>
      </c>
      <c r="H75" s="10">
        <v>6577</v>
      </c>
      <c r="I75" s="10">
        <v>121</v>
      </c>
      <c r="J75" s="10">
        <v>427</v>
      </c>
      <c r="K75" s="10">
        <v>20</v>
      </c>
      <c r="L75" s="10">
        <v>24553</v>
      </c>
      <c r="M75" s="10">
        <v>1392</v>
      </c>
    </row>
    <row r="76" ht="15.25" spans="1:13">
      <c r="A76" t="s">
        <v>42</v>
      </c>
      <c r="B76" s="1">
        <v>43936</v>
      </c>
      <c r="C76" s="10">
        <v>7603</v>
      </c>
      <c r="D76" s="10">
        <v>74</v>
      </c>
      <c r="E76" s="10">
        <v>369</v>
      </c>
      <c r="F76" s="10">
        <v>14</v>
      </c>
      <c r="G76" s="10">
        <v>696</v>
      </c>
      <c r="H76" s="10">
        <v>6538</v>
      </c>
      <c r="I76" s="10">
        <v>129</v>
      </c>
      <c r="J76" s="10">
        <v>431</v>
      </c>
      <c r="K76" s="10">
        <v>21</v>
      </c>
      <c r="L76" s="10">
        <v>25347</v>
      </c>
      <c r="M76" s="10">
        <v>1437</v>
      </c>
    </row>
    <row r="77" ht="15.25" spans="1:13">
      <c r="A77" t="s">
        <v>42</v>
      </c>
      <c r="B77" s="1">
        <v>43937</v>
      </c>
      <c r="C77" s="10">
        <v>7858</v>
      </c>
      <c r="D77" s="10">
        <v>255</v>
      </c>
      <c r="E77" s="10">
        <v>388</v>
      </c>
      <c r="F77" s="10">
        <v>19</v>
      </c>
      <c r="G77" s="10">
        <v>780</v>
      </c>
      <c r="H77" s="10">
        <v>6690</v>
      </c>
      <c r="I77" s="10">
        <v>135</v>
      </c>
      <c r="J77" s="10">
        <v>445</v>
      </c>
      <c r="K77" s="10">
        <v>22</v>
      </c>
      <c r="L77" s="10">
        <v>26093</v>
      </c>
      <c r="M77" s="10">
        <v>1479</v>
      </c>
    </row>
    <row r="78" ht="15.25" spans="1:13">
      <c r="A78" t="s">
        <v>42</v>
      </c>
      <c r="B78" s="1">
        <v>43938</v>
      </c>
      <c r="C78" s="10">
        <v>8225</v>
      </c>
      <c r="D78" s="10">
        <v>367</v>
      </c>
      <c r="E78" s="10">
        <v>403</v>
      </c>
      <c r="F78" s="10">
        <v>15</v>
      </c>
      <c r="G78" s="10">
        <v>838</v>
      </c>
      <c r="H78" s="10">
        <v>6984</v>
      </c>
      <c r="I78" s="10">
        <v>168</v>
      </c>
      <c r="J78" s="10">
        <v>466</v>
      </c>
      <c r="K78" s="10">
        <v>23</v>
      </c>
      <c r="L78" s="10">
        <v>27868</v>
      </c>
      <c r="M78" s="10">
        <v>1580</v>
      </c>
    </row>
    <row r="79" ht="15.25" spans="1:13">
      <c r="A79" t="s">
        <v>42</v>
      </c>
      <c r="B79" s="1">
        <v>43939</v>
      </c>
      <c r="C79" s="10">
        <v>8450</v>
      </c>
      <c r="D79" s="10">
        <v>225</v>
      </c>
      <c r="E79" s="10">
        <v>421</v>
      </c>
      <c r="F79" s="10">
        <v>18</v>
      </c>
      <c r="G79" s="10">
        <v>838</v>
      </c>
      <c r="H79" s="10">
        <v>7191</v>
      </c>
      <c r="I79" s="10">
        <v>168</v>
      </c>
      <c r="J79" s="10">
        <v>479</v>
      </c>
      <c r="K79" s="10">
        <v>24</v>
      </c>
      <c r="L79" s="10">
        <v>27868</v>
      </c>
      <c r="M79" s="10">
        <v>1580</v>
      </c>
    </row>
    <row r="80" ht="15.25" spans="1:13">
      <c r="A80" t="s">
        <v>42</v>
      </c>
      <c r="B80" s="1">
        <v>43940</v>
      </c>
      <c r="C80" s="10">
        <v>9022</v>
      </c>
      <c r="D80" s="10">
        <v>572</v>
      </c>
      <c r="E80" s="10">
        <v>456</v>
      </c>
      <c r="F80" s="10">
        <v>35</v>
      </c>
      <c r="G80" s="10">
        <v>1008</v>
      </c>
      <c r="H80" s="10">
        <v>7558</v>
      </c>
      <c r="I80" s="10">
        <v>168</v>
      </c>
      <c r="J80" s="10">
        <v>511</v>
      </c>
      <c r="K80" s="10">
        <v>26</v>
      </c>
      <c r="L80" s="10">
        <v>30922</v>
      </c>
      <c r="M80" s="10">
        <v>1753</v>
      </c>
    </row>
    <row r="81" ht="15.25" spans="1:13">
      <c r="A81" t="s">
        <v>42</v>
      </c>
      <c r="B81" s="1">
        <v>43941</v>
      </c>
      <c r="C81" s="10">
        <v>9468</v>
      </c>
      <c r="D81" s="10">
        <v>446</v>
      </c>
      <c r="E81" s="10">
        <v>474</v>
      </c>
      <c r="F81" s="10">
        <v>18</v>
      </c>
      <c r="G81" s="10">
        <v>1061</v>
      </c>
      <c r="H81" s="10">
        <v>7933</v>
      </c>
      <c r="I81" s="10">
        <v>124</v>
      </c>
      <c r="J81" s="10">
        <v>537</v>
      </c>
      <c r="K81" s="10">
        <v>27</v>
      </c>
      <c r="L81" s="10">
        <v>31809</v>
      </c>
      <c r="M81" s="10">
        <v>1803</v>
      </c>
    </row>
    <row r="82" ht="15.25" spans="1:13">
      <c r="A82" t="s">
        <v>42</v>
      </c>
      <c r="B82" s="1">
        <v>43942</v>
      </c>
      <c r="C82" s="5">
        <v>10128</v>
      </c>
      <c r="D82" s="5">
        <v>660</v>
      </c>
      <c r="E82" s="5">
        <v>507</v>
      </c>
      <c r="F82" s="5">
        <v>33</v>
      </c>
      <c r="G82" s="5">
        <v>1150</v>
      </c>
      <c r="H82" s="5">
        <v>8471</v>
      </c>
      <c r="I82" s="5">
        <v>124</v>
      </c>
      <c r="J82" s="5">
        <v>574</v>
      </c>
      <c r="K82" s="5">
        <v>29</v>
      </c>
      <c r="L82" s="5">
        <v>32453</v>
      </c>
      <c r="M82" s="5">
        <v>1839</v>
      </c>
    </row>
    <row r="83" ht="15.25" spans="1:13">
      <c r="A83" t="s">
        <v>42</v>
      </c>
      <c r="B83" s="1">
        <v>43943</v>
      </c>
      <c r="C83" s="5">
        <v>10398</v>
      </c>
      <c r="D83" s="5">
        <v>270</v>
      </c>
      <c r="E83" s="5">
        <v>520</v>
      </c>
      <c r="F83" s="5">
        <v>13</v>
      </c>
      <c r="G83" s="5">
        <v>1207</v>
      </c>
      <c r="H83" s="5">
        <v>8671</v>
      </c>
      <c r="I83" s="5">
        <v>137</v>
      </c>
      <c r="J83" s="5">
        <v>589</v>
      </c>
      <c r="K83" s="5">
        <v>29</v>
      </c>
      <c r="L83" s="5">
        <v>33389</v>
      </c>
      <c r="M83" s="5">
        <v>1892</v>
      </c>
    </row>
    <row r="84" ht="15.25" spans="1:13">
      <c r="A84" t="s">
        <v>42</v>
      </c>
      <c r="B84" s="1">
        <v>43944</v>
      </c>
      <c r="C84" s="5">
        <v>10850</v>
      </c>
      <c r="D84" s="5">
        <v>452</v>
      </c>
      <c r="E84" s="5">
        <v>537</v>
      </c>
      <c r="F84" s="5">
        <v>17</v>
      </c>
      <c r="G84" s="5">
        <v>1262</v>
      </c>
      <c r="H84" s="5">
        <v>9051</v>
      </c>
      <c r="I84" s="5">
        <v>141</v>
      </c>
      <c r="J84" s="5">
        <v>615</v>
      </c>
      <c r="K84" s="5">
        <v>30</v>
      </c>
      <c r="L84" s="5">
        <v>33389</v>
      </c>
      <c r="M84" s="5">
        <v>1892</v>
      </c>
    </row>
    <row r="85" ht="15.25" spans="1:13">
      <c r="A85" t="s">
        <v>42</v>
      </c>
      <c r="B85" s="1">
        <v>43945</v>
      </c>
      <c r="C85" s="5">
        <v>11183</v>
      </c>
      <c r="D85" s="5">
        <v>333</v>
      </c>
      <c r="E85" s="5">
        <v>560</v>
      </c>
      <c r="F85" s="5">
        <v>23</v>
      </c>
      <c r="G85" s="5">
        <v>1328</v>
      </c>
      <c r="H85" s="5">
        <v>9295</v>
      </c>
      <c r="I85" s="5">
        <v>141</v>
      </c>
      <c r="J85" s="5">
        <v>634</v>
      </c>
      <c r="K85" s="5">
        <v>32</v>
      </c>
      <c r="L85" s="5">
        <v>34840</v>
      </c>
      <c r="M85" s="5">
        <v>1975</v>
      </c>
    </row>
    <row r="86" ht="15.25" spans="1:13">
      <c r="A86" t="s">
        <v>42</v>
      </c>
      <c r="B86" s="1">
        <v>43946</v>
      </c>
      <c r="C86" s="5">
        <v>22719</v>
      </c>
      <c r="D86" s="5">
        <v>11536</v>
      </c>
      <c r="E86" s="5">
        <v>576</v>
      </c>
      <c r="F86" s="5">
        <v>16</v>
      </c>
      <c r="G86" s="5">
        <v>1366</v>
      </c>
      <c r="H86" s="5">
        <v>20777</v>
      </c>
      <c r="I86" s="5">
        <v>127</v>
      </c>
      <c r="J86" s="5">
        <v>1288</v>
      </c>
      <c r="K86" s="5">
        <v>33</v>
      </c>
      <c r="L86" s="5">
        <v>56513</v>
      </c>
      <c r="M86" s="5">
        <v>3203</v>
      </c>
    </row>
    <row r="87" ht="15.25" spans="1:13">
      <c r="A87" t="s">
        <v>42</v>
      </c>
      <c r="B87" s="1">
        <v>43947</v>
      </c>
      <c r="C87" s="5">
        <v>22719</v>
      </c>
      <c r="D87" s="5">
        <v>0</v>
      </c>
      <c r="E87" s="5">
        <v>576</v>
      </c>
      <c r="F87" s="5">
        <v>0</v>
      </c>
      <c r="G87" s="5">
        <v>1366</v>
      </c>
      <c r="H87" s="5">
        <v>20777</v>
      </c>
      <c r="I87" s="5">
        <v>127</v>
      </c>
      <c r="J87" s="5">
        <v>1288</v>
      </c>
      <c r="K87" s="5">
        <v>33</v>
      </c>
      <c r="L87" s="5">
        <v>56513</v>
      </c>
      <c r="M87" s="5">
        <v>3203</v>
      </c>
    </row>
    <row r="88" ht="15.25" spans="1:13">
      <c r="A88" t="s">
        <v>42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ht="15.25" spans="1:13">
      <c r="A89" t="s">
        <v>42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ht="15.25" spans="1:13">
      <c r="A90" t="s">
        <v>42</v>
      </c>
      <c r="B90" s="1">
        <v>43950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ht="15.25" spans="1:13">
      <c r="A91" t="s">
        <v>42</v>
      </c>
      <c r="B91" s="1">
        <v>43951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ht="15.25" spans="3:13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ht="15.25" spans="3:13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ht="15.25" spans="3:13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ht="15.25" spans="3:13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ht="15.25" spans="3:13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ht="15.25" spans="3:13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ht="15.25" spans="3:13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ht="15.25" spans="3:13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ht="15.25" spans="3:13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ht="15.25" spans="3:13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ht="15.25" spans="3:13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ht="15.25" spans="3:13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ht="15.25" spans="3:13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ht="15.25" spans="3:13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ht="15.25" spans="3:13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ht="15.25" spans="3:13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ht="15.25" spans="3:13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ht="15.25" spans="3:13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ht="15.25" spans="3:13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ht="15.25" spans="3:13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ht="15.25" spans="3:13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ht="15.25" spans="3:13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ht="15.25" spans="3:13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ht="15.25" spans="3:13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ht="15.25" spans="3:13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ht="15.25" spans="3:13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ht="15.25" spans="3:13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ht="15.25" spans="3:13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ht="15.25" spans="3:13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ht="15.25" spans="3:13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ht="15.25" spans="3:13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ht="15.25" spans="3:13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ht="15.25" spans="3:13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ht="15.25" spans="3:13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ht="15.25" spans="3:13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ht="15.25" spans="3:13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ht="15.25" spans="3:13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ht="15.25" spans="3:13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ht="15.25" spans="3:13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ht="15.25" spans="3:13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ht="15.25" spans="3:13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ht="15.25" spans="3:13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ht="15.25" spans="3:13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ht="15.25" spans="3:13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ht="15.25" spans="3:13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ht="15.25" spans="3:13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ht="15.25" spans="3:1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ht="15.25" spans="3:1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ht="15.25" spans="3:13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ht="15.25" spans="3:13"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ht="15.25" spans="3:13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ht="15.25" spans="3:13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ht="15.25" spans="3:13"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ht="15.25" spans="3:13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ht="15.25" spans="3:13"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ht="15.25" spans="3:13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ht="15.25" spans="3:13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ht="15.25" spans="3:13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ht="15.25" spans="3:13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ht="15.25" spans="3:13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ht="15.25" spans="3:13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ht="15.25" spans="3:13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ht="15.25" spans="3:13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ht="15.25" spans="3:13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ht="15.25" spans="3:13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ht="15.25" spans="3:13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ht="15.25" spans="3:13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ht="15.25" spans="3:13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70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1" width="9.75454545454545" style="2" customWidth="1"/>
    <col min="12" max="12" width="11.5454545454545" style="2" customWidth="1"/>
    <col min="13" max="13" width="9.75454545454545" style="2" customWidth="1"/>
  </cols>
  <sheetData>
    <row r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ht="15.25" spans="1:13">
      <c r="A2" t="s">
        <v>15</v>
      </c>
      <c r="B2" s="1">
        <v>43862</v>
      </c>
      <c r="C2" s="5">
        <v>7</v>
      </c>
      <c r="D2" s="5"/>
      <c r="E2" s="5">
        <v>0</v>
      </c>
      <c r="F2" s="5">
        <v>0</v>
      </c>
      <c r="G2" s="5"/>
      <c r="H2" s="5"/>
      <c r="I2" s="5"/>
      <c r="J2" s="5"/>
      <c r="K2" s="5"/>
      <c r="L2" s="5"/>
      <c r="M2" s="5"/>
    </row>
    <row r="3" ht="15.25" spans="1:13">
      <c r="A3" t="s">
        <v>15</v>
      </c>
      <c r="B3" s="1">
        <v>43863</v>
      </c>
      <c r="C3" s="5">
        <v>8</v>
      </c>
      <c r="D3" s="5">
        <v>1</v>
      </c>
      <c r="E3" s="5">
        <v>0</v>
      </c>
      <c r="F3" s="5">
        <v>0</v>
      </c>
      <c r="G3" s="5"/>
      <c r="H3" s="5"/>
      <c r="I3" s="5"/>
      <c r="J3" s="5"/>
      <c r="K3" s="5"/>
      <c r="L3" s="5"/>
      <c r="M3" s="5"/>
    </row>
    <row r="4" ht="15.25" spans="1:13">
      <c r="A4" t="s">
        <v>15</v>
      </c>
      <c r="B4" s="1">
        <v>43864</v>
      </c>
      <c r="C4" s="5">
        <v>11</v>
      </c>
      <c r="D4" s="5">
        <v>3</v>
      </c>
      <c r="E4" s="5">
        <v>0</v>
      </c>
      <c r="F4" s="5">
        <v>0</v>
      </c>
      <c r="G4" s="5"/>
      <c r="H4" s="5"/>
      <c r="I4" s="5"/>
      <c r="J4" s="5"/>
      <c r="K4" s="5"/>
      <c r="L4" s="5"/>
      <c r="M4" s="5"/>
    </row>
    <row r="5" ht="15.25" spans="1:13">
      <c r="A5" t="s">
        <v>15</v>
      </c>
      <c r="B5" s="1">
        <v>43865</v>
      </c>
      <c r="C5" s="5">
        <v>11</v>
      </c>
      <c r="D5" s="5">
        <v>0</v>
      </c>
      <c r="E5" s="5">
        <v>0</v>
      </c>
      <c r="F5" s="5">
        <v>0</v>
      </c>
      <c r="G5" s="5"/>
      <c r="H5" s="5"/>
      <c r="I5" s="5"/>
      <c r="J5" s="5"/>
      <c r="K5" s="5"/>
      <c r="L5" s="5"/>
      <c r="M5" s="5"/>
    </row>
    <row r="6" ht="15.25" spans="1:13">
      <c r="A6" t="s">
        <v>15</v>
      </c>
      <c r="B6" s="1">
        <v>43866</v>
      </c>
      <c r="C6" s="5">
        <v>11</v>
      </c>
      <c r="D6" s="5">
        <v>0</v>
      </c>
      <c r="E6" s="5">
        <v>0</v>
      </c>
      <c r="F6" s="5">
        <v>0</v>
      </c>
      <c r="G6" s="5"/>
      <c r="H6" s="5"/>
      <c r="I6" s="5"/>
      <c r="J6" s="5"/>
      <c r="K6" s="5"/>
      <c r="L6" s="5"/>
      <c r="M6" s="5"/>
    </row>
    <row r="7" ht="15.25" spans="1:13">
      <c r="A7" t="s">
        <v>15</v>
      </c>
      <c r="B7" s="1">
        <v>43867</v>
      </c>
      <c r="C7" s="5">
        <v>12</v>
      </c>
      <c r="D7" s="5">
        <v>1</v>
      </c>
      <c r="E7" s="5">
        <v>0</v>
      </c>
      <c r="F7" s="5">
        <v>0</v>
      </c>
      <c r="G7" s="5"/>
      <c r="H7" s="5"/>
      <c r="I7" s="5"/>
      <c r="J7" s="5"/>
      <c r="K7" s="5"/>
      <c r="L7" s="5"/>
      <c r="M7" s="5"/>
    </row>
    <row r="8" ht="15.25" spans="1:13">
      <c r="A8" t="s">
        <v>15</v>
      </c>
      <c r="B8" s="1">
        <v>43868</v>
      </c>
      <c r="C8" s="5">
        <v>12</v>
      </c>
      <c r="D8" s="5">
        <v>0</v>
      </c>
      <c r="E8" s="5">
        <v>0</v>
      </c>
      <c r="F8" s="5">
        <v>0</v>
      </c>
      <c r="G8" s="5"/>
      <c r="H8" s="5"/>
      <c r="I8" s="5"/>
      <c r="J8" s="5"/>
      <c r="K8" s="5"/>
      <c r="L8" s="5"/>
      <c r="M8" s="5"/>
    </row>
    <row r="9" ht="15.25" spans="1:13">
      <c r="A9" t="s">
        <v>15</v>
      </c>
      <c r="B9" s="1">
        <v>43869</v>
      </c>
      <c r="C9" s="5">
        <v>12</v>
      </c>
      <c r="D9" s="5">
        <v>0</v>
      </c>
      <c r="E9" s="5">
        <v>0</v>
      </c>
      <c r="F9" s="5">
        <v>0</v>
      </c>
      <c r="G9" s="5"/>
      <c r="H9" s="5"/>
      <c r="I9" s="5"/>
      <c r="J9" s="5"/>
      <c r="K9" s="5"/>
      <c r="L9" s="5"/>
      <c r="M9" s="5"/>
    </row>
    <row r="10" ht="15.25" spans="1:13">
      <c r="A10" t="s">
        <v>15</v>
      </c>
      <c r="B10" s="1">
        <v>43870</v>
      </c>
      <c r="C10" s="5">
        <v>12</v>
      </c>
      <c r="D10" s="5">
        <v>0</v>
      </c>
      <c r="E10" s="5">
        <v>0</v>
      </c>
      <c r="F10" s="5">
        <v>0</v>
      </c>
      <c r="G10" s="5"/>
      <c r="H10" s="5"/>
      <c r="I10" s="5"/>
      <c r="J10" s="5"/>
      <c r="K10" s="5"/>
      <c r="L10" s="5"/>
      <c r="M10" s="5"/>
    </row>
    <row r="11" ht="15.25" spans="1:13">
      <c r="A11" t="s">
        <v>15</v>
      </c>
      <c r="B11" s="1">
        <v>43871</v>
      </c>
      <c r="C11" s="5">
        <v>12</v>
      </c>
      <c r="D11" s="5">
        <v>0</v>
      </c>
      <c r="E11" s="5">
        <v>0</v>
      </c>
      <c r="F11" s="5">
        <v>0</v>
      </c>
      <c r="G11" s="5"/>
      <c r="H11" s="5"/>
      <c r="I11" s="5"/>
      <c r="J11" s="5"/>
      <c r="K11" s="5"/>
      <c r="L11" s="5"/>
      <c r="M11" s="5"/>
    </row>
    <row r="12" ht="15.25" spans="1:13">
      <c r="A12" t="s">
        <v>15</v>
      </c>
      <c r="B12" s="1">
        <v>43872</v>
      </c>
      <c r="C12" s="5">
        <v>13</v>
      </c>
      <c r="D12" s="5">
        <v>1</v>
      </c>
      <c r="E12" s="5">
        <v>0</v>
      </c>
      <c r="F12" s="5">
        <v>0</v>
      </c>
      <c r="G12" s="5"/>
      <c r="H12" s="5"/>
      <c r="I12" s="5"/>
      <c r="J12" s="5"/>
      <c r="K12" s="5"/>
      <c r="L12" s="5"/>
      <c r="M12" s="5"/>
    </row>
    <row r="13" ht="15.25" spans="1:13">
      <c r="A13" t="s">
        <v>15</v>
      </c>
      <c r="B13" s="1">
        <v>43873</v>
      </c>
      <c r="C13" s="5">
        <v>13</v>
      </c>
      <c r="D13" s="5">
        <v>0</v>
      </c>
      <c r="E13" s="5">
        <v>0</v>
      </c>
      <c r="F13" s="5">
        <v>0</v>
      </c>
      <c r="G13" s="5"/>
      <c r="H13" s="5"/>
      <c r="I13" s="5"/>
      <c r="J13" s="5"/>
      <c r="K13" s="5"/>
      <c r="L13" s="5"/>
      <c r="M13" s="5"/>
    </row>
    <row r="14" ht="15.25" spans="1:13">
      <c r="A14" t="s">
        <v>15</v>
      </c>
      <c r="B14" s="1">
        <v>43874</v>
      </c>
      <c r="C14" s="5">
        <v>14</v>
      </c>
      <c r="D14" s="5">
        <v>1</v>
      </c>
      <c r="E14" s="5">
        <v>0</v>
      </c>
      <c r="F14" s="5">
        <v>0</v>
      </c>
      <c r="G14" s="5"/>
      <c r="H14" s="5"/>
      <c r="I14" s="5"/>
      <c r="J14" s="5"/>
      <c r="K14" s="5"/>
      <c r="L14" s="5"/>
      <c r="M14" s="5"/>
    </row>
    <row r="15" ht="15.25" spans="1:13">
      <c r="A15" t="s">
        <v>15</v>
      </c>
      <c r="B15" s="1">
        <v>43875</v>
      </c>
      <c r="C15" s="5">
        <v>15</v>
      </c>
      <c r="D15" s="5">
        <v>1</v>
      </c>
      <c r="E15" s="5">
        <v>0</v>
      </c>
      <c r="F15" s="5">
        <v>0</v>
      </c>
      <c r="G15" s="5"/>
      <c r="H15" s="5"/>
      <c r="I15" s="5"/>
      <c r="J15" s="5"/>
      <c r="K15" s="5"/>
      <c r="L15" s="5"/>
      <c r="M15" s="5"/>
    </row>
    <row r="16" ht="15.25" spans="1:13">
      <c r="A16" t="s">
        <v>15</v>
      </c>
      <c r="B16" s="1">
        <v>43876</v>
      </c>
      <c r="C16" s="5">
        <v>15</v>
      </c>
      <c r="D16" s="5">
        <v>0</v>
      </c>
      <c r="E16" s="5">
        <v>0</v>
      </c>
      <c r="F16" s="5">
        <v>0</v>
      </c>
      <c r="G16" s="5"/>
      <c r="H16" s="5"/>
      <c r="I16" s="5"/>
      <c r="J16" s="5"/>
      <c r="K16" s="5"/>
      <c r="L16" s="5"/>
      <c r="M16" s="5"/>
    </row>
    <row r="17" ht="15.25" spans="1:13">
      <c r="A17" t="s">
        <v>15</v>
      </c>
      <c r="B17" s="1">
        <v>43877</v>
      </c>
      <c r="C17" s="5">
        <v>15</v>
      </c>
      <c r="D17" s="5">
        <v>0</v>
      </c>
      <c r="E17" s="5">
        <v>0</v>
      </c>
      <c r="F17" s="5">
        <v>0</v>
      </c>
      <c r="G17" s="5"/>
      <c r="H17" s="5"/>
      <c r="I17" s="5"/>
      <c r="J17" s="5"/>
      <c r="K17" s="5"/>
      <c r="L17" s="5"/>
      <c r="M17" s="5"/>
    </row>
    <row r="18" ht="15.25" spans="1:13">
      <c r="A18" t="s">
        <v>15</v>
      </c>
      <c r="B18" s="1">
        <v>43878</v>
      </c>
      <c r="C18" s="5">
        <v>15</v>
      </c>
      <c r="D18" s="5">
        <v>0</v>
      </c>
      <c r="E18" s="5">
        <v>0</v>
      </c>
      <c r="F18" s="5">
        <v>0</v>
      </c>
      <c r="G18" s="5"/>
      <c r="H18" s="5"/>
      <c r="I18" s="5"/>
      <c r="J18" s="5"/>
      <c r="K18" s="5"/>
      <c r="L18" s="5"/>
      <c r="M18" s="5"/>
    </row>
    <row r="19" ht="15.25" spans="1:13">
      <c r="A19" t="s">
        <v>15</v>
      </c>
      <c r="B19" s="1">
        <v>43879</v>
      </c>
      <c r="C19" s="5">
        <v>15</v>
      </c>
      <c r="D19" s="5">
        <v>0</v>
      </c>
      <c r="E19" s="5">
        <v>0</v>
      </c>
      <c r="F19" s="5">
        <v>0</v>
      </c>
      <c r="G19" s="5"/>
      <c r="H19" s="5"/>
      <c r="I19" s="5"/>
      <c r="J19" s="5"/>
      <c r="K19" s="5"/>
      <c r="L19" s="5"/>
      <c r="M19" s="5"/>
    </row>
    <row r="20" ht="15.25" spans="1:13">
      <c r="A20" t="s">
        <v>15</v>
      </c>
      <c r="B20" s="1">
        <v>43880</v>
      </c>
      <c r="C20" s="5">
        <v>15</v>
      </c>
      <c r="D20" s="5">
        <v>0</v>
      </c>
      <c r="E20" s="5">
        <v>0</v>
      </c>
      <c r="F20" s="5">
        <v>0</v>
      </c>
      <c r="G20" s="5"/>
      <c r="H20" s="5"/>
      <c r="I20" s="5"/>
      <c r="J20" s="5"/>
      <c r="K20" s="5"/>
      <c r="L20" s="5"/>
      <c r="M20" s="5"/>
    </row>
    <row r="21" ht="15.25" spans="1:13">
      <c r="A21" t="s">
        <v>15</v>
      </c>
      <c r="B21" s="1">
        <v>43881</v>
      </c>
      <c r="C21" s="5">
        <v>15</v>
      </c>
      <c r="D21" s="5">
        <v>0</v>
      </c>
      <c r="E21" s="5">
        <v>0</v>
      </c>
      <c r="F21" s="5">
        <v>0</v>
      </c>
      <c r="G21" s="5"/>
      <c r="H21" s="5"/>
      <c r="I21" s="5"/>
      <c r="J21" s="5"/>
      <c r="K21" s="5"/>
      <c r="L21" s="5"/>
      <c r="M21" s="5"/>
    </row>
    <row r="22" ht="15.25" spans="1:13">
      <c r="A22" t="s">
        <v>15</v>
      </c>
      <c r="B22" s="1">
        <v>43882</v>
      </c>
      <c r="C22" s="5">
        <v>15</v>
      </c>
      <c r="D22" s="5">
        <v>0</v>
      </c>
      <c r="E22" s="5">
        <v>0</v>
      </c>
      <c r="F22" s="5">
        <v>0</v>
      </c>
      <c r="G22" s="5"/>
      <c r="H22" s="5"/>
      <c r="I22" s="5"/>
      <c r="J22" s="5"/>
      <c r="K22" s="5"/>
      <c r="L22" s="5"/>
      <c r="M22" s="5"/>
    </row>
    <row r="23" ht="15.25" spans="1:13">
      <c r="A23" t="s">
        <v>15</v>
      </c>
      <c r="B23" s="1">
        <v>43883</v>
      </c>
      <c r="C23" s="5">
        <v>35</v>
      </c>
      <c r="D23" s="5">
        <v>20</v>
      </c>
      <c r="E23" s="5">
        <v>0</v>
      </c>
      <c r="F23" s="5">
        <v>0</v>
      </c>
      <c r="G23" s="5"/>
      <c r="H23" s="5"/>
      <c r="I23" s="5"/>
      <c r="J23" s="5"/>
      <c r="K23" s="5"/>
      <c r="L23" s="5"/>
      <c r="M23" s="5"/>
    </row>
    <row r="24" ht="15.25" spans="1:13">
      <c r="A24" t="s">
        <v>15</v>
      </c>
      <c r="B24" s="1">
        <v>43884</v>
      </c>
      <c r="C24" s="5">
        <v>35</v>
      </c>
      <c r="D24" s="5">
        <v>0</v>
      </c>
      <c r="E24" s="5">
        <v>0</v>
      </c>
      <c r="F24" s="5">
        <v>0</v>
      </c>
      <c r="G24" s="5"/>
      <c r="H24" s="5"/>
      <c r="I24" s="5"/>
      <c r="J24" s="5"/>
      <c r="K24" s="5"/>
      <c r="L24" s="5"/>
      <c r="M24" s="5"/>
    </row>
    <row r="25" ht="15.25" spans="1:13">
      <c r="A25" t="s">
        <v>15</v>
      </c>
      <c r="B25" s="1">
        <v>43885</v>
      </c>
      <c r="C25" s="5">
        <v>35</v>
      </c>
      <c r="D25" s="5">
        <v>0</v>
      </c>
      <c r="E25" s="5">
        <v>0</v>
      </c>
      <c r="F25" s="5">
        <v>0</v>
      </c>
      <c r="G25" s="5"/>
      <c r="H25" s="5"/>
      <c r="I25" s="5"/>
      <c r="J25" s="5"/>
      <c r="K25" s="5"/>
      <c r="L25" s="5"/>
      <c r="M25" s="5"/>
    </row>
    <row r="26" ht="15.25" spans="1:13">
      <c r="A26" t="s">
        <v>15</v>
      </c>
      <c r="B26" s="1">
        <v>43886</v>
      </c>
      <c r="C26" s="5">
        <v>53</v>
      </c>
      <c r="D26" s="5">
        <v>18</v>
      </c>
      <c r="E26" s="5">
        <v>0</v>
      </c>
      <c r="F26" s="5">
        <v>0</v>
      </c>
      <c r="G26" s="5"/>
      <c r="H26" s="5"/>
      <c r="I26" s="5"/>
      <c r="J26" s="5"/>
      <c r="K26" s="5"/>
      <c r="L26" s="5"/>
      <c r="M26" s="5"/>
    </row>
    <row r="27" ht="15.25" spans="1:13">
      <c r="A27" t="s">
        <v>15</v>
      </c>
      <c r="B27" s="1">
        <v>43887</v>
      </c>
      <c r="C27" s="5">
        <v>53</v>
      </c>
      <c r="D27" s="5">
        <v>0</v>
      </c>
      <c r="E27" s="5">
        <v>0</v>
      </c>
      <c r="F27" s="5">
        <v>0</v>
      </c>
      <c r="G27" s="5"/>
      <c r="H27" s="5"/>
      <c r="I27" s="5"/>
      <c r="J27" s="5"/>
      <c r="K27" s="5"/>
      <c r="L27" s="5"/>
      <c r="M27" s="5"/>
    </row>
    <row r="28" ht="15.25" spans="1:13">
      <c r="A28" t="s">
        <v>15</v>
      </c>
      <c r="B28" s="1">
        <v>43888</v>
      </c>
      <c r="C28" s="5">
        <v>59</v>
      </c>
      <c r="D28" s="5">
        <v>6</v>
      </c>
      <c r="E28" s="5">
        <v>0</v>
      </c>
      <c r="F28" s="5">
        <v>0</v>
      </c>
      <c r="G28" s="5"/>
      <c r="H28" s="5"/>
      <c r="I28" s="5"/>
      <c r="J28" s="5"/>
      <c r="K28" s="5"/>
      <c r="L28" s="5"/>
      <c r="M28" s="5"/>
    </row>
    <row r="29" ht="15.25" spans="1:13">
      <c r="A29" t="s">
        <v>15</v>
      </c>
      <c r="B29" s="1">
        <v>43889</v>
      </c>
      <c r="C29" s="5">
        <v>59</v>
      </c>
      <c r="D29" s="5">
        <v>0</v>
      </c>
      <c r="E29" s="5">
        <v>0</v>
      </c>
      <c r="F29" s="5">
        <v>0</v>
      </c>
      <c r="G29" s="5"/>
      <c r="H29" s="5"/>
      <c r="I29" s="5"/>
      <c r="J29" s="5"/>
      <c r="K29" s="5"/>
      <c r="L29" s="5"/>
      <c r="M29" s="5"/>
    </row>
    <row r="30" ht="15.25" spans="1:13">
      <c r="A30" t="s">
        <v>15</v>
      </c>
      <c r="B30" s="1">
        <v>43890</v>
      </c>
      <c r="C30" s="5">
        <v>62</v>
      </c>
      <c r="D30" s="5">
        <v>3</v>
      </c>
      <c r="E30" s="5">
        <v>0</v>
      </c>
      <c r="F30" s="5">
        <v>0</v>
      </c>
      <c r="G30" s="5"/>
      <c r="H30" s="5"/>
      <c r="I30" s="5"/>
      <c r="J30" s="5"/>
      <c r="K30" s="5"/>
      <c r="L30" s="5"/>
      <c r="M30" s="5"/>
    </row>
    <row r="31" ht="15.25" spans="1:13">
      <c r="A31" t="s">
        <v>15</v>
      </c>
      <c r="B31" s="1">
        <v>43891</v>
      </c>
      <c r="C31" s="5">
        <v>62</v>
      </c>
      <c r="D31" s="5">
        <v>0</v>
      </c>
      <c r="E31" s="5">
        <v>0</v>
      </c>
      <c r="F31" s="5">
        <v>0</v>
      </c>
      <c r="G31" s="5"/>
      <c r="H31" s="5"/>
      <c r="I31" s="5"/>
      <c r="J31" s="5"/>
      <c r="K31" s="5"/>
      <c r="L31" s="5"/>
      <c r="M31" s="5"/>
    </row>
    <row r="32" ht="15.25" spans="1:13">
      <c r="A32" t="s">
        <v>15</v>
      </c>
      <c r="B32" s="1">
        <v>43892</v>
      </c>
      <c r="C32" s="5">
        <v>62</v>
      </c>
      <c r="D32" s="5">
        <v>0</v>
      </c>
      <c r="E32" s="5">
        <v>0</v>
      </c>
      <c r="F32" s="5">
        <v>0</v>
      </c>
      <c r="G32" s="5"/>
      <c r="H32" s="5"/>
      <c r="I32" s="5"/>
      <c r="J32" s="5"/>
      <c r="K32" s="5"/>
      <c r="L32" s="5"/>
      <c r="M32" s="5"/>
    </row>
    <row r="33" ht="15.25" spans="1:13">
      <c r="A33" t="s">
        <v>15</v>
      </c>
      <c r="B33" s="1">
        <v>43893</v>
      </c>
      <c r="C33" s="5">
        <v>64</v>
      </c>
      <c r="D33" s="5">
        <v>2</v>
      </c>
      <c r="E33" s="5">
        <v>2</v>
      </c>
      <c r="F33" s="5">
        <v>2</v>
      </c>
      <c r="G33" s="5"/>
      <c r="H33" s="5"/>
      <c r="I33" s="5"/>
      <c r="J33" s="5"/>
      <c r="K33" s="5"/>
      <c r="L33" s="5"/>
      <c r="M33" s="5"/>
    </row>
    <row r="34" ht="15.25" spans="1:13">
      <c r="A34" t="s">
        <v>15</v>
      </c>
      <c r="B34" s="1">
        <v>43894</v>
      </c>
      <c r="C34" s="5">
        <v>108</v>
      </c>
      <c r="D34" s="5">
        <v>44</v>
      </c>
      <c r="E34" s="5">
        <v>6</v>
      </c>
      <c r="F34" s="5">
        <v>4</v>
      </c>
      <c r="G34" s="5"/>
      <c r="H34" s="5"/>
      <c r="I34" s="5"/>
      <c r="J34" s="5"/>
      <c r="K34" s="5"/>
      <c r="L34" s="5"/>
      <c r="M34" s="5"/>
    </row>
    <row r="35" ht="15.25" spans="1:13">
      <c r="A35" t="s">
        <v>15</v>
      </c>
      <c r="B35" s="1">
        <v>43895</v>
      </c>
      <c r="C35" s="5">
        <v>129</v>
      </c>
      <c r="D35" s="5">
        <v>21</v>
      </c>
      <c r="E35" s="5">
        <v>9</v>
      </c>
      <c r="F35" s="5">
        <v>3</v>
      </c>
      <c r="G35" s="5"/>
      <c r="H35" s="5"/>
      <c r="I35" s="5"/>
      <c r="J35" s="5"/>
      <c r="K35" s="5"/>
      <c r="L35" s="5"/>
      <c r="M35" s="5"/>
    </row>
    <row r="36" ht="15.25" spans="1:13">
      <c r="A36" t="s">
        <v>15</v>
      </c>
      <c r="B36" s="1">
        <v>43896</v>
      </c>
      <c r="C36" s="5">
        <v>148</v>
      </c>
      <c r="D36" s="5">
        <v>19</v>
      </c>
      <c r="E36" s="5">
        <v>10</v>
      </c>
      <c r="F36" s="5">
        <v>1</v>
      </c>
      <c r="G36" s="5"/>
      <c r="H36" s="5"/>
      <c r="I36" s="5"/>
      <c r="J36" s="5"/>
      <c r="K36" s="5"/>
      <c r="L36" s="5"/>
      <c r="M36" s="5"/>
    </row>
    <row r="37" ht="15.25" spans="1:13">
      <c r="A37" t="s">
        <v>15</v>
      </c>
      <c r="B37" s="1">
        <v>43897</v>
      </c>
      <c r="C37" s="6">
        <v>317</v>
      </c>
      <c r="D37" s="6">
        <v>169</v>
      </c>
      <c r="E37" s="6">
        <v>15</v>
      </c>
      <c r="F37" s="6">
        <v>5</v>
      </c>
      <c r="G37" s="6">
        <v>15</v>
      </c>
      <c r="H37" s="6">
        <v>287</v>
      </c>
      <c r="I37" s="6">
        <v>8</v>
      </c>
      <c r="J37" s="6"/>
      <c r="K37" s="6"/>
      <c r="L37" s="6"/>
      <c r="M37" s="6"/>
    </row>
    <row r="38" ht="15.25" spans="1:13">
      <c r="A38" t="s">
        <v>15</v>
      </c>
      <c r="B38" s="1">
        <v>43898</v>
      </c>
      <c r="C38" s="5">
        <v>434</v>
      </c>
      <c r="D38" s="5">
        <v>117</v>
      </c>
      <c r="E38" s="5">
        <v>19</v>
      </c>
      <c r="F38" s="5">
        <v>4</v>
      </c>
      <c r="G38" s="5">
        <v>15</v>
      </c>
      <c r="H38" s="5">
        <v>400</v>
      </c>
      <c r="I38" s="5">
        <v>8</v>
      </c>
      <c r="J38" s="5">
        <v>1.3</v>
      </c>
      <c r="K38" s="5"/>
      <c r="L38" s="5"/>
      <c r="M38" s="5"/>
    </row>
    <row r="39" ht="15.25" spans="1:13">
      <c r="A39" t="s">
        <v>15</v>
      </c>
      <c r="B39" s="1">
        <v>43899</v>
      </c>
      <c r="C39" s="5">
        <v>538</v>
      </c>
      <c r="D39" s="5">
        <v>104</v>
      </c>
      <c r="E39" s="5">
        <v>22</v>
      </c>
      <c r="F39" s="5">
        <v>3</v>
      </c>
      <c r="G39" s="5">
        <v>15</v>
      </c>
      <c r="H39" s="5">
        <v>501</v>
      </c>
      <c r="I39" s="5">
        <v>8</v>
      </c>
      <c r="J39" s="5">
        <v>1.6</v>
      </c>
      <c r="K39" s="5"/>
      <c r="L39" s="5"/>
      <c r="M39" s="5"/>
    </row>
    <row r="40" ht="15.25" spans="1:13">
      <c r="A40" t="s">
        <v>15</v>
      </c>
      <c r="B40" s="1">
        <v>43900</v>
      </c>
      <c r="C40" s="5">
        <v>624</v>
      </c>
      <c r="D40" s="5">
        <v>86</v>
      </c>
      <c r="E40" s="5">
        <v>26</v>
      </c>
      <c r="F40" s="5">
        <v>4</v>
      </c>
      <c r="G40" s="5">
        <v>15</v>
      </c>
      <c r="H40" s="5">
        <v>583</v>
      </c>
      <c r="I40" s="5">
        <v>8</v>
      </c>
      <c r="J40" s="5">
        <v>1.9</v>
      </c>
      <c r="K40" s="5"/>
      <c r="L40" s="5"/>
      <c r="M40" s="5"/>
    </row>
    <row r="41" ht="15.25" spans="1:13">
      <c r="A41" t="s">
        <v>15</v>
      </c>
      <c r="B41" s="1">
        <v>43901</v>
      </c>
      <c r="C41" s="5">
        <v>975</v>
      </c>
      <c r="D41" s="5">
        <v>351</v>
      </c>
      <c r="E41" s="5">
        <v>30</v>
      </c>
      <c r="F41" s="5">
        <v>4</v>
      </c>
      <c r="G41" s="5">
        <v>15</v>
      </c>
      <c r="H41" s="5">
        <v>930</v>
      </c>
      <c r="I41" s="5">
        <v>8</v>
      </c>
      <c r="J41" s="5">
        <v>2.9</v>
      </c>
      <c r="K41" s="5"/>
      <c r="L41" s="5"/>
      <c r="M41" s="5"/>
    </row>
    <row r="42" ht="15.25" spans="1:13">
      <c r="A42" t="s">
        <v>15</v>
      </c>
      <c r="B42" s="1">
        <v>43902</v>
      </c>
      <c r="C42" s="5">
        <v>1301</v>
      </c>
      <c r="D42" s="5">
        <v>326</v>
      </c>
      <c r="E42" s="5">
        <v>38</v>
      </c>
      <c r="F42" s="5">
        <v>8</v>
      </c>
      <c r="G42" s="5">
        <v>15</v>
      </c>
      <c r="H42" s="5">
        <v>1248</v>
      </c>
      <c r="I42" s="5">
        <v>10</v>
      </c>
      <c r="J42" s="5">
        <v>3.9</v>
      </c>
      <c r="K42" s="5"/>
      <c r="L42" s="5"/>
      <c r="M42" s="5"/>
    </row>
    <row r="43" ht="15.25" spans="1:13">
      <c r="A43" t="s">
        <v>15</v>
      </c>
      <c r="B43" s="1">
        <v>43903</v>
      </c>
      <c r="C43" s="5">
        <v>1697</v>
      </c>
      <c r="D43" s="5">
        <v>396</v>
      </c>
      <c r="E43" s="5">
        <v>41</v>
      </c>
      <c r="F43" s="5">
        <v>3</v>
      </c>
      <c r="G43" s="5">
        <v>30</v>
      </c>
      <c r="H43" s="5">
        <v>1626</v>
      </c>
      <c r="I43" s="5">
        <v>10</v>
      </c>
      <c r="J43" s="5">
        <v>5.1</v>
      </c>
      <c r="K43" s="5"/>
      <c r="L43" s="5"/>
      <c r="M43" s="5"/>
    </row>
    <row r="44" ht="15.25" spans="1:13">
      <c r="A44" t="s">
        <v>15</v>
      </c>
      <c r="B44" s="1">
        <v>43904</v>
      </c>
      <c r="C44" s="5">
        <v>2269</v>
      </c>
      <c r="D44" s="5">
        <v>572</v>
      </c>
      <c r="E44" s="5">
        <v>48</v>
      </c>
      <c r="F44" s="5">
        <v>7</v>
      </c>
      <c r="G44" s="5">
        <v>41</v>
      </c>
      <c r="H44" s="5">
        <v>2180</v>
      </c>
      <c r="I44" s="5">
        <v>10</v>
      </c>
      <c r="J44" s="5">
        <v>6.9</v>
      </c>
      <c r="K44" s="5"/>
      <c r="L44" s="5"/>
      <c r="M44" s="5"/>
    </row>
    <row r="45" ht="15.25" spans="1:13">
      <c r="A45" t="s">
        <v>15</v>
      </c>
      <c r="B45" s="1">
        <v>43905</v>
      </c>
      <c r="C45" s="5">
        <v>2836</v>
      </c>
      <c r="D45" s="5">
        <v>567</v>
      </c>
      <c r="E45" s="5">
        <v>57</v>
      </c>
      <c r="F45" s="5">
        <v>9</v>
      </c>
      <c r="G45" s="5">
        <v>49</v>
      </c>
      <c r="H45" s="5">
        <v>2730</v>
      </c>
      <c r="I45" s="5">
        <v>10</v>
      </c>
      <c r="J45" s="5">
        <v>8.6</v>
      </c>
      <c r="K45" s="5"/>
      <c r="L45" s="5"/>
      <c r="M45" s="5"/>
    </row>
    <row r="46" ht="15.25" spans="1:13">
      <c r="A46" t="s">
        <v>15</v>
      </c>
      <c r="B46" s="1">
        <v>43906</v>
      </c>
      <c r="C46" s="5">
        <v>3668</v>
      </c>
      <c r="D46" s="5">
        <v>832</v>
      </c>
      <c r="E46" s="5">
        <v>68</v>
      </c>
      <c r="F46" s="5">
        <v>11</v>
      </c>
      <c r="G46" s="5">
        <v>59</v>
      </c>
      <c r="H46" s="5">
        <v>3541</v>
      </c>
      <c r="I46" s="5">
        <v>10</v>
      </c>
      <c r="J46" s="5">
        <v>11.1</v>
      </c>
      <c r="K46" s="5"/>
      <c r="L46" s="5"/>
      <c r="M46" s="5"/>
    </row>
    <row r="47" ht="15.25" spans="1:13">
      <c r="A47" t="s">
        <v>15</v>
      </c>
      <c r="B47" s="1">
        <v>43907</v>
      </c>
      <c r="C47" s="5">
        <v>4547</v>
      </c>
      <c r="D47" s="5">
        <v>879</v>
      </c>
      <c r="E47" s="5">
        <v>85</v>
      </c>
      <c r="F47" s="5">
        <v>17</v>
      </c>
      <c r="G47" s="5">
        <v>74</v>
      </c>
      <c r="H47" s="5">
        <v>4388</v>
      </c>
      <c r="I47" s="5">
        <v>12</v>
      </c>
      <c r="J47" s="5">
        <v>13.7</v>
      </c>
      <c r="K47" s="5"/>
      <c r="L47" s="5"/>
      <c r="M47" s="5"/>
    </row>
    <row r="48" ht="15.25" spans="1:13">
      <c r="A48" t="s">
        <v>15</v>
      </c>
      <c r="B48" s="1">
        <v>43908</v>
      </c>
      <c r="C48" s="5">
        <v>6439</v>
      </c>
      <c r="D48" s="5">
        <v>1892</v>
      </c>
      <c r="E48" s="5">
        <v>109</v>
      </c>
      <c r="F48" s="5">
        <v>24</v>
      </c>
      <c r="G48" s="5">
        <v>106</v>
      </c>
      <c r="H48" s="5">
        <v>6224</v>
      </c>
      <c r="I48" s="5">
        <v>12</v>
      </c>
      <c r="J48" s="5">
        <v>19.5</v>
      </c>
      <c r="K48" s="5"/>
      <c r="L48" s="5"/>
      <c r="M48" s="5"/>
    </row>
    <row r="49" ht="15.25" spans="1:13">
      <c r="A49" t="s">
        <v>15</v>
      </c>
      <c r="B49" s="1">
        <v>43909</v>
      </c>
      <c r="C49" s="5">
        <v>9261</v>
      </c>
      <c r="D49" s="5">
        <v>2822</v>
      </c>
      <c r="E49" s="5">
        <v>150</v>
      </c>
      <c r="F49" s="5">
        <v>41</v>
      </c>
      <c r="G49" s="5">
        <v>106</v>
      </c>
      <c r="H49" s="5">
        <v>9005</v>
      </c>
      <c r="I49" s="5">
        <v>64</v>
      </c>
      <c r="J49" s="5">
        <v>28</v>
      </c>
      <c r="K49" s="5"/>
      <c r="L49" s="5"/>
      <c r="M49" s="5"/>
    </row>
    <row r="50" ht="15.25" spans="1:13">
      <c r="A50" t="s">
        <v>15</v>
      </c>
      <c r="B50" s="1">
        <v>43910</v>
      </c>
      <c r="C50" s="5">
        <v>13816</v>
      </c>
      <c r="D50" s="5">
        <v>4555</v>
      </c>
      <c r="E50" s="5">
        <v>207</v>
      </c>
      <c r="F50" s="5">
        <v>57</v>
      </c>
      <c r="G50" s="5">
        <v>108</v>
      </c>
      <c r="H50" s="5">
        <v>13501</v>
      </c>
      <c r="I50" s="5">
        <v>64</v>
      </c>
      <c r="J50" s="5">
        <v>42</v>
      </c>
      <c r="K50" s="5"/>
      <c r="L50" s="5"/>
      <c r="M50" s="5"/>
    </row>
    <row r="51" ht="15.25" spans="1:13">
      <c r="A51" t="s">
        <v>15</v>
      </c>
      <c r="B51" s="1">
        <v>43911</v>
      </c>
      <c r="C51" s="5">
        <v>19083</v>
      </c>
      <c r="D51" s="5">
        <v>5267</v>
      </c>
      <c r="E51" s="5">
        <v>275</v>
      </c>
      <c r="F51" s="5">
        <v>68</v>
      </c>
      <c r="G51" s="5">
        <v>147</v>
      </c>
      <c r="H51" s="5">
        <v>19352</v>
      </c>
      <c r="I51" s="5">
        <v>64</v>
      </c>
      <c r="J51" s="5">
        <v>60</v>
      </c>
      <c r="K51" s="5"/>
      <c r="L51" s="5"/>
      <c r="M51" s="5"/>
    </row>
    <row r="52" ht="15.25" spans="1:13">
      <c r="A52" t="s">
        <v>15</v>
      </c>
      <c r="B52" s="1">
        <v>43912</v>
      </c>
      <c r="C52" s="5">
        <v>26111</v>
      </c>
      <c r="D52" s="5">
        <v>7028</v>
      </c>
      <c r="E52" s="5">
        <v>324</v>
      </c>
      <c r="F52" s="5">
        <v>49</v>
      </c>
      <c r="G52" s="5">
        <v>176</v>
      </c>
      <c r="H52" s="5">
        <v>25611</v>
      </c>
      <c r="I52" s="5">
        <v>64</v>
      </c>
      <c r="J52" s="5">
        <v>79</v>
      </c>
      <c r="K52" s="5"/>
      <c r="L52" s="5"/>
      <c r="M52" s="5"/>
    </row>
    <row r="53" ht="15.25" spans="1:13">
      <c r="A53" t="s">
        <v>15</v>
      </c>
      <c r="B53" s="1">
        <v>43913</v>
      </c>
      <c r="C53" s="5">
        <v>32356</v>
      </c>
      <c r="D53" s="5">
        <v>6245</v>
      </c>
      <c r="E53" s="5">
        <v>414</v>
      </c>
      <c r="F53" s="5">
        <v>90</v>
      </c>
      <c r="G53" s="5">
        <v>178</v>
      </c>
      <c r="H53" s="5">
        <v>31764</v>
      </c>
      <c r="I53" s="5">
        <v>795</v>
      </c>
      <c r="J53" s="5">
        <v>98</v>
      </c>
      <c r="K53" s="5"/>
      <c r="L53" s="5"/>
      <c r="M53" s="5"/>
    </row>
    <row r="54" ht="15.25" spans="1:13">
      <c r="A54" t="s">
        <v>15</v>
      </c>
      <c r="B54" s="1">
        <v>43914</v>
      </c>
      <c r="C54" s="5">
        <v>43449</v>
      </c>
      <c r="D54" s="5">
        <v>11093</v>
      </c>
      <c r="E54" s="5">
        <v>545</v>
      </c>
      <c r="F54" s="5">
        <v>131</v>
      </c>
      <c r="G54" s="5">
        <v>295</v>
      </c>
      <c r="H54" s="5">
        <v>42609</v>
      </c>
      <c r="I54" s="5">
        <v>1040</v>
      </c>
      <c r="J54" s="5">
        <v>131</v>
      </c>
      <c r="K54" s="5"/>
      <c r="L54" s="5"/>
      <c r="M54" s="5"/>
    </row>
    <row r="55" ht="15.25" spans="1:13">
      <c r="A55" t="s">
        <v>15</v>
      </c>
      <c r="B55" s="1">
        <v>43915</v>
      </c>
      <c r="C55" s="7">
        <v>53358</v>
      </c>
      <c r="D55" s="7">
        <v>9909</v>
      </c>
      <c r="E55" s="7">
        <v>695</v>
      </c>
      <c r="F55" s="7">
        <v>150</v>
      </c>
      <c r="G55" s="7">
        <v>370</v>
      </c>
      <c r="H55" s="7">
        <v>52293</v>
      </c>
      <c r="I55" s="7">
        <v>1175</v>
      </c>
      <c r="J55" s="7">
        <v>161</v>
      </c>
      <c r="K55" s="7">
        <v>2</v>
      </c>
      <c r="L55" s="7"/>
      <c r="M55" s="7"/>
    </row>
    <row r="56" ht="15.25" spans="1:13">
      <c r="A56" t="s">
        <v>15</v>
      </c>
      <c r="B56" s="1">
        <v>43916</v>
      </c>
      <c r="C56" s="7">
        <v>65342</v>
      </c>
      <c r="D56" s="7">
        <v>11984</v>
      </c>
      <c r="E56" s="7">
        <v>922</v>
      </c>
      <c r="F56" s="7">
        <v>227</v>
      </c>
      <c r="G56" s="7">
        <v>393</v>
      </c>
      <c r="H56" s="7">
        <v>64027</v>
      </c>
      <c r="I56" s="7">
        <v>1411</v>
      </c>
      <c r="J56" s="7">
        <v>197</v>
      </c>
      <c r="K56" s="7">
        <v>3</v>
      </c>
      <c r="L56" s="7"/>
      <c r="M56" s="7"/>
    </row>
    <row r="57" ht="15.25" spans="1:13">
      <c r="A57" t="s">
        <v>15</v>
      </c>
      <c r="B57" s="1">
        <v>43917</v>
      </c>
      <c r="C57" s="7">
        <v>82179</v>
      </c>
      <c r="D57" s="7">
        <v>16837</v>
      </c>
      <c r="E57" s="7">
        <v>1177</v>
      </c>
      <c r="F57" s="7">
        <v>255</v>
      </c>
      <c r="G57" s="7">
        <v>1864</v>
      </c>
      <c r="H57" s="7">
        <v>79138</v>
      </c>
      <c r="I57" s="7">
        <v>2112</v>
      </c>
      <c r="J57" s="7">
        <v>248</v>
      </c>
      <c r="K57" s="7">
        <v>4</v>
      </c>
      <c r="L57" s="7"/>
      <c r="M57" s="7"/>
    </row>
    <row r="58" ht="15.25" spans="1:13">
      <c r="A58" t="s">
        <v>15</v>
      </c>
      <c r="B58" s="1">
        <v>43918</v>
      </c>
      <c r="C58" s="7">
        <v>100514</v>
      </c>
      <c r="D58" s="7">
        <v>18335</v>
      </c>
      <c r="E58" s="7">
        <v>1546</v>
      </c>
      <c r="F58" s="7">
        <v>369</v>
      </c>
      <c r="G58" s="7">
        <v>2465</v>
      </c>
      <c r="H58" s="7">
        <v>96503</v>
      </c>
      <c r="I58" s="7">
        <v>2463</v>
      </c>
      <c r="J58" s="7">
        <v>304</v>
      </c>
      <c r="K58" s="7">
        <v>5</v>
      </c>
      <c r="L58" s="7"/>
      <c r="M58" s="7"/>
    </row>
    <row r="59" ht="15.25" spans="1:13">
      <c r="A59" t="s">
        <v>15</v>
      </c>
      <c r="B59" s="1">
        <v>43919</v>
      </c>
      <c r="C59" s="7">
        <v>120529</v>
      </c>
      <c r="D59" s="7">
        <v>20015</v>
      </c>
      <c r="E59" s="7">
        <v>2008</v>
      </c>
      <c r="F59" s="7">
        <v>462</v>
      </c>
      <c r="G59" s="7">
        <v>3229</v>
      </c>
      <c r="H59" s="7">
        <v>115292</v>
      </c>
      <c r="I59" s="7">
        <v>2666</v>
      </c>
      <c r="J59" s="7">
        <v>364</v>
      </c>
      <c r="K59" s="7">
        <v>6</v>
      </c>
      <c r="L59" s="7"/>
      <c r="M59" s="7"/>
    </row>
    <row r="60" ht="15.25" spans="1:13">
      <c r="A60" t="s">
        <v>15</v>
      </c>
      <c r="B60" s="1">
        <v>43920</v>
      </c>
      <c r="C60" s="7">
        <v>139986</v>
      </c>
      <c r="D60" s="7">
        <v>19457</v>
      </c>
      <c r="E60" s="7">
        <v>2454</v>
      </c>
      <c r="F60" s="7">
        <v>446</v>
      </c>
      <c r="G60" s="7">
        <v>4435</v>
      </c>
      <c r="H60" s="7">
        <v>133097</v>
      </c>
      <c r="I60" s="7">
        <v>2948</v>
      </c>
      <c r="J60" s="7">
        <v>423</v>
      </c>
      <c r="K60" s="7">
        <v>7</v>
      </c>
      <c r="L60" s="7"/>
      <c r="M60" s="7"/>
    </row>
    <row r="61" ht="15.25" spans="1:13">
      <c r="A61" t="s">
        <v>15</v>
      </c>
      <c r="B61" s="1">
        <v>43921</v>
      </c>
      <c r="C61" s="7">
        <v>160344</v>
      </c>
      <c r="D61" s="7">
        <v>20358</v>
      </c>
      <c r="E61" s="7">
        <v>2953</v>
      </c>
      <c r="F61" s="7">
        <v>499</v>
      </c>
      <c r="G61" s="7">
        <v>5220</v>
      </c>
      <c r="H61" s="7">
        <v>152171</v>
      </c>
      <c r="I61" s="7">
        <v>3402</v>
      </c>
      <c r="J61" s="7">
        <v>484</v>
      </c>
      <c r="K61" s="7">
        <v>9</v>
      </c>
      <c r="L61" s="7"/>
      <c r="M61" s="7"/>
    </row>
    <row r="62" ht="15.25" spans="1:13">
      <c r="A62" t="s">
        <v>15</v>
      </c>
      <c r="B62" s="1">
        <v>43922</v>
      </c>
      <c r="C62" s="7">
        <v>185270</v>
      </c>
      <c r="D62" s="7">
        <v>24926</v>
      </c>
      <c r="E62" s="7">
        <v>3780</v>
      </c>
      <c r="F62" s="7">
        <v>827</v>
      </c>
      <c r="G62" s="7">
        <v>6347</v>
      </c>
      <c r="H62" s="7">
        <v>175143</v>
      </c>
      <c r="I62" s="7">
        <v>3981</v>
      </c>
      <c r="J62" s="7">
        <v>560</v>
      </c>
      <c r="K62" s="7">
        <v>11</v>
      </c>
      <c r="L62" s="7"/>
      <c r="M62" s="7"/>
    </row>
    <row r="63" ht="15.25" spans="1:13">
      <c r="A63" t="s">
        <v>15</v>
      </c>
      <c r="B63" s="1">
        <v>43923</v>
      </c>
      <c r="C63" s="7">
        <v>211408</v>
      </c>
      <c r="D63" s="7">
        <v>26138</v>
      </c>
      <c r="E63" s="7">
        <v>4718</v>
      </c>
      <c r="F63" s="7">
        <v>938</v>
      </c>
      <c r="G63" s="7">
        <v>8805</v>
      </c>
      <c r="H63" s="7">
        <v>197885</v>
      </c>
      <c r="I63" s="7">
        <v>5005</v>
      </c>
      <c r="J63" s="7">
        <v>639</v>
      </c>
      <c r="K63" s="7">
        <v>14</v>
      </c>
      <c r="L63" s="7"/>
      <c r="M63" s="7"/>
    </row>
    <row r="64" ht="15.25" spans="1:13">
      <c r="A64" t="s">
        <v>15</v>
      </c>
      <c r="B64" s="1">
        <v>43924</v>
      </c>
      <c r="C64" s="7">
        <v>240529</v>
      </c>
      <c r="D64" s="7">
        <v>29121</v>
      </c>
      <c r="E64" s="7">
        <v>5810</v>
      </c>
      <c r="F64" s="7">
        <v>1092</v>
      </c>
      <c r="G64" s="7">
        <v>10365</v>
      </c>
      <c r="H64" s="7">
        <v>224354</v>
      </c>
      <c r="I64" s="7">
        <v>5421</v>
      </c>
      <c r="J64" s="7">
        <v>727</v>
      </c>
      <c r="K64" s="7">
        <v>18</v>
      </c>
      <c r="L64" s="7"/>
      <c r="M64" s="7"/>
    </row>
    <row r="65" ht="15.25" spans="1:13">
      <c r="A65" t="s">
        <v>15</v>
      </c>
      <c r="B65" s="1">
        <v>43925</v>
      </c>
      <c r="C65" s="7">
        <v>274178</v>
      </c>
      <c r="D65" s="7">
        <v>33649</v>
      </c>
      <c r="E65" s="7">
        <v>7053</v>
      </c>
      <c r="F65" s="7">
        <v>1243</v>
      </c>
      <c r="G65" s="7">
        <v>12044</v>
      </c>
      <c r="H65" s="7">
        <v>255081</v>
      </c>
      <c r="I65" s="7">
        <v>5787</v>
      </c>
      <c r="J65" s="7">
        <v>828</v>
      </c>
      <c r="K65" s="7">
        <v>21</v>
      </c>
      <c r="L65" s="7"/>
      <c r="M65" s="7"/>
    </row>
    <row r="66" ht="15.25" spans="1:13">
      <c r="A66" t="s">
        <v>15</v>
      </c>
      <c r="B66" s="1">
        <v>43926</v>
      </c>
      <c r="C66" s="7">
        <v>308124</v>
      </c>
      <c r="D66" s="7">
        <v>33946</v>
      </c>
      <c r="E66" s="7">
        <v>8392</v>
      </c>
      <c r="F66" s="7">
        <v>1339</v>
      </c>
      <c r="G66" s="7">
        <v>14686</v>
      </c>
      <c r="H66" s="7">
        <v>285046</v>
      </c>
      <c r="I66" s="7">
        <v>8113</v>
      </c>
      <c r="J66" s="7">
        <v>931</v>
      </c>
      <c r="K66" s="7">
        <v>25</v>
      </c>
      <c r="L66" s="7">
        <v>1599916</v>
      </c>
      <c r="M66" s="7">
        <v>4834</v>
      </c>
    </row>
    <row r="67" ht="15.25" spans="1:13">
      <c r="A67" t="s">
        <v>15</v>
      </c>
      <c r="B67" s="1">
        <v>43927</v>
      </c>
      <c r="C67" s="7">
        <v>334125</v>
      </c>
      <c r="D67" s="7">
        <v>26001</v>
      </c>
      <c r="E67" s="7">
        <v>9557</v>
      </c>
      <c r="F67" s="7">
        <v>1165</v>
      </c>
      <c r="G67" s="7">
        <v>17177</v>
      </c>
      <c r="H67" s="7">
        <v>307391</v>
      </c>
      <c r="I67" s="7">
        <v>8623</v>
      </c>
      <c r="J67" s="7">
        <v>1009</v>
      </c>
      <c r="K67" s="7">
        <v>29</v>
      </c>
      <c r="L67" s="7">
        <v>1755099</v>
      </c>
      <c r="M67" s="7">
        <v>5302</v>
      </c>
    </row>
    <row r="68" ht="15.25" spans="1:13">
      <c r="A68" t="s">
        <v>15</v>
      </c>
      <c r="B68" s="1">
        <v>43928</v>
      </c>
      <c r="C68" s="9">
        <v>363424</v>
      </c>
      <c r="D68" s="9">
        <v>29299</v>
      </c>
      <c r="E68" s="9">
        <v>10764</v>
      </c>
      <c r="F68" s="9">
        <v>1207</v>
      </c>
      <c r="G68" s="9">
        <v>19532</v>
      </c>
      <c r="H68" s="9">
        <v>333128</v>
      </c>
      <c r="I68" s="9">
        <v>8878</v>
      </c>
      <c r="J68" s="9">
        <v>1098</v>
      </c>
      <c r="K68" s="9">
        <v>33</v>
      </c>
      <c r="L68" s="9">
        <v>1899948</v>
      </c>
      <c r="M68" s="9">
        <v>5740</v>
      </c>
    </row>
    <row r="69" ht="15.25" spans="1:13">
      <c r="A69" t="s">
        <v>15</v>
      </c>
      <c r="B69" s="1">
        <v>43929</v>
      </c>
      <c r="C69" s="10">
        <v>394182</v>
      </c>
      <c r="D69" s="10">
        <v>30758</v>
      </c>
      <c r="E69" s="10">
        <v>12716</v>
      </c>
      <c r="F69" s="10">
        <v>1952</v>
      </c>
      <c r="G69" s="10">
        <v>21571</v>
      </c>
      <c r="H69" s="10">
        <v>359895</v>
      </c>
      <c r="I69" s="10">
        <v>9169</v>
      </c>
      <c r="J69" s="10">
        <v>1191</v>
      </c>
      <c r="K69" s="10">
        <v>38</v>
      </c>
      <c r="L69" s="10">
        <v>2061504</v>
      </c>
      <c r="M69" s="10">
        <v>6228</v>
      </c>
    </row>
    <row r="70" ht="15.25" spans="1:13">
      <c r="A70" t="s">
        <v>15</v>
      </c>
      <c r="B70" s="1">
        <v>43930</v>
      </c>
      <c r="C70" s="10">
        <v>425828</v>
      </c>
      <c r="D70" s="10">
        <v>31646</v>
      </c>
      <c r="E70" s="10">
        <v>14604</v>
      </c>
      <c r="F70" s="10">
        <v>1888</v>
      </c>
      <c r="G70" s="10">
        <v>22202</v>
      </c>
      <c r="H70" s="10">
        <v>389022</v>
      </c>
      <c r="I70" s="10">
        <v>9234</v>
      </c>
      <c r="J70" s="10">
        <v>1286</v>
      </c>
      <c r="K70" s="10">
        <v>44</v>
      </c>
      <c r="L70" s="10">
        <v>2197184</v>
      </c>
      <c r="M70" s="10">
        <v>6638</v>
      </c>
    </row>
    <row r="71" ht="15.25" spans="1:13">
      <c r="A71" t="s">
        <v>15</v>
      </c>
      <c r="B71" s="1">
        <v>43931</v>
      </c>
      <c r="C71" s="10">
        <v>463433</v>
      </c>
      <c r="D71" s="10">
        <v>37605</v>
      </c>
      <c r="E71" s="10">
        <v>16504</v>
      </c>
      <c r="F71" s="10">
        <v>1900</v>
      </c>
      <c r="G71" s="10">
        <v>25139</v>
      </c>
      <c r="H71" s="10">
        <v>421790</v>
      </c>
      <c r="I71" s="10">
        <v>9823</v>
      </c>
      <c r="J71" s="10">
        <v>1400</v>
      </c>
      <c r="K71" s="10">
        <v>50</v>
      </c>
      <c r="L71" s="10">
        <v>2367513</v>
      </c>
      <c r="M71" s="10">
        <v>7153</v>
      </c>
    </row>
    <row r="72" ht="15.25" spans="1:13">
      <c r="A72" t="s">
        <v>15</v>
      </c>
      <c r="B72" s="1">
        <v>43932</v>
      </c>
      <c r="C72" s="10">
        <v>496828</v>
      </c>
      <c r="D72" s="10">
        <v>33395</v>
      </c>
      <c r="E72" s="10">
        <v>18509</v>
      </c>
      <c r="F72" s="10">
        <v>2005</v>
      </c>
      <c r="G72" s="10">
        <v>26822</v>
      </c>
      <c r="H72" s="10">
        <v>451497</v>
      </c>
      <c r="I72" s="10">
        <v>10906</v>
      </c>
      <c r="J72" s="10">
        <v>1501</v>
      </c>
      <c r="K72" s="10">
        <v>56</v>
      </c>
      <c r="L72" s="10">
        <v>2526853</v>
      </c>
      <c r="M72" s="10">
        <v>7634</v>
      </c>
    </row>
    <row r="73" ht="15.25" spans="1:13">
      <c r="A73" t="s">
        <v>15</v>
      </c>
      <c r="B73" s="1">
        <v>43933</v>
      </c>
      <c r="C73" s="10">
        <v>529343</v>
      </c>
      <c r="D73" s="10">
        <v>32515</v>
      </c>
      <c r="E73" s="10">
        <v>20466</v>
      </c>
      <c r="F73" s="10">
        <v>1957</v>
      </c>
      <c r="G73" s="10">
        <v>29442</v>
      </c>
      <c r="H73" s="10">
        <v>479435</v>
      </c>
      <c r="I73" s="10">
        <v>11059</v>
      </c>
      <c r="J73" s="10">
        <v>1599</v>
      </c>
      <c r="K73" s="10">
        <v>62</v>
      </c>
      <c r="L73" s="10">
        <v>2664437</v>
      </c>
      <c r="M73" s="10">
        <v>8050</v>
      </c>
    </row>
    <row r="74" ht="15.25" spans="1:13">
      <c r="A74" t="s">
        <v>15</v>
      </c>
      <c r="B74" s="1">
        <v>43934</v>
      </c>
      <c r="C74" s="10">
        <v>557235</v>
      </c>
      <c r="D74" s="10">
        <v>27892</v>
      </c>
      <c r="E74" s="10">
        <v>21956</v>
      </c>
      <c r="F74" s="10">
        <v>1490</v>
      </c>
      <c r="G74" s="10">
        <v>31976</v>
      </c>
      <c r="H74" s="10">
        <v>503303</v>
      </c>
      <c r="I74" s="10">
        <v>11766</v>
      </c>
      <c r="J74" s="10">
        <v>1683</v>
      </c>
      <c r="K74" s="10">
        <v>66</v>
      </c>
      <c r="L74" s="10">
        <v>2823684</v>
      </c>
      <c r="M74" s="10">
        <v>8531</v>
      </c>
    </row>
    <row r="75" ht="15.25" spans="1:13">
      <c r="A75" t="s">
        <v>15</v>
      </c>
      <c r="B75" s="1">
        <v>43935</v>
      </c>
      <c r="C75" s="10">
        <v>583870</v>
      </c>
      <c r="D75" s="10">
        <v>26635</v>
      </c>
      <c r="E75" s="10">
        <v>23485</v>
      </c>
      <c r="F75" s="10">
        <v>1529</v>
      </c>
      <c r="G75" s="10">
        <v>35755</v>
      </c>
      <c r="H75" s="10">
        <v>524630</v>
      </c>
      <c r="I75" s="10">
        <v>12772</v>
      </c>
      <c r="J75" s="10">
        <v>1764</v>
      </c>
      <c r="K75" s="10">
        <v>71</v>
      </c>
      <c r="L75" s="10">
        <v>2934571</v>
      </c>
      <c r="M75" s="10">
        <v>8866</v>
      </c>
    </row>
    <row r="76" ht="15.25" spans="1:13">
      <c r="A76" t="s">
        <v>15</v>
      </c>
      <c r="B76" s="1">
        <v>43936</v>
      </c>
      <c r="C76" s="10">
        <v>610632</v>
      </c>
      <c r="D76" s="10">
        <v>26762</v>
      </c>
      <c r="E76" s="10">
        <v>25856</v>
      </c>
      <c r="F76" s="10">
        <v>2371</v>
      </c>
      <c r="G76" s="10">
        <v>38562</v>
      </c>
      <c r="H76" s="10">
        <v>546214</v>
      </c>
      <c r="I76" s="10">
        <v>13438</v>
      </c>
      <c r="J76" s="10">
        <v>1845</v>
      </c>
      <c r="K76" s="10">
        <v>78</v>
      </c>
      <c r="L76" s="10">
        <v>3061195</v>
      </c>
      <c r="M76" s="10">
        <v>9248</v>
      </c>
    </row>
    <row r="77" ht="15.25" spans="1:13">
      <c r="A77" t="s">
        <v>15</v>
      </c>
      <c r="B77" s="1">
        <v>43937</v>
      </c>
      <c r="C77" s="10">
        <v>641410</v>
      </c>
      <c r="D77" s="10">
        <f>C77-C76</f>
        <v>30778</v>
      </c>
      <c r="E77" s="10">
        <v>28394</v>
      </c>
      <c r="F77" s="10">
        <f>E77-E76</f>
        <v>2538</v>
      </c>
      <c r="G77" s="10">
        <v>48131</v>
      </c>
      <c r="H77" s="10">
        <v>564885</v>
      </c>
      <c r="I77" s="10">
        <v>13477</v>
      </c>
      <c r="J77" s="10">
        <v>1938</v>
      </c>
      <c r="K77" s="10">
        <v>86</v>
      </c>
      <c r="L77" s="10">
        <v>3236901</v>
      </c>
      <c r="M77" s="10">
        <v>9779</v>
      </c>
    </row>
    <row r="78" ht="15.25" spans="1:13">
      <c r="A78" t="s">
        <v>15</v>
      </c>
      <c r="B78" s="1">
        <v>43938</v>
      </c>
      <c r="C78" s="10">
        <v>669129</v>
      </c>
      <c r="D78" s="10">
        <f>C78-C77</f>
        <v>27719</v>
      </c>
      <c r="E78" s="10">
        <v>32868</v>
      </c>
      <c r="F78" s="10">
        <f>E78-E77</f>
        <v>4474</v>
      </c>
      <c r="G78" s="10">
        <v>57271</v>
      </c>
      <c r="H78" s="10">
        <v>585205</v>
      </c>
      <c r="I78" s="10">
        <v>13369</v>
      </c>
      <c r="J78" s="10">
        <v>2045</v>
      </c>
      <c r="K78" s="10">
        <v>104</v>
      </c>
      <c r="L78" s="10">
        <v>3397021</v>
      </c>
      <c r="M78" s="10">
        <v>10263</v>
      </c>
    </row>
    <row r="79" ht="15.25" spans="1:13">
      <c r="A79" t="s">
        <v>15</v>
      </c>
      <c r="B79" s="1">
        <v>43939</v>
      </c>
      <c r="C79" s="10">
        <v>699850</v>
      </c>
      <c r="D79" s="10">
        <f>C79-C78</f>
        <v>30721</v>
      </c>
      <c r="E79" s="10">
        <v>37242</v>
      </c>
      <c r="F79" s="10">
        <f>E79-E78</f>
        <v>4374</v>
      </c>
      <c r="G79" s="10">
        <v>59142</v>
      </c>
      <c r="H79" s="10">
        <v>603466</v>
      </c>
      <c r="I79" s="10">
        <v>13466</v>
      </c>
      <c r="J79" s="10">
        <v>2114</v>
      </c>
      <c r="K79" s="10">
        <v>113</v>
      </c>
      <c r="L79" s="10">
        <v>3539889</v>
      </c>
      <c r="M79" s="10">
        <v>10694</v>
      </c>
    </row>
    <row r="80" ht="15.25" spans="1:13">
      <c r="A80" t="s">
        <v>15</v>
      </c>
      <c r="B80" s="1">
        <v>43940</v>
      </c>
      <c r="C80" s="10">
        <v>736052</v>
      </c>
      <c r="D80" s="10">
        <v>36202</v>
      </c>
      <c r="E80" s="10">
        <v>38844</v>
      </c>
      <c r="F80" s="10">
        <v>1602</v>
      </c>
      <c r="G80" s="10">
        <v>67418</v>
      </c>
      <c r="H80" s="10">
        <v>629790</v>
      </c>
      <c r="I80" s="10">
        <v>13536</v>
      </c>
      <c r="J80" s="10">
        <v>2224</v>
      </c>
      <c r="K80" s="10">
        <v>117</v>
      </c>
      <c r="L80" s="10">
        <v>3708490</v>
      </c>
      <c r="M80" s="10">
        <v>11204</v>
      </c>
    </row>
    <row r="81" ht="15.25" spans="1:13">
      <c r="A81" t="s">
        <v>15</v>
      </c>
      <c r="B81" s="1">
        <v>43941</v>
      </c>
      <c r="C81" s="5">
        <v>762496</v>
      </c>
      <c r="D81" s="5">
        <v>26444</v>
      </c>
      <c r="E81" s="5">
        <v>40478</v>
      </c>
      <c r="F81" s="5">
        <v>1634</v>
      </c>
      <c r="G81" s="5">
        <v>69956</v>
      </c>
      <c r="H81" s="5">
        <v>652062</v>
      </c>
      <c r="I81" s="5">
        <v>13556</v>
      </c>
      <c r="J81" s="5">
        <v>2304</v>
      </c>
      <c r="K81" s="5">
        <v>122</v>
      </c>
      <c r="L81" s="5">
        <v>3852758</v>
      </c>
      <c r="M81" s="5">
        <v>11640</v>
      </c>
    </row>
    <row r="82" ht="15.25" spans="1:13">
      <c r="A82" t="s">
        <v>15</v>
      </c>
      <c r="B82" s="1">
        <v>43942</v>
      </c>
      <c r="C82" s="5">
        <v>788690</v>
      </c>
      <c r="D82" s="5">
        <v>26194</v>
      </c>
      <c r="E82" s="5">
        <v>42263</v>
      </c>
      <c r="F82" s="5">
        <v>1785</v>
      </c>
      <c r="G82" s="5">
        <v>71781</v>
      </c>
      <c r="H82" s="5">
        <v>674646</v>
      </c>
      <c r="I82" s="5">
        <v>13634</v>
      </c>
      <c r="J82" s="5">
        <v>2383</v>
      </c>
      <c r="K82" s="5">
        <v>128</v>
      </c>
      <c r="L82" s="5">
        <v>3993124</v>
      </c>
      <c r="M82" s="5">
        <v>12064</v>
      </c>
    </row>
    <row r="83" ht="15.25" spans="1:13">
      <c r="A83" t="s">
        <v>15</v>
      </c>
      <c r="B83" s="1">
        <v>43943</v>
      </c>
      <c r="C83" s="5">
        <v>815892</v>
      </c>
      <c r="D83" s="5">
        <v>27202</v>
      </c>
      <c r="E83" s="5">
        <v>45126</v>
      </c>
      <c r="F83" s="5">
        <v>2863</v>
      </c>
      <c r="G83" s="5">
        <v>82620</v>
      </c>
      <c r="H83" s="5">
        <v>688146</v>
      </c>
      <c r="I83" s="5">
        <v>14016</v>
      </c>
      <c r="J83" s="5">
        <v>2465</v>
      </c>
      <c r="K83" s="5">
        <v>136</v>
      </c>
      <c r="L83" s="5">
        <v>4174472</v>
      </c>
      <c r="M83" s="5">
        <v>12612</v>
      </c>
    </row>
    <row r="84" ht="15.25" spans="1:13">
      <c r="A84" t="s">
        <v>15</v>
      </c>
      <c r="B84" s="1">
        <v>43944</v>
      </c>
      <c r="C84" s="5">
        <v>844992</v>
      </c>
      <c r="D84" s="5">
        <v>29100</v>
      </c>
      <c r="E84" s="5">
        <v>47430</v>
      </c>
      <c r="F84" s="5">
        <v>2304</v>
      </c>
      <c r="G84" s="5">
        <v>83910</v>
      </c>
      <c r="H84" s="5">
        <v>713652</v>
      </c>
      <c r="I84" s="5">
        <v>14014</v>
      </c>
      <c r="J84" s="5">
        <v>2553</v>
      </c>
      <c r="K84" s="5">
        <v>143</v>
      </c>
      <c r="L84" s="5">
        <v>4307429</v>
      </c>
      <c r="M84" s="5">
        <v>13013</v>
      </c>
    </row>
    <row r="85" ht="15.25" spans="1:13">
      <c r="A85" t="s">
        <v>15</v>
      </c>
      <c r="B85" s="1">
        <v>43945</v>
      </c>
      <c r="C85" s="5">
        <v>876174</v>
      </c>
      <c r="D85" s="5">
        <v>31182</v>
      </c>
      <c r="E85" s="5">
        <v>49651</v>
      </c>
      <c r="F85" s="5">
        <v>2221</v>
      </c>
      <c r="G85" s="5">
        <v>85010</v>
      </c>
      <c r="H85" s="5">
        <v>741513</v>
      </c>
      <c r="I85" s="5">
        <v>14994</v>
      </c>
      <c r="J85" s="5">
        <v>2647</v>
      </c>
      <c r="K85" s="5">
        <v>150</v>
      </c>
      <c r="L85" s="5">
        <v>4489618</v>
      </c>
      <c r="M85" s="5">
        <v>13564</v>
      </c>
    </row>
    <row r="86" ht="15.25" spans="1:13">
      <c r="A86" t="s">
        <v>15</v>
      </c>
      <c r="B86" s="1">
        <v>43946</v>
      </c>
      <c r="C86" s="5">
        <v>916348</v>
      </c>
      <c r="D86" s="5">
        <v>40174</v>
      </c>
      <c r="E86" s="5">
        <v>51742</v>
      </c>
      <c r="F86" s="5">
        <v>2091</v>
      </c>
      <c r="G86" s="5">
        <v>93275</v>
      </c>
      <c r="H86" s="5">
        <v>771331</v>
      </c>
      <c r="I86" s="5">
        <v>14932</v>
      </c>
      <c r="J86" s="5">
        <v>2768</v>
      </c>
      <c r="K86" s="5">
        <v>156</v>
      </c>
      <c r="L86" s="5">
        <v>4979566</v>
      </c>
      <c r="M86" s="5">
        <v>15044</v>
      </c>
    </row>
    <row r="87" ht="15.25" spans="1:13">
      <c r="A87" t="s">
        <v>15</v>
      </c>
      <c r="B87" s="1">
        <v>43947</v>
      </c>
      <c r="C87" s="5">
        <v>955488</v>
      </c>
      <c r="D87" s="5">
        <v>39140</v>
      </c>
      <c r="E87" s="5">
        <v>54120</v>
      </c>
      <c r="F87" s="5">
        <v>2378</v>
      </c>
      <c r="G87" s="5">
        <v>116167</v>
      </c>
      <c r="H87" s="5">
        <v>785201</v>
      </c>
      <c r="I87" s="5">
        <v>15110</v>
      </c>
      <c r="J87" s="5">
        <v>2887</v>
      </c>
      <c r="K87" s="5">
        <v>164</v>
      </c>
      <c r="L87" s="5">
        <v>5258504</v>
      </c>
      <c r="M87" s="5">
        <v>15887</v>
      </c>
    </row>
    <row r="88" ht="15.25" spans="1:13">
      <c r="A88" t="s">
        <v>15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ht="15.25" spans="1:13">
      <c r="A89" t="s">
        <v>15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ht="15.25" spans="1:13">
      <c r="A90" t="s">
        <v>15</v>
      </c>
      <c r="B90" s="1">
        <v>43950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ht="15.25" spans="1:13">
      <c r="A91" t="s">
        <v>15</v>
      </c>
      <c r="B91" s="1">
        <v>43951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ht="15.25" spans="1:13">
      <c r="A92" t="s">
        <v>15</v>
      </c>
      <c r="B92" s="1">
        <v>43952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ht="15.25" spans="1:13">
      <c r="A93" t="s">
        <v>15</v>
      </c>
      <c r="B93" s="1">
        <v>43953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ht="15.25" spans="1:13">
      <c r="A94" t="s">
        <v>15</v>
      </c>
      <c r="B94" s="1">
        <v>43954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ht="15.25" spans="1:13">
      <c r="A95" t="s">
        <v>15</v>
      </c>
      <c r="B95" s="1">
        <v>43955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ht="15.25" spans="1:13">
      <c r="A96" t="s">
        <v>15</v>
      </c>
      <c r="B96" s="1">
        <v>43956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ht="15.25" spans="1:13">
      <c r="A97" t="s">
        <v>15</v>
      </c>
      <c r="B97" s="1">
        <v>43957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ht="15.25" spans="1:13">
      <c r="A98" t="s">
        <v>15</v>
      </c>
      <c r="B98" s="1">
        <v>43958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ht="15.25" spans="1:13">
      <c r="A99" t="s">
        <v>15</v>
      </c>
      <c r="B99" s="1">
        <v>43959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ht="15.25" spans="1:13">
      <c r="A100" t="s">
        <v>15</v>
      </c>
      <c r="B100" s="1">
        <v>43960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ht="15.25" spans="1:13">
      <c r="A101" t="s">
        <v>15</v>
      </c>
      <c r="B101" s="1">
        <v>43961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ht="15.25" spans="1:13">
      <c r="A102" t="s">
        <v>15</v>
      </c>
      <c r="B102" s="1">
        <v>43962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ht="15.25" spans="1:13">
      <c r="A103" t="s">
        <v>15</v>
      </c>
      <c r="B103" s="1">
        <v>43963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ht="15.25" spans="1:13">
      <c r="A104" t="s">
        <v>15</v>
      </c>
      <c r="B104" s="1">
        <v>43964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ht="15.25" spans="1:13">
      <c r="A105" t="s">
        <v>15</v>
      </c>
      <c r="B105" s="1">
        <v>43965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ht="15.25" spans="3:13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ht="15.25" spans="3:13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ht="15.25" spans="3:13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ht="15.25" spans="3:13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ht="15.25" spans="3:13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ht="15.25" spans="3:13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ht="15.25" spans="3:13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ht="15.25" spans="3:13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ht="15.25" spans="3:13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ht="15.25" spans="3:13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ht="15.25" spans="3:13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ht="15.25" spans="3:13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ht="15.25" spans="3:13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ht="15.25" spans="3:13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ht="15.25" spans="3:13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ht="15.25" spans="3:13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ht="15.25" spans="3:13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ht="15.25" spans="3:13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ht="15.25" spans="3:13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ht="15.25" spans="3:13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ht="15.25" spans="3:13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ht="15.25" spans="3:13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ht="15.25" spans="3:13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ht="15.25" spans="3:13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ht="15.25" spans="3:13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ht="15.25" spans="3:13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ht="15.25" spans="3:13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ht="15.25" spans="3:13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ht="15.25" spans="3:13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ht="15.25" spans="3:13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ht="15.25" spans="3:13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ht="15.25" spans="3:13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ht="15.25" spans="3:1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ht="15.25" spans="3:1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ht="15.25" spans="3:13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ht="15.25" spans="3:13"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ht="15.25" spans="3:13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ht="15.25" spans="3:13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ht="15.25" spans="3:13"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ht="15.25" spans="3:13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ht="15.25" spans="3:13"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ht="15.25" spans="3:13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ht="15.25" spans="3:13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ht="15.25" spans="3:13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ht="15.25" spans="3:13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ht="15.25" spans="3:13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ht="15.25" spans="3:13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ht="15.25" spans="3:13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ht="15.25" spans="3:13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ht="15.25" spans="3:13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ht="15.25" spans="3:13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ht="15.25" spans="3:13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ht="15.25" spans="3:13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ht="15.25" spans="3:13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</sheetData>
  <pageMargins left="0.75" right="0.75" top="1" bottom="1" header="0.5" footer="0.5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61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3" width="9.75454545454545" style="2" customWidth="1"/>
  </cols>
  <sheetData>
    <row r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ht="15.25" spans="1:13">
      <c r="A2" t="s">
        <v>43</v>
      </c>
      <c r="B2" s="1">
        <v>43862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ht="15.25" spans="1:13">
      <c r="A3" t="s">
        <v>43</v>
      </c>
      <c r="B3" s="1">
        <v>43863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ht="15.25" spans="1:13">
      <c r="A4" t="s">
        <v>43</v>
      </c>
      <c r="B4" s="1">
        <v>43864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ht="15.25" spans="1:13">
      <c r="A5" t="s">
        <v>43</v>
      </c>
      <c r="B5" s="1">
        <v>43865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ht="15.25" spans="1:13">
      <c r="A6" t="s">
        <v>43</v>
      </c>
      <c r="B6" s="1">
        <v>43866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ht="15.25" spans="1:13">
      <c r="A7" t="s">
        <v>43</v>
      </c>
      <c r="B7" s="1">
        <v>43867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ht="15.25" spans="1:13">
      <c r="A8" t="s">
        <v>43</v>
      </c>
      <c r="B8" s="1">
        <v>43868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ht="15.25" spans="1:13">
      <c r="A9" t="s">
        <v>43</v>
      </c>
      <c r="B9" s="1">
        <v>43869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ht="15.25" spans="1:13">
      <c r="A10" t="s">
        <v>43</v>
      </c>
      <c r="B10" s="1">
        <v>43870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ht="15.25" spans="1:13">
      <c r="A11" t="s">
        <v>43</v>
      </c>
      <c r="B11" s="1">
        <v>43871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ht="15.25" spans="1:13">
      <c r="A12" t="s">
        <v>43</v>
      </c>
      <c r="B12" s="1">
        <v>43872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ht="15.25" spans="1:13">
      <c r="A13" t="s">
        <v>43</v>
      </c>
      <c r="B13" s="1">
        <v>43873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ht="15.25" spans="1:13">
      <c r="A14" t="s">
        <v>43</v>
      </c>
      <c r="B14" s="1">
        <v>43874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ht="15.25" spans="1:13">
      <c r="A15" t="s">
        <v>43</v>
      </c>
      <c r="B15" s="1">
        <v>43875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ht="15.25" spans="1:13">
      <c r="A16" t="s">
        <v>43</v>
      </c>
      <c r="B16" s="1">
        <v>43876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ht="15.25" spans="1:13">
      <c r="A17" t="s">
        <v>43</v>
      </c>
      <c r="B17" s="1">
        <v>43877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ht="15.25" spans="1:13">
      <c r="A18" t="s">
        <v>43</v>
      </c>
      <c r="B18" s="1">
        <v>43878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ht="15.25" spans="1:13">
      <c r="A19" t="s">
        <v>43</v>
      </c>
      <c r="B19" s="1">
        <v>43879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ht="15.25" spans="1:13">
      <c r="A20" t="s">
        <v>43</v>
      </c>
      <c r="B20" s="1">
        <v>43880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ht="15.25" spans="1:13">
      <c r="A21" t="s">
        <v>43</v>
      </c>
      <c r="B21" s="1">
        <v>43881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ht="15.25" spans="1:13">
      <c r="A22" t="s">
        <v>43</v>
      </c>
      <c r="B22" s="1">
        <v>43882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ht="15.25" spans="1:13">
      <c r="A23" t="s">
        <v>43</v>
      </c>
      <c r="B23" s="1">
        <v>43883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ht="15.25" spans="1:13">
      <c r="A24" t="s">
        <v>43</v>
      </c>
      <c r="B24" s="1">
        <v>43884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ht="15.25" spans="1:13">
      <c r="A25" t="s">
        <v>43</v>
      </c>
      <c r="B25" s="1">
        <v>43885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ht="15.25" spans="1:13">
      <c r="A26" t="s">
        <v>43</v>
      </c>
      <c r="B26" s="1">
        <v>43886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ht="15.25" spans="1:13">
      <c r="A27" t="s">
        <v>43</v>
      </c>
      <c r="B27" s="1">
        <v>43887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ht="15.25" spans="1:13">
      <c r="A28" t="s">
        <v>43</v>
      </c>
      <c r="B28" s="1">
        <v>43888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ht="15.25" spans="1:13">
      <c r="A29" t="s">
        <v>43</v>
      </c>
      <c r="B29" s="1">
        <v>43889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15.25" spans="1:13">
      <c r="A30" t="s">
        <v>43</v>
      </c>
      <c r="B30" s="1">
        <v>43890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ht="15.25" spans="1:13">
      <c r="A31" t="s">
        <v>43</v>
      </c>
      <c r="B31" s="1">
        <v>43891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ht="15.25" spans="1:13">
      <c r="A32" t="s">
        <v>43</v>
      </c>
      <c r="B32" s="1">
        <v>43892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ht="15.25" spans="1:13">
      <c r="A33" t="s">
        <v>43</v>
      </c>
      <c r="B33" s="1">
        <v>43893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ht="15.25" spans="1:13">
      <c r="A34" t="s">
        <v>43</v>
      </c>
      <c r="B34" s="1">
        <v>43894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ht="15.25" spans="1:13">
      <c r="A35" t="s">
        <v>43</v>
      </c>
      <c r="B35" s="1">
        <v>43895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ht="15.25" spans="1:13">
      <c r="A36" t="s">
        <v>43</v>
      </c>
      <c r="B36" s="1">
        <v>43896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ht="15.25" spans="1:13">
      <c r="A37" t="s">
        <v>43</v>
      </c>
      <c r="B37" s="1">
        <v>43897</v>
      </c>
      <c r="C37" s="6">
        <v>5</v>
      </c>
      <c r="D37" s="6">
        <v>4</v>
      </c>
      <c r="E37" s="6"/>
      <c r="F37" s="6"/>
      <c r="G37" s="6"/>
      <c r="H37" s="6">
        <v>5</v>
      </c>
      <c r="I37" s="6"/>
      <c r="J37" s="6"/>
      <c r="K37" s="6"/>
      <c r="L37" s="6"/>
      <c r="M37" s="6"/>
    </row>
    <row r="38" ht="15.25" spans="1:13">
      <c r="A38" t="s">
        <v>43</v>
      </c>
      <c r="B38" s="1">
        <v>43898</v>
      </c>
      <c r="C38" s="5">
        <v>6</v>
      </c>
      <c r="D38" s="5">
        <v>1</v>
      </c>
      <c r="E38" s="5"/>
      <c r="F38" s="5"/>
      <c r="G38" s="5"/>
      <c r="H38" s="5">
        <v>6</v>
      </c>
      <c r="I38" s="5"/>
      <c r="J38" s="5"/>
      <c r="K38" s="5"/>
      <c r="L38" s="5"/>
      <c r="M38" s="5"/>
    </row>
    <row r="39" ht="15.25" spans="1:13">
      <c r="A39" t="s">
        <v>43</v>
      </c>
      <c r="B39" s="1">
        <v>43899</v>
      </c>
      <c r="C39" s="5">
        <v>11</v>
      </c>
      <c r="D39" s="5">
        <v>5</v>
      </c>
      <c r="E39" s="5"/>
      <c r="F39" s="5"/>
      <c r="G39" s="5"/>
      <c r="H39" s="5">
        <v>11</v>
      </c>
      <c r="I39" s="5">
        <v>1</v>
      </c>
      <c r="J39" s="5">
        <v>0.3</v>
      </c>
      <c r="K39" s="5"/>
      <c r="L39" s="5"/>
      <c r="M39" s="5"/>
    </row>
    <row r="40" ht="15.25" spans="1:13">
      <c r="A40" t="s">
        <v>43</v>
      </c>
      <c r="B40" s="1">
        <v>43900</v>
      </c>
      <c r="C40" s="5">
        <v>17</v>
      </c>
      <c r="D40" s="5">
        <v>6</v>
      </c>
      <c r="E40" s="5"/>
      <c r="F40" s="5"/>
      <c r="G40" s="5"/>
      <c r="H40" s="5">
        <v>17</v>
      </c>
      <c r="I40" s="5">
        <v>2</v>
      </c>
      <c r="J40" s="5">
        <v>0.4</v>
      </c>
      <c r="K40" s="5"/>
      <c r="L40" s="5"/>
      <c r="M40" s="5"/>
    </row>
    <row r="41" ht="15.25" spans="1:13">
      <c r="A41" t="s">
        <v>43</v>
      </c>
      <c r="B41" s="1">
        <v>43901</v>
      </c>
      <c r="C41" s="5">
        <v>22</v>
      </c>
      <c r="D41" s="5">
        <v>5</v>
      </c>
      <c r="E41" s="5"/>
      <c r="F41" s="5"/>
      <c r="G41" s="5"/>
      <c r="H41" s="5">
        <v>22</v>
      </c>
      <c r="I41" s="5">
        <v>2</v>
      </c>
      <c r="J41" s="5">
        <v>0.6</v>
      </c>
      <c r="K41" s="5"/>
      <c r="L41" s="5"/>
      <c r="M41" s="5"/>
    </row>
    <row r="42" ht="15.25" spans="1:13">
      <c r="A42" t="s">
        <v>43</v>
      </c>
      <c r="B42" s="1">
        <v>43902</v>
      </c>
      <c r="C42" s="5">
        <v>31</v>
      </c>
      <c r="D42" s="5">
        <v>9</v>
      </c>
      <c r="E42" s="5"/>
      <c r="F42" s="5"/>
      <c r="G42" s="5"/>
      <c r="H42" s="5">
        <v>31</v>
      </c>
      <c r="I42" s="5">
        <v>3</v>
      </c>
      <c r="J42" s="5">
        <v>0.8</v>
      </c>
      <c r="K42" s="5"/>
      <c r="L42" s="5"/>
      <c r="M42" s="5"/>
    </row>
    <row r="43" ht="15.25" spans="1:13">
      <c r="A43" t="s">
        <v>43</v>
      </c>
      <c r="B43" s="1">
        <v>43903</v>
      </c>
      <c r="C43" s="5">
        <v>51</v>
      </c>
      <c r="D43" s="5">
        <v>20</v>
      </c>
      <c r="E43" s="5">
        <v>1</v>
      </c>
      <c r="F43" s="5">
        <v>1</v>
      </c>
      <c r="G43" s="5"/>
      <c r="H43" s="5">
        <v>50</v>
      </c>
      <c r="I43" s="5">
        <v>3</v>
      </c>
      <c r="J43" s="5">
        <v>1.3</v>
      </c>
      <c r="K43" s="5"/>
      <c r="L43" s="5"/>
      <c r="M43" s="5"/>
    </row>
    <row r="44" ht="15.25" spans="1:13">
      <c r="A44" t="s">
        <v>43</v>
      </c>
      <c r="B44" s="1">
        <v>43904</v>
      </c>
      <c r="C44" s="5">
        <v>68</v>
      </c>
      <c r="D44" s="5">
        <v>17</v>
      </c>
      <c r="E44" s="5">
        <v>2</v>
      </c>
      <c r="F44" s="5">
        <v>1</v>
      </c>
      <c r="G44" s="5"/>
      <c r="H44" s="5">
        <v>66</v>
      </c>
      <c r="I44" s="5">
        <v>3</v>
      </c>
      <c r="J44" s="5">
        <v>1.8</v>
      </c>
      <c r="K44" s="5"/>
      <c r="L44" s="5"/>
      <c r="M44" s="5"/>
    </row>
    <row r="45" ht="15.25" spans="1:13">
      <c r="A45" t="s">
        <v>43</v>
      </c>
      <c r="B45" s="1">
        <v>43905</v>
      </c>
      <c r="C45" s="5">
        <v>103</v>
      </c>
      <c r="D45" s="5">
        <v>35</v>
      </c>
      <c r="E45" s="5">
        <v>3</v>
      </c>
      <c r="F45" s="5">
        <v>1</v>
      </c>
      <c r="G45" s="5">
        <v>13</v>
      </c>
      <c r="H45" s="5">
        <v>87</v>
      </c>
      <c r="I45" s="5">
        <v>3</v>
      </c>
      <c r="J45" s="5">
        <v>2.7</v>
      </c>
      <c r="K45" s="5"/>
      <c r="L45" s="5"/>
      <c r="M45" s="5"/>
    </row>
    <row r="46" ht="15.25" spans="1:13">
      <c r="A46" t="s">
        <v>43</v>
      </c>
      <c r="B46" s="1">
        <v>43906</v>
      </c>
      <c r="C46" s="5">
        <v>125</v>
      </c>
      <c r="D46" s="5">
        <v>22</v>
      </c>
      <c r="E46" s="5">
        <v>3</v>
      </c>
      <c r="F46" s="5">
        <v>0</v>
      </c>
      <c r="G46" s="5">
        <v>13</v>
      </c>
      <c r="H46" s="5">
        <v>109</v>
      </c>
      <c r="I46" s="5">
        <v>3</v>
      </c>
      <c r="J46" s="5">
        <v>3.3</v>
      </c>
      <c r="K46" s="5"/>
      <c r="L46" s="5"/>
      <c r="M46" s="5"/>
    </row>
    <row r="47" ht="15.25" spans="1:13">
      <c r="A47" t="s">
        <v>43</v>
      </c>
      <c r="B47" s="1">
        <v>43907</v>
      </c>
      <c r="C47" s="5">
        <v>177</v>
      </c>
      <c r="D47" s="5">
        <v>52</v>
      </c>
      <c r="E47" s="5">
        <v>4</v>
      </c>
      <c r="F47" s="5">
        <v>1</v>
      </c>
      <c r="G47" s="5"/>
      <c r="H47" s="5">
        <v>173</v>
      </c>
      <c r="I47" s="5">
        <v>3</v>
      </c>
      <c r="J47" s="5">
        <v>4.7</v>
      </c>
      <c r="K47" s="5"/>
      <c r="L47" s="5"/>
      <c r="M47" s="5"/>
    </row>
    <row r="48" ht="15.25" spans="1:13">
      <c r="A48" t="s">
        <v>43</v>
      </c>
      <c r="B48" s="1">
        <v>43908</v>
      </c>
      <c r="C48" s="5">
        <v>238</v>
      </c>
      <c r="D48" s="5">
        <v>61</v>
      </c>
      <c r="E48" s="5">
        <v>5</v>
      </c>
      <c r="F48" s="5">
        <v>1</v>
      </c>
      <c r="G48" s="5">
        <v>1</v>
      </c>
      <c r="H48" s="5">
        <v>232</v>
      </c>
      <c r="I48" s="5">
        <v>3</v>
      </c>
      <c r="J48" s="5">
        <v>6.3</v>
      </c>
      <c r="K48" s="5"/>
      <c r="L48" s="5"/>
      <c r="M48" s="5"/>
    </row>
    <row r="49" ht="15.25" spans="1:13">
      <c r="A49" t="s">
        <v>43</v>
      </c>
      <c r="B49" s="1">
        <v>43909</v>
      </c>
      <c r="C49" s="5">
        <v>287</v>
      </c>
      <c r="D49" s="5">
        <v>49</v>
      </c>
      <c r="E49" s="5">
        <v>5</v>
      </c>
      <c r="F49" s="5">
        <v>0</v>
      </c>
      <c r="G49" s="5">
        <v>1</v>
      </c>
      <c r="H49" s="5">
        <v>281</v>
      </c>
      <c r="I49" s="5">
        <v>3</v>
      </c>
      <c r="J49" s="5">
        <v>8</v>
      </c>
      <c r="K49" s="5"/>
      <c r="L49" s="5"/>
      <c r="M49" s="5"/>
    </row>
    <row r="50" ht="15.25" spans="1:13">
      <c r="A50" t="s">
        <v>43</v>
      </c>
      <c r="B50" s="1">
        <v>43910</v>
      </c>
      <c r="C50" s="5">
        <v>355</v>
      </c>
      <c r="D50" s="5">
        <v>68</v>
      </c>
      <c r="E50" s="5">
        <v>5</v>
      </c>
      <c r="F50" s="5">
        <v>0</v>
      </c>
      <c r="G50" s="5">
        <v>13</v>
      </c>
      <c r="H50" s="5">
        <v>337</v>
      </c>
      <c r="I50" s="5">
        <v>3</v>
      </c>
      <c r="J50" s="5">
        <v>9</v>
      </c>
      <c r="K50" s="5"/>
      <c r="L50" s="5"/>
      <c r="M50" s="5"/>
    </row>
    <row r="51" ht="15.25" spans="1:13">
      <c r="A51" t="s">
        <v>43</v>
      </c>
      <c r="B51" s="1">
        <v>43911</v>
      </c>
      <c r="C51" s="5">
        <v>439</v>
      </c>
      <c r="D51" s="5">
        <v>84</v>
      </c>
      <c r="E51" s="5">
        <v>5</v>
      </c>
      <c r="F51" s="5">
        <v>0</v>
      </c>
      <c r="G51" s="5">
        <v>13</v>
      </c>
      <c r="H51" s="5">
        <v>421</v>
      </c>
      <c r="I51" s="5">
        <v>3</v>
      </c>
      <c r="J51" s="5">
        <v>12</v>
      </c>
      <c r="K51" s="5"/>
      <c r="L51" s="5"/>
      <c r="M51" s="5"/>
    </row>
    <row r="52" ht="15.25" spans="1:13">
      <c r="A52" t="s">
        <v>43</v>
      </c>
      <c r="B52" s="1">
        <v>43912</v>
      </c>
      <c r="C52" s="5">
        <v>536</v>
      </c>
      <c r="D52" s="5">
        <v>97</v>
      </c>
      <c r="E52" s="5">
        <v>5</v>
      </c>
      <c r="F52" s="5">
        <v>0</v>
      </c>
      <c r="G52" s="5">
        <v>13</v>
      </c>
      <c r="H52" s="5">
        <v>518</v>
      </c>
      <c r="I52" s="5">
        <v>3</v>
      </c>
      <c r="J52" s="5">
        <v>14</v>
      </c>
      <c r="K52" s="5"/>
      <c r="L52" s="5"/>
      <c r="M52" s="5"/>
    </row>
    <row r="53" ht="15.25" spans="1:13">
      <c r="A53" t="s">
        <v>43</v>
      </c>
      <c r="B53" s="1">
        <v>43913</v>
      </c>
      <c r="C53" s="5">
        <v>634</v>
      </c>
      <c r="D53" s="5">
        <v>98</v>
      </c>
      <c r="E53" s="5">
        <v>7</v>
      </c>
      <c r="F53" s="5">
        <v>2</v>
      </c>
      <c r="G53" s="5">
        <v>13</v>
      </c>
      <c r="H53" s="5">
        <v>614</v>
      </c>
      <c r="I53" s="5">
        <v>3</v>
      </c>
      <c r="J53" s="5">
        <v>17</v>
      </c>
      <c r="K53" s="5"/>
      <c r="L53" s="5"/>
      <c r="M53" s="5"/>
    </row>
    <row r="54" ht="15.25" spans="1:13">
      <c r="A54" t="s">
        <v>43</v>
      </c>
      <c r="B54" s="1">
        <v>43914</v>
      </c>
      <c r="C54" s="5">
        <v>749</v>
      </c>
      <c r="D54" s="5">
        <v>115</v>
      </c>
      <c r="E54" s="5">
        <v>8</v>
      </c>
      <c r="F54" s="5">
        <v>1</v>
      </c>
      <c r="G54" s="5">
        <v>13</v>
      </c>
      <c r="H54" s="5">
        <v>728</v>
      </c>
      <c r="I54" s="5">
        <v>3</v>
      </c>
      <c r="J54" s="5">
        <v>20</v>
      </c>
      <c r="K54" s="5"/>
      <c r="L54" s="5"/>
      <c r="M54" s="5"/>
    </row>
    <row r="55" ht="15.25" spans="1:13">
      <c r="A55" t="s">
        <v>43</v>
      </c>
      <c r="B55" s="1">
        <v>43915</v>
      </c>
      <c r="C55" s="7">
        <v>901</v>
      </c>
      <c r="D55" s="7">
        <v>152</v>
      </c>
      <c r="E55" s="7">
        <v>10</v>
      </c>
      <c r="F55" s="7">
        <v>2</v>
      </c>
      <c r="G55" s="7">
        <v>1</v>
      </c>
      <c r="H55" s="7">
        <v>890</v>
      </c>
      <c r="I55" s="7">
        <v>3</v>
      </c>
      <c r="J55" s="7">
        <v>24</v>
      </c>
      <c r="K55" s="31">
        <v>0.3</v>
      </c>
      <c r="L55" s="7"/>
      <c r="M55" s="7"/>
    </row>
    <row r="56" ht="15.25" spans="1:13">
      <c r="A56" t="s">
        <v>43</v>
      </c>
      <c r="B56" s="1">
        <v>43916</v>
      </c>
      <c r="C56" s="7">
        <v>1051</v>
      </c>
      <c r="D56" s="7">
        <v>150</v>
      </c>
      <c r="E56" s="7">
        <v>14</v>
      </c>
      <c r="F56" s="7">
        <v>4</v>
      </c>
      <c r="G56" s="7">
        <v>7</v>
      </c>
      <c r="H56" s="7">
        <v>1030</v>
      </c>
      <c r="I56" s="7">
        <v>3</v>
      </c>
      <c r="J56" s="7">
        <v>28</v>
      </c>
      <c r="K56" s="31">
        <v>0.4</v>
      </c>
      <c r="L56" s="7"/>
      <c r="M56" s="7"/>
    </row>
    <row r="57" ht="15.25" spans="1:13">
      <c r="A57" t="s">
        <v>43</v>
      </c>
      <c r="B57" s="1">
        <v>43917</v>
      </c>
      <c r="C57" s="7">
        <v>1221</v>
      </c>
      <c r="D57" s="7">
        <v>170</v>
      </c>
      <c r="E57" s="7">
        <v>16</v>
      </c>
      <c r="F57" s="7">
        <v>2</v>
      </c>
      <c r="G57" s="7">
        <v>7</v>
      </c>
      <c r="H57" s="7">
        <v>1198</v>
      </c>
      <c r="I57" s="7">
        <v>3</v>
      </c>
      <c r="J57" s="7">
        <v>32</v>
      </c>
      <c r="K57" s="31">
        <v>0.4</v>
      </c>
      <c r="L57" s="7"/>
      <c r="M57" s="7"/>
    </row>
    <row r="58" ht="15.25" spans="1:13">
      <c r="A58" t="s">
        <v>43</v>
      </c>
      <c r="B58" s="1">
        <v>43918</v>
      </c>
      <c r="C58" s="7">
        <v>1389</v>
      </c>
      <c r="D58" s="7">
        <v>168</v>
      </c>
      <c r="E58" s="7">
        <v>16</v>
      </c>
      <c r="F58" s="7">
        <v>0</v>
      </c>
      <c r="G58" s="7">
        <v>7</v>
      </c>
      <c r="H58" s="7">
        <v>1366</v>
      </c>
      <c r="I58" s="7">
        <v>3</v>
      </c>
      <c r="J58" s="7">
        <v>37</v>
      </c>
      <c r="K58" s="31">
        <v>0.4</v>
      </c>
      <c r="L58" s="7"/>
      <c r="M58" s="7"/>
    </row>
    <row r="59" ht="15.25" spans="1:13">
      <c r="A59" t="s">
        <v>43</v>
      </c>
      <c r="B59" s="1">
        <v>43919</v>
      </c>
      <c r="C59" s="7">
        <v>1638</v>
      </c>
      <c r="D59" s="7">
        <v>249</v>
      </c>
      <c r="E59" s="7">
        <v>18</v>
      </c>
      <c r="F59" s="7">
        <v>2</v>
      </c>
      <c r="G59" s="7">
        <v>7</v>
      </c>
      <c r="H59" s="7">
        <v>1613</v>
      </c>
      <c r="I59" s="7">
        <v>3</v>
      </c>
      <c r="J59" s="7">
        <v>43</v>
      </c>
      <c r="K59" s="31">
        <v>0.5</v>
      </c>
      <c r="L59" s="7"/>
      <c r="M59" s="7"/>
    </row>
    <row r="60" ht="15.25" spans="1:13">
      <c r="A60" t="s">
        <v>43</v>
      </c>
      <c r="B60" s="1">
        <v>43920</v>
      </c>
      <c r="C60" s="7">
        <v>1862</v>
      </c>
      <c r="D60" s="7">
        <v>224</v>
      </c>
      <c r="E60" s="7">
        <v>22</v>
      </c>
      <c r="F60" s="7">
        <v>4</v>
      </c>
      <c r="G60" s="7">
        <v>7</v>
      </c>
      <c r="H60" s="7">
        <v>1833</v>
      </c>
      <c r="I60" s="7">
        <v>3</v>
      </c>
      <c r="J60" s="7">
        <v>49</v>
      </c>
      <c r="K60" s="31">
        <v>0.6</v>
      </c>
      <c r="L60" s="7"/>
      <c r="M60" s="7"/>
    </row>
    <row r="61" ht="15.25" spans="1:13">
      <c r="A61" t="s">
        <v>43</v>
      </c>
      <c r="B61" s="1">
        <v>43921</v>
      </c>
      <c r="C61" s="7">
        <v>2055</v>
      </c>
      <c r="D61" s="7">
        <v>193</v>
      </c>
      <c r="E61" s="7">
        <v>31</v>
      </c>
      <c r="F61" s="7">
        <v>9</v>
      </c>
      <c r="G61" s="7">
        <v>7</v>
      </c>
      <c r="H61" s="7">
        <v>2017</v>
      </c>
      <c r="I61" s="7">
        <v>3</v>
      </c>
      <c r="J61" s="7">
        <v>54</v>
      </c>
      <c r="K61" s="31">
        <v>0.8</v>
      </c>
      <c r="L61" s="7"/>
      <c r="M61" s="7"/>
    </row>
    <row r="62" ht="15.25" spans="1:13">
      <c r="A62" t="s">
        <v>43</v>
      </c>
      <c r="B62" s="1">
        <v>43922</v>
      </c>
      <c r="C62" s="7">
        <v>2311</v>
      </c>
      <c r="D62" s="7">
        <v>256</v>
      </c>
      <c r="E62" s="7">
        <v>33</v>
      </c>
      <c r="F62" s="7">
        <v>2</v>
      </c>
      <c r="G62" s="7">
        <v>7</v>
      </c>
      <c r="H62" s="7">
        <v>2271</v>
      </c>
      <c r="I62" s="7">
        <v>50</v>
      </c>
      <c r="J62" s="7">
        <v>61</v>
      </c>
      <c r="K62" s="31">
        <v>0.9</v>
      </c>
      <c r="L62" s="7"/>
      <c r="M62" s="7"/>
    </row>
    <row r="63" ht="15.25" spans="1:13">
      <c r="A63" t="s">
        <v>43</v>
      </c>
      <c r="B63" s="1">
        <v>43923</v>
      </c>
      <c r="C63" s="7">
        <v>2554</v>
      </c>
      <c r="D63" s="7">
        <v>243</v>
      </c>
      <c r="E63" s="7">
        <v>43</v>
      </c>
      <c r="F63" s="7">
        <v>10</v>
      </c>
      <c r="G63" s="7">
        <v>47</v>
      </c>
      <c r="H63" s="7">
        <v>2464</v>
      </c>
      <c r="I63" s="7">
        <v>50</v>
      </c>
      <c r="J63" s="7">
        <v>67</v>
      </c>
      <c r="K63" s="7">
        <v>1</v>
      </c>
      <c r="L63" s="7"/>
      <c r="M63" s="7"/>
    </row>
    <row r="64" ht="15.25" spans="1:13">
      <c r="A64" t="s">
        <v>43</v>
      </c>
      <c r="B64" s="1">
        <v>43924</v>
      </c>
      <c r="C64" s="7">
        <v>2946</v>
      </c>
      <c r="D64" s="7">
        <v>392</v>
      </c>
      <c r="E64" s="7">
        <v>57</v>
      </c>
      <c r="F64" s="7">
        <v>14</v>
      </c>
      <c r="G64" s="7">
        <v>56</v>
      </c>
      <c r="H64" s="7">
        <v>2833</v>
      </c>
      <c r="I64" s="7">
        <v>50</v>
      </c>
      <c r="J64" s="7">
        <v>78</v>
      </c>
      <c r="K64" s="7">
        <v>2</v>
      </c>
      <c r="L64" s="7"/>
      <c r="M64" s="7"/>
    </row>
    <row r="65" ht="15.25" spans="1:13">
      <c r="A65" t="s">
        <v>43</v>
      </c>
      <c r="B65" s="1">
        <v>43925</v>
      </c>
      <c r="C65" s="7">
        <v>3383</v>
      </c>
      <c r="D65" s="7">
        <v>437</v>
      </c>
      <c r="E65" s="7">
        <v>71</v>
      </c>
      <c r="F65" s="7">
        <v>14</v>
      </c>
      <c r="G65" s="7">
        <v>56</v>
      </c>
      <c r="H65" s="7">
        <v>3256</v>
      </c>
      <c r="I65" s="7">
        <v>50</v>
      </c>
      <c r="J65" s="7">
        <v>89</v>
      </c>
      <c r="K65" s="7">
        <v>2</v>
      </c>
      <c r="L65" s="7"/>
      <c r="M65" s="7"/>
    </row>
    <row r="66" ht="15.25" spans="1:13">
      <c r="A66" t="s">
        <v>43</v>
      </c>
      <c r="B66" s="1">
        <v>43926</v>
      </c>
      <c r="C66" s="7">
        <v>3627</v>
      </c>
      <c r="D66" s="7">
        <v>244</v>
      </c>
      <c r="E66" s="7">
        <v>79</v>
      </c>
      <c r="F66" s="7">
        <v>8</v>
      </c>
      <c r="G66" s="7">
        <v>116</v>
      </c>
      <c r="H66" s="7">
        <v>3432</v>
      </c>
      <c r="I66" s="7">
        <v>50</v>
      </c>
      <c r="J66" s="7">
        <v>96</v>
      </c>
      <c r="K66" s="7">
        <v>2</v>
      </c>
      <c r="L66" s="7">
        <v>72901</v>
      </c>
      <c r="M66" s="7">
        <v>1926</v>
      </c>
    </row>
    <row r="67" ht="15.25" spans="1:13">
      <c r="A67" t="s">
        <v>43</v>
      </c>
      <c r="B67" s="1">
        <v>43927</v>
      </c>
      <c r="C67" s="7">
        <v>4102</v>
      </c>
      <c r="D67" s="7">
        <v>475</v>
      </c>
      <c r="E67" s="7">
        <v>94</v>
      </c>
      <c r="F67" s="7">
        <v>15</v>
      </c>
      <c r="G67" s="7">
        <v>134</v>
      </c>
      <c r="H67" s="7">
        <v>3874</v>
      </c>
      <c r="I67" s="7">
        <v>50</v>
      </c>
      <c r="J67" s="7">
        <v>108</v>
      </c>
      <c r="K67" s="7">
        <v>2</v>
      </c>
      <c r="L67" s="7">
        <v>80757</v>
      </c>
      <c r="M67" s="7">
        <v>2134</v>
      </c>
    </row>
    <row r="68" ht="15.25" spans="1:13">
      <c r="A68" t="s">
        <v>43</v>
      </c>
      <c r="B68" s="1">
        <v>43928</v>
      </c>
      <c r="C68" s="9">
        <v>4413</v>
      </c>
      <c r="D68" s="9">
        <v>311</v>
      </c>
      <c r="E68" s="9">
        <v>107</v>
      </c>
      <c r="F68" s="9">
        <v>13</v>
      </c>
      <c r="G68" s="9">
        <v>162</v>
      </c>
      <c r="H68" s="9">
        <v>4144</v>
      </c>
      <c r="I68" s="9">
        <v>50</v>
      </c>
      <c r="J68" s="9">
        <v>117</v>
      </c>
      <c r="K68" s="9">
        <v>3</v>
      </c>
      <c r="L68" s="9">
        <v>85467</v>
      </c>
      <c r="M68" s="9">
        <v>2258</v>
      </c>
    </row>
    <row r="69" ht="15.25" spans="1:13">
      <c r="A69" t="s">
        <v>43</v>
      </c>
      <c r="B69" s="1">
        <v>43929</v>
      </c>
      <c r="C69" s="10">
        <v>4848</v>
      </c>
      <c r="D69" s="10">
        <v>435</v>
      </c>
      <c r="E69" s="10">
        <v>129</v>
      </c>
      <c r="F69" s="10">
        <v>22</v>
      </c>
      <c r="G69" s="10">
        <v>191</v>
      </c>
      <c r="H69" s="10">
        <v>4528</v>
      </c>
      <c r="I69" s="10">
        <v>50</v>
      </c>
      <c r="J69" s="10">
        <v>128</v>
      </c>
      <c r="K69" s="10">
        <v>3</v>
      </c>
      <c r="L69" s="10">
        <v>92215</v>
      </c>
      <c r="M69" s="10">
        <v>2437</v>
      </c>
    </row>
    <row r="70" ht="15.25" spans="1:13">
      <c r="A70" t="s">
        <v>43</v>
      </c>
      <c r="B70" s="1">
        <v>43930</v>
      </c>
      <c r="C70" s="10">
        <v>5205</v>
      </c>
      <c r="D70" s="10">
        <v>357</v>
      </c>
      <c r="E70" s="10">
        <v>159</v>
      </c>
      <c r="F70" s="10">
        <v>30</v>
      </c>
      <c r="G70" s="10">
        <v>222</v>
      </c>
      <c r="H70" s="10">
        <v>4824</v>
      </c>
      <c r="I70" s="10">
        <v>160</v>
      </c>
      <c r="J70" s="10">
        <v>138</v>
      </c>
      <c r="K70" s="10">
        <v>4</v>
      </c>
      <c r="L70" s="10">
        <v>99284</v>
      </c>
      <c r="M70" s="10">
        <v>2623</v>
      </c>
    </row>
    <row r="71" ht="15.25" spans="1:13">
      <c r="A71" t="s">
        <v>43</v>
      </c>
      <c r="B71" s="1">
        <v>43931</v>
      </c>
      <c r="C71" s="10">
        <v>5575</v>
      </c>
      <c r="D71" s="10">
        <v>370</v>
      </c>
      <c r="E71" s="10">
        <v>174</v>
      </c>
      <c r="F71" s="10">
        <v>15</v>
      </c>
      <c r="G71" s="10">
        <v>284</v>
      </c>
      <c r="H71" s="10">
        <v>5117</v>
      </c>
      <c r="I71" s="10">
        <v>160</v>
      </c>
      <c r="J71" s="10">
        <v>147</v>
      </c>
      <c r="K71" s="10">
        <v>5</v>
      </c>
      <c r="L71" s="10">
        <v>107597</v>
      </c>
      <c r="M71" s="10">
        <v>2843</v>
      </c>
    </row>
    <row r="72" ht="15.25" spans="1:13">
      <c r="A72" t="s">
        <v>43</v>
      </c>
      <c r="B72" s="1">
        <v>43932</v>
      </c>
      <c r="C72" s="10">
        <v>5955</v>
      </c>
      <c r="D72" s="10">
        <v>380</v>
      </c>
      <c r="E72" s="10">
        <v>181</v>
      </c>
      <c r="F72" s="10">
        <v>7</v>
      </c>
      <c r="G72" s="10">
        <v>318</v>
      </c>
      <c r="H72" s="10">
        <v>5456</v>
      </c>
      <c r="I72" s="10">
        <v>160</v>
      </c>
      <c r="J72" s="10">
        <v>157</v>
      </c>
      <c r="K72" s="10">
        <v>5</v>
      </c>
      <c r="L72" s="10">
        <v>118295</v>
      </c>
      <c r="M72" s="10">
        <v>3126</v>
      </c>
    </row>
    <row r="73" ht="15.25" spans="1:13">
      <c r="A73" t="s">
        <v>43</v>
      </c>
      <c r="B73" s="1">
        <v>43933</v>
      </c>
      <c r="C73" s="10">
        <v>6356</v>
      </c>
      <c r="D73" s="10">
        <v>401</v>
      </c>
      <c r="E73" s="10">
        <v>208</v>
      </c>
      <c r="F73" s="10">
        <v>27</v>
      </c>
      <c r="G73" s="10">
        <v>375</v>
      </c>
      <c r="H73" s="10">
        <v>5773</v>
      </c>
      <c r="I73" s="10">
        <v>160</v>
      </c>
      <c r="J73" s="10">
        <v>168</v>
      </c>
      <c r="K73" s="10">
        <v>5</v>
      </c>
      <c r="L73" s="10">
        <v>129560</v>
      </c>
      <c r="M73" s="10">
        <v>3423</v>
      </c>
    </row>
    <row r="74" ht="15.25" spans="1:13">
      <c r="A74" t="s">
        <v>43</v>
      </c>
      <c r="B74" s="1">
        <v>43934</v>
      </c>
      <c r="C74" s="10">
        <v>6674</v>
      </c>
      <c r="D74" s="10">
        <v>318</v>
      </c>
      <c r="E74" s="10">
        <v>232</v>
      </c>
      <c r="F74" s="10">
        <v>24</v>
      </c>
      <c r="G74" s="10">
        <v>439</v>
      </c>
      <c r="H74" s="10">
        <v>6003</v>
      </c>
      <c r="I74" s="10">
        <v>160</v>
      </c>
      <c r="J74" s="10">
        <v>176</v>
      </c>
      <c r="K74" s="10">
        <v>6</v>
      </c>
      <c r="L74" s="10">
        <v>138007</v>
      </c>
      <c r="M74" s="10">
        <v>3646</v>
      </c>
    </row>
    <row r="75" ht="15.25" spans="1:13">
      <c r="A75" t="s">
        <v>43</v>
      </c>
      <c r="B75" s="1">
        <v>43935</v>
      </c>
      <c r="C75" s="10">
        <v>6934</v>
      </c>
      <c r="D75" s="10">
        <v>260</v>
      </c>
      <c r="E75" s="10">
        <v>245</v>
      </c>
      <c r="F75" s="10">
        <v>13</v>
      </c>
      <c r="G75" s="10">
        <v>487</v>
      </c>
      <c r="H75" s="10">
        <v>6202</v>
      </c>
      <c r="I75" s="10">
        <v>160</v>
      </c>
      <c r="J75" s="10">
        <v>183</v>
      </c>
      <c r="K75" s="10">
        <v>6</v>
      </c>
      <c r="L75" s="10">
        <v>143630</v>
      </c>
      <c r="M75" s="10">
        <v>3795</v>
      </c>
    </row>
    <row r="76" ht="15.25" spans="1:13">
      <c r="A76" t="s">
        <v>43</v>
      </c>
      <c r="B76" s="1">
        <v>43936</v>
      </c>
      <c r="C76" s="10">
        <v>7202</v>
      </c>
      <c r="D76" s="10">
        <v>268</v>
      </c>
      <c r="E76" s="10">
        <v>263</v>
      </c>
      <c r="F76" s="10">
        <v>18</v>
      </c>
      <c r="G76" s="10">
        <v>618</v>
      </c>
      <c r="H76" s="10">
        <v>6321</v>
      </c>
      <c r="I76" s="10">
        <v>160</v>
      </c>
      <c r="J76" s="10">
        <v>190</v>
      </c>
      <c r="K76" s="10">
        <v>7</v>
      </c>
      <c r="L76" s="10">
        <v>148321</v>
      </c>
      <c r="M76" s="10">
        <v>3919</v>
      </c>
    </row>
    <row r="77" ht="15.25" spans="1:13">
      <c r="A77" t="s">
        <v>43</v>
      </c>
      <c r="B77" s="1">
        <v>43937</v>
      </c>
      <c r="C77" s="10">
        <v>7582</v>
      </c>
      <c r="D77" s="10">
        <v>380</v>
      </c>
      <c r="E77" s="10">
        <v>286</v>
      </c>
      <c r="F77" s="10">
        <v>23</v>
      </c>
      <c r="G77" s="10">
        <v>668</v>
      </c>
      <c r="H77" s="10">
        <v>6628</v>
      </c>
      <c r="I77" s="10">
        <v>160</v>
      </c>
      <c r="J77" s="10">
        <v>200</v>
      </c>
      <c r="K77" s="10">
        <v>8</v>
      </c>
      <c r="L77" s="10">
        <v>156493</v>
      </c>
      <c r="M77" s="10">
        <v>4135</v>
      </c>
    </row>
    <row r="78" ht="15.25" spans="1:13">
      <c r="A78" t="s">
        <v>43</v>
      </c>
      <c r="B78" s="1">
        <v>43938</v>
      </c>
      <c r="C78" s="10">
        <v>7918</v>
      </c>
      <c r="D78" s="10">
        <v>336</v>
      </c>
      <c r="E78" s="10">
        <v>314</v>
      </c>
      <c r="F78" s="10">
        <v>28</v>
      </c>
      <c r="G78" s="10">
        <v>774</v>
      </c>
      <c r="H78" s="10">
        <v>6830</v>
      </c>
      <c r="I78" s="10">
        <v>160</v>
      </c>
      <c r="J78" s="10">
        <v>209</v>
      </c>
      <c r="K78" s="10">
        <v>8</v>
      </c>
      <c r="L78" s="10">
        <v>169071</v>
      </c>
      <c r="M78" s="10">
        <v>4467</v>
      </c>
    </row>
    <row r="79" ht="15.25" spans="1:13">
      <c r="A79" t="s">
        <v>43</v>
      </c>
      <c r="B79" s="1">
        <v>43939</v>
      </c>
      <c r="C79" s="10">
        <v>8379</v>
      </c>
      <c r="D79" s="10">
        <v>461</v>
      </c>
      <c r="E79" s="10">
        <v>332</v>
      </c>
      <c r="F79" s="10">
        <v>18</v>
      </c>
      <c r="G79" s="10">
        <v>866</v>
      </c>
      <c r="H79" s="10">
        <v>7181</v>
      </c>
      <c r="I79" s="10">
        <v>160</v>
      </c>
      <c r="J79" s="10">
        <v>221</v>
      </c>
      <c r="K79" s="10">
        <v>9</v>
      </c>
      <c r="L79" s="10">
        <v>179654</v>
      </c>
      <c r="M79" s="10">
        <v>4747</v>
      </c>
    </row>
    <row r="80" ht="15.25" spans="1:13">
      <c r="A80" t="s">
        <v>43</v>
      </c>
      <c r="B80" s="1">
        <v>43940</v>
      </c>
      <c r="C80" s="10">
        <v>8742</v>
      </c>
      <c r="D80" s="10">
        <v>363</v>
      </c>
      <c r="E80" s="10">
        <v>347</v>
      </c>
      <c r="F80" s="10">
        <v>15</v>
      </c>
      <c r="G80" s="10">
        <v>981</v>
      </c>
      <c r="H80" s="10">
        <v>7414</v>
      </c>
      <c r="I80" s="10">
        <v>160</v>
      </c>
      <c r="J80" s="10">
        <v>231</v>
      </c>
      <c r="K80" s="10">
        <v>9</v>
      </c>
      <c r="L80" s="10">
        <v>192960</v>
      </c>
      <c r="M80" s="10">
        <v>5098</v>
      </c>
    </row>
    <row r="81" ht="15.25" spans="1:13">
      <c r="A81" t="s">
        <v>43</v>
      </c>
      <c r="B81" s="1">
        <v>43941</v>
      </c>
      <c r="C81" s="10">
        <v>9287</v>
      </c>
      <c r="D81" s="10">
        <v>545</v>
      </c>
      <c r="E81" s="10">
        <v>360</v>
      </c>
      <c r="F81" s="10">
        <v>13</v>
      </c>
      <c r="G81" s="10">
        <v>1040</v>
      </c>
      <c r="H81" s="10">
        <v>7887</v>
      </c>
      <c r="I81" s="10">
        <v>160</v>
      </c>
      <c r="J81" s="10">
        <v>245</v>
      </c>
      <c r="K81" s="10">
        <v>10</v>
      </c>
      <c r="L81" s="10">
        <v>204246</v>
      </c>
      <c r="M81" s="10">
        <v>5397</v>
      </c>
    </row>
    <row r="82" ht="15.25" spans="1:13">
      <c r="A82" t="s">
        <v>43</v>
      </c>
      <c r="B82" s="1">
        <v>43942</v>
      </c>
      <c r="C82" s="5">
        <v>9593</v>
      </c>
      <c r="D82" s="5">
        <v>306</v>
      </c>
      <c r="E82" s="5">
        <v>380</v>
      </c>
      <c r="F82" s="5">
        <v>20</v>
      </c>
      <c r="G82" s="5">
        <v>1133</v>
      </c>
      <c r="H82" s="5">
        <v>8080</v>
      </c>
      <c r="I82" s="5">
        <v>160</v>
      </c>
      <c r="J82" s="5">
        <v>253</v>
      </c>
      <c r="K82" s="5">
        <v>10</v>
      </c>
      <c r="L82" s="5">
        <v>214236</v>
      </c>
      <c r="M82" s="5">
        <v>5661</v>
      </c>
    </row>
    <row r="83" ht="15.25" spans="1:13">
      <c r="A83" t="s">
        <v>43</v>
      </c>
      <c r="B83" s="1">
        <v>43943</v>
      </c>
      <c r="C83" s="5">
        <v>9856</v>
      </c>
      <c r="D83" s="5">
        <v>263</v>
      </c>
      <c r="E83" s="5">
        <v>401</v>
      </c>
      <c r="F83" s="5">
        <v>21</v>
      </c>
      <c r="G83" s="5">
        <v>1297</v>
      </c>
      <c r="H83" s="5">
        <v>8158</v>
      </c>
      <c r="I83" s="5">
        <v>160</v>
      </c>
      <c r="J83" s="5">
        <v>260</v>
      </c>
      <c r="K83" s="5">
        <v>11</v>
      </c>
      <c r="L83" s="5">
        <v>224355</v>
      </c>
      <c r="M83" s="5">
        <v>5928</v>
      </c>
    </row>
    <row r="84" ht="15.25" spans="1:13">
      <c r="A84" t="s">
        <v>43</v>
      </c>
      <c r="B84" s="1">
        <v>43944</v>
      </c>
      <c r="C84" s="5">
        <v>10169</v>
      </c>
      <c r="D84" s="5">
        <v>313</v>
      </c>
      <c r="E84" s="5">
        <v>426</v>
      </c>
      <c r="F84" s="5">
        <v>25</v>
      </c>
      <c r="G84" s="5">
        <v>1513</v>
      </c>
      <c r="H84" s="5">
        <v>8230</v>
      </c>
      <c r="I84" s="5">
        <v>160</v>
      </c>
      <c r="J84" s="5">
        <v>269</v>
      </c>
      <c r="K84" s="5">
        <v>11</v>
      </c>
      <c r="L84" s="5">
        <v>238799</v>
      </c>
      <c r="M84" s="5">
        <v>6310</v>
      </c>
    </row>
    <row r="85" ht="15.25" spans="1:13">
      <c r="A85" t="s">
        <v>43</v>
      </c>
      <c r="B85" s="1">
        <v>43945</v>
      </c>
      <c r="C85" s="5">
        <v>10511</v>
      </c>
      <c r="D85" s="5">
        <v>342</v>
      </c>
      <c r="E85" s="5">
        <v>454</v>
      </c>
      <c r="F85" s="5">
        <v>28</v>
      </c>
      <c r="G85" s="5">
        <v>1740</v>
      </c>
      <c r="H85" s="5">
        <v>8317</v>
      </c>
      <c r="I85" s="5">
        <v>160</v>
      </c>
      <c r="J85" s="5">
        <v>278</v>
      </c>
      <c r="K85" s="5">
        <v>12</v>
      </c>
      <c r="L85" s="5">
        <v>250719</v>
      </c>
      <c r="M85" s="5">
        <v>6625</v>
      </c>
    </row>
    <row r="86" ht="15.25" spans="1:13">
      <c r="A86" t="s">
        <v>43</v>
      </c>
      <c r="B86" s="1">
        <v>43946</v>
      </c>
      <c r="C86" s="5">
        <v>10892</v>
      </c>
      <c r="D86" s="5">
        <v>381</v>
      </c>
      <c r="E86" s="5">
        <v>494</v>
      </c>
      <c r="F86" s="5">
        <v>40</v>
      </c>
      <c r="G86" s="5">
        <v>1944</v>
      </c>
      <c r="H86" s="5">
        <v>8454</v>
      </c>
      <c r="I86" s="5">
        <v>160</v>
      </c>
      <c r="J86" s="5">
        <v>288</v>
      </c>
      <c r="K86" s="5">
        <v>13</v>
      </c>
      <c r="L86" s="5">
        <v>265201</v>
      </c>
      <c r="M86" s="5">
        <v>7007</v>
      </c>
    </row>
    <row r="87" ht="15.25" spans="1:13">
      <c r="A87" t="s">
        <v>43</v>
      </c>
      <c r="B87" s="1">
        <v>43947</v>
      </c>
      <c r="C87" s="5">
        <v>11273</v>
      </c>
      <c r="D87" s="5">
        <v>381</v>
      </c>
      <c r="E87" s="5">
        <v>524</v>
      </c>
      <c r="F87" s="5">
        <v>30</v>
      </c>
      <c r="G87" s="5">
        <v>2126</v>
      </c>
      <c r="H87" s="5">
        <v>8623</v>
      </c>
      <c r="I87" s="5">
        <v>160</v>
      </c>
      <c r="J87" s="5">
        <v>298</v>
      </c>
      <c r="K87" s="5">
        <v>14</v>
      </c>
      <c r="L87" s="5">
        <v>278994</v>
      </c>
      <c r="M87" s="5">
        <v>7372</v>
      </c>
    </row>
    <row r="88" ht="15.25" spans="1:13">
      <c r="A88" t="s">
        <v>43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ht="15.25" spans="1:13">
      <c r="A89" t="s">
        <v>43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ht="15.25" spans="1:13">
      <c r="A90" t="s">
        <v>43</v>
      </c>
      <c r="B90" s="1">
        <v>43950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ht="15.25" spans="1:13">
      <c r="A91" t="s">
        <v>43</v>
      </c>
      <c r="B91" s="1">
        <v>43951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ht="15.25" spans="3:13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ht="15.25" spans="3:13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ht="15.25" spans="3:13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ht="15.25" spans="3:13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ht="15.25" spans="3:13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ht="15.25" spans="3:13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ht="15.25" spans="3:13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ht="15.25" spans="3:13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ht="15.25" spans="3:13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ht="15.25" spans="3:13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ht="15.25" spans="3:13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ht="15.25" spans="3:13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ht="15.25" spans="3:13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ht="15.25" spans="3:13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ht="15.25" spans="3:13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ht="15.25" spans="3:13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ht="15.25" spans="3:13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ht="15.25" spans="3:13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ht="15.25" spans="3:13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ht="15.25" spans="3:13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ht="15.25" spans="3:13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ht="15.25" spans="3:13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ht="15.25" spans="3:13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ht="15.25" spans="3:13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ht="15.25" spans="3:13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ht="15.25" spans="3:13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ht="15.25" spans="3:13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ht="15.25" spans="3:13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ht="15.25" spans="3:13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ht="15.25" spans="3:13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ht="15.25" spans="3:13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ht="15.25" spans="3:13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ht="15.25" spans="3:13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ht="15.25" spans="3:13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ht="15.25" spans="3:13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ht="15.25" spans="3:13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ht="15.25" spans="3:13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ht="15.25" spans="3:13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ht="15.25" spans="3:13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ht="15.25" spans="3:13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ht="15.25" spans="3:13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ht="15.25" spans="3:13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ht="15.25" spans="3:13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ht="15.25" spans="3:13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ht="15.25" spans="3:13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ht="15.25" spans="3:13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ht="15.25" spans="3:1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ht="15.25" spans="3:1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ht="15.25" spans="3:13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ht="15.25" spans="3:13"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ht="15.25" spans="3:13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ht="15.25" spans="3:13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ht="15.25" spans="3:13"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ht="15.25" spans="3:13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ht="15.25" spans="3:13"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ht="15.25" spans="3:13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ht="15.25" spans="3:13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ht="15.25" spans="3:13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ht="15.25" spans="3:13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ht="15.25" spans="3:13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ht="15.25" spans="3:13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ht="15.25" spans="3:13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ht="15.25" spans="3:13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ht="15.25" spans="3:13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ht="15.25" spans="3:13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ht="15.25" spans="3:13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ht="15.25" spans="3:13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ht="15.25" spans="3:13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76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3" width="9.75454545454545" style="2" customWidth="1"/>
  </cols>
  <sheetData>
    <row r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ht="15.25" spans="1:13">
      <c r="A2" t="s">
        <v>44</v>
      </c>
      <c r="B2" s="1">
        <v>43862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ht="15.25" spans="1:13">
      <c r="A3" t="s">
        <v>44</v>
      </c>
      <c r="B3" s="1">
        <v>43863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ht="15.25" spans="1:13">
      <c r="A4" t="s">
        <v>44</v>
      </c>
      <c r="B4" s="1">
        <v>43864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ht="15.25" spans="1:13">
      <c r="A5" t="s">
        <v>44</v>
      </c>
      <c r="B5" s="1">
        <v>43865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ht="15.25" spans="1:13">
      <c r="A6" t="s">
        <v>44</v>
      </c>
      <c r="B6" s="1">
        <v>43866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ht="15.25" spans="1:13">
      <c r="A7" t="s">
        <v>44</v>
      </c>
      <c r="B7" s="1">
        <v>43867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ht="15.25" spans="1:13">
      <c r="A8" t="s">
        <v>44</v>
      </c>
      <c r="B8" s="1">
        <v>43868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ht="15.25" spans="1:13">
      <c r="A9" t="s">
        <v>44</v>
      </c>
      <c r="B9" s="1">
        <v>43869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ht="15.25" spans="1:13">
      <c r="A10" t="s">
        <v>44</v>
      </c>
      <c r="B10" s="1">
        <v>43870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ht="15.25" spans="1:13">
      <c r="A11" t="s">
        <v>44</v>
      </c>
      <c r="B11" s="1">
        <v>43871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ht="15.25" spans="1:13">
      <c r="A12" t="s">
        <v>44</v>
      </c>
      <c r="B12" s="1">
        <v>43872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ht="15.25" spans="1:13">
      <c r="A13" t="s">
        <v>44</v>
      </c>
      <c r="B13" s="1">
        <v>43873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ht="15.25" spans="1:13">
      <c r="A14" t="s">
        <v>44</v>
      </c>
      <c r="B14" s="1">
        <v>43874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ht="15.25" spans="1:13">
      <c r="A15" t="s">
        <v>44</v>
      </c>
      <c r="B15" s="1">
        <v>43875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ht="15.25" spans="1:13">
      <c r="A16" t="s">
        <v>44</v>
      </c>
      <c r="B16" s="1">
        <v>43876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ht="15.25" spans="1:13">
      <c r="A17" t="s">
        <v>44</v>
      </c>
      <c r="B17" s="1">
        <v>43877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ht="15.25" spans="1:13">
      <c r="A18" t="s">
        <v>44</v>
      </c>
      <c r="B18" s="1">
        <v>43878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ht="15.25" spans="1:13">
      <c r="A19" t="s">
        <v>44</v>
      </c>
      <c r="B19" s="1">
        <v>43879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ht="15.25" spans="1:13">
      <c r="A20" t="s">
        <v>44</v>
      </c>
      <c r="B20" s="1">
        <v>43880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ht="15.25" spans="1:13">
      <c r="A21" t="s">
        <v>44</v>
      </c>
      <c r="B21" s="1">
        <v>43881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ht="15.25" spans="1:13">
      <c r="A22" t="s">
        <v>44</v>
      </c>
      <c r="B22" s="1">
        <v>43882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ht="15.25" spans="1:13">
      <c r="A23" t="s">
        <v>44</v>
      </c>
      <c r="B23" s="1">
        <v>43883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ht="15.25" spans="1:13">
      <c r="A24" t="s">
        <v>44</v>
      </c>
      <c r="B24" s="1">
        <v>43884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ht="15.25" spans="1:13">
      <c r="A25" t="s">
        <v>44</v>
      </c>
      <c r="B25" s="1">
        <v>43885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ht="15.25" spans="1:13">
      <c r="A26" t="s">
        <v>44</v>
      </c>
      <c r="B26" s="1">
        <v>43886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ht="15.25" spans="1:13">
      <c r="A27" t="s">
        <v>44</v>
      </c>
      <c r="B27" s="1">
        <v>43887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ht="15.25" spans="1:13">
      <c r="A28" t="s">
        <v>44</v>
      </c>
      <c r="B28" s="1">
        <v>43888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ht="15.25" spans="1:13">
      <c r="A29" t="s">
        <v>44</v>
      </c>
      <c r="B29" s="1">
        <v>43889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15.25" spans="1:13">
      <c r="A30" t="s">
        <v>44</v>
      </c>
      <c r="B30" s="1">
        <v>43890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ht="15.25" spans="1:13">
      <c r="A31" t="s">
        <v>44</v>
      </c>
      <c r="B31" s="1">
        <v>43891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ht="15.25" spans="1:13">
      <c r="A32" t="s">
        <v>44</v>
      </c>
      <c r="B32" s="1">
        <v>43892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ht="15.25" spans="1:13">
      <c r="A33" t="s">
        <v>44</v>
      </c>
      <c r="B33" s="1">
        <v>43893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ht="15.25" spans="1:13">
      <c r="A34" t="s">
        <v>44</v>
      </c>
      <c r="B34" s="1">
        <v>43894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ht="15.25" spans="1:13">
      <c r="A35" t="s">
        <v>44</v>
      </c>
      <c r="B35" s="1">
        <v>43895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ht="15.25" spans="1:13">
      <c r="A36" t="s">
        <v>44</v>
      </c>
      <c r="B36" s="1">
        <v>43896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ht="15.25" spans="1:13">
      <c r="A37" t="s">
        <v>44</v>
      </c>
      <c r="B37" s="1">
        <v>43897</v>
      </c>
      <c r="C37" s="6">
        <v>9</v>
      </c>
      <c r="D37" s="6">
        <v>3</v>
      </c>
      <c r="E37" s="6"/>
      <c r="F37" s="6"/>
      <c r="G37" s="6">
        <v>3</v>
      </c>
      <c r="H37" s="6">
        <v>6</v>
      </c>
      <c r="I37" s="6"/>
      <c r="J37" s="6"/>
      <c r="K37" s="6"/>
      <c r="L37" s="6"/>
      <c r="M37" s="6"/>
    </row>
    <row r="38" ht="15.25" spans="1:13">
      <c r="A38" t="s">
        <v>44</v>
      </c>
      <c r="B38" s="1">
        <v>43898</v>
      </c>
      <c r="C38" s="5">
        <v>13</v>
      </c>
      <c r="D38" s="5">
        <v>4</v>
      </c>
      <c r="E38" s="5"/>
      <c r="F38" s="5"/>
      <c r="G38" s="5">
        <v>3</v>
      </c>
      <c r="H38" s="5">
        <v>10</v>
      </c>
      <c r="I38" s="5"/>
      <c r="J38" s="5">
        <v>0.7</v>
      </c>
      <c r="K38" s="5"/>
      <c r="L38" s="5"/>
      <c r="M38" s="5"/>
    </row>
    <row r="39" ht="15.25" spans="1:13">
      <c r="A39" t="s">
        <v>44</v>
      </c>
      <c r="B39" s="1">
        <v>43899</v>
      </c>
      <c r="C39" s="5">
        <v>15</v>
      </c>
      <c r="D39" s="5">
        <v>2</v>
      </c>
      <c r="E39" s="5"/>
      <c r="F39" s="5"/>
      <c r="G39" s="5">
        <v>5</v>
      </c>
      <c r="H39" s="5">
        <v>10</v>
      </c>
      <c r="I39" s="5"/>
      <c r="J39" s="5">
        <v>0.8</v>
      </c>
      <c r="K39" s="5"/>
      <c r="L39" s="5"/>
      <c r="M39" s="5"/>
    </row>
    <row r="40" ht="15.25" spans="1:13">
      <c r="A40" t="s">
        <v>44</v>
      </c>
      <c r="B40" s="1">
        <v>43900</v>
      </c>
      <c r="C40" s="5">
        <v>17</v>
      </c>
      <c r="D40" s="5">
        <v>2</v>
      </c>
      <c r="E40" s="5"/>
      <c r="F40" s="5"/>
      <c r="G40" s="5">
        <v>5</v>
      </c>
      <c r="H40" s="5">
        <v>12</v>
      </c>
      <c r="I40" s="5"/>
      <c r="J40" s="5">
        <v>0.9</v>
      </c>
      <c r="K40" s="5"/>
      <c r="L40" s="5"/>
      <c r="M40" s="5"/>
    </row>
    <row r="41" ht="15.25" spans="1:13">
      <c r="A41" t="s">
        <v>44</v>
      </c>
      <c r="B41" s="1">
        <v>43901</v>
      </c>
      <c r="C41" s="5">
        <v>29</v>
      </c>
      <c r="D41" s="5">
        <v>12</v>
      </c>
      <c r="E41" s="5"/>
      <c r="F41" s="5"/>
      <c r="G41" s="5">
        <v>5</v>
      </c>
      <c r="H41" s="5">
        <v>24</v>
      </c>
      <c r="I41" s="5"/>
      <c r="J41" s="5">
        <v>1.5</v>
      </c>
      <c r="K41" s="5"/>
      <c r="L41" s="5"/>
      <c r="M41" s="5"/>
    </row>
    <row r="42" ht="15.25" spans="1:13">
      <c r="A42" t="s">
        <v>44</v>
      </c>
      <c r="B42" s="1">
        <v>43902</v>
      </c>
      <c r="C42" s="5">
        <v>47</v>
      </c>
      <c r="D42" s="5">
        <v>18</v>
      </c>
      <c r="E42" s="5"/>
      <c r="F42" s="5"/>
      <c r="G42" s="5">
        <v>6</v>
      </c>
      <c r="H42" s="5">
        <v>41</v>
      </c>
      <c r="I42" s="5"/>
      <c r="J42" s="5">
        <v>2.4</v>
      </c>
      <c r="K42" s="5"/>
      <c r="L42" s="5"/>
      <c r="M42" s="5"/>
    </row>
    <row r="43" ht="15.25" spans="1:13">
      <c r="A43" t="s">
        <v>44</v>
      </c>
      <c r="B43" s="1">
        <v>43903</v>
      </c>
      <c r="C43" s="5">
        <v>59</v>
      </c>
      <c r="D43" s="5">
        <v>12</v>
      </c>
      <c r="E43" s="5"/>
      <c r="F43" s="5"/>
      <c r="G43" s="5">
        <v>6</v>
      </c>
      <c r="H43" s="5">
        <v>53</v>
      </c>
      <c r="I43" s="5">
        <v>1</v>
      </c>
      <c r="J43" s="5">
        <v>3.1</v>
      </c>
      <c r="K43" s="5"/>
      <c r="L43" s="5"/>
      <c r="M43" s="5"/>
    </row>
    <row r="44" ht="15.25" spans="1:13">
      <c r="A44" t="s">
        <v>44</v>
      </c>
      <c r="B44" s="1">
        <v>43904</v>
      </c>
      <c r="C44" s="5">
        <v>89</v>
      </c>
      <c r="D44" s="5">
        <v>30</v>
      </c>
      <c r="E44" s="5"/>
      <c r="F44" s="5"/>
      <c r="G44" s="5">
        <v>7</v>
      </c>
      <c r="H44" s="5">
        <v>82</v>
      </c>
      <c r="I44" s="5">
        <v>1</v>
      </c>
      <c r="J44" s="5">
        <v>4.6</v>
      </c>
      <c r="K44" s="5"/>
      <c r="L44" s="5"/>
      <c r="M44" s="5"/>
    </row>
    <row r="45" ht="15.25" spans="1:13">
      <c r="A45" t="s">
        <v>44</v>
      </c>
      <c r="B45" s="1">
        <v>43905</v>
      </c>
      <c r="C45" s="5">
        <v>123</v>
      </c>
      <c r="D45" s="5">
        <v>34</v>
      </c>
      <c r="E45" s="5"/>
      <c r="F45" s="5"/>
      <c r="G45" s="5">
        <v>9</v>
      </c>
      <c r="H45" s="5">
        <v>114</v>
      </c>
      <c r="I45" s="5">
        <v>1</v>
      </c>
      <c r="J45" s="5">
        <v>6.4</v>
      </c>
      <c r="K45" s="5"/>
      <c r="L45" s="5"/>
      <c r="M45" s="5"/>
    </row>
    <row r="46" ht="15.25" spans="1:13">
      <c r="A46" t="s">
        <v>44</v>
      </c>
      <c r="B46" s="1">
        <v>43906</v>
      </c>
      <c r="C46" s="5">
        <v>139</v>
      </c>
      <c r="D46" s="5">
        <v>16</v>
      </c>
      <c r="E46" s="5"/>
      <c r="F46" s="5"/>
      <c r="G46" s="5">
        <v>9</v>
      </c>
      <c r="H46" s="5">
        <v>130</v>
      </c>
      <c r="I46" s="5">
        <v>1</v>
      </c>
      <c r="J46" s="5">
        <v>7.2</v>
      </c>
      <c r="K46" s="5"/>
      <c r="L46" s="5"/>
      <c r="M46" s="5"/>
    </row>
    <row r="47" ht="15.25" spans="1:13">
      <c r="A47" t="s">
        <v>44</v>
      </c>
      <c r="B47" s="1">
        <v>43907</v>
      </c>
      <c r="C47" s="5">
        <v>168</v>
      </c>
      <c r="D47" s="5">
        <v>29</v>
      </c>
      <c r="E47" s="5"/>
      <c r="F47" s="5"/>
      <c r="G47" s="5">
        <v>9</v>
      </c>
      <c r="H47" s="5">
        <v>159</v>
      </c>
      <c r="I47" s="5">
        <v>2</v>
      </c>
      <c r="J47" s="5">
        <v>8.7</v>
      </c>
      <c r="K47" s="5"/>
      <c r="L47" s="5"/>
      <c r="M47" s="5"/>
    </row>
    <row r="48" ht="15.25" spans="1:13">
      <c r="A48" t="s">
        <v>44</v>
      </c>
      <c r="B48" s="1">
        <v>43908</v>
      </c>
      <c r="C48" s="5">
        <v>217</v>
      </c>
      <c r="D48" s="5">
        <v>49</v>
      </c>
      <c r="E48" s="5"/>
      <c r="F48" s="5"/>
      <c r="G48" s="5">
        <v>19</v>
      </c>
      <c r="H48" s="5">
        <v>198</v>
      </c>
      <c r="I48" s="5">
        <v>5</v>
      </c>
      <c r="J48" s="5">
        <v>11.3</v>
      </c>
      <c r="K48" s="5"/>
      <c r="L48" s="5"/>
      <c r="M48" s="5"/>
    </row>
    <row r="49" ht="15.25" spans="1:13">
      <c r="A49" t="s">
        <v>44</v>
      </c>
      <c r="B49" s="1">
        <v>43909</v>
      </c>
      <c r="C49" s="5">
        <v>260</v>
      </c>
      <c r="D49" s="5">
        <v>43</v>
      </c>
      <c r="E49" s="5"/>
      <c r="F49" s="5"/>
      <c r="G49" s="5">
        <v>19</v>
      </c>
      <c r="H49" s="5">
        <v>241</v>
      </c>
      <c r="I49" s="5">
        <v>5</v>
      </c>
      <c r="J49" s="5">
        <v>14</v>
      </c>
      <c r="K49" s="5"/>
      <c r="L49" s="5"/>
      <c r="M49" s="5"/>
    </row>
    <row r="50" ht="15.25" spans="1:13">
      <c r="A50" t="s">
        <v>44</v>
      </c>
      <c r="B50" s="1">
        <v>43910</v>
      </c>
      <c r="C50" s="5">
        <v>277</v>
      </c>
      <c r="D50" s="5">
        <v>17</v>
      </c>
      <c r="E50" s="5"/>
      <c r="F50" s="5"/>
      <c r="G50" s="5">
        <v>25</v>
      </c>
      <c r="H50" s="5">
        <v>252</v>
      </c>
      <c r="I50" s="5">
        <v>5</v>
      </c>
      <c r="J50" s="5">
        <v>14</v>
      </c>
      <c r="K50" s="5"/>
      <c r="L50" s="5"/>
      <c r="M50" s="5"/>
    </row>
    <row r="51" ht="15.25" spans="1:13">
      <c r="A51" t="s">
        <v>44</v>
      </c>
      <c r="B51" s="1">
        <v>43911</v>
      </c>
      <c r="C51" s="5">
        <v>308</v>
      </c>
      <c r="D51" s="5">
        <v>31</v>
      </c>
      <c r="E51" s="5"/>
      <c r="F51" s="5"/>
      <c r="G51" s="5">
        <v>31</v>
      </c>
      <c r="H51" s="5">
        <v>277</v>
      </c>
      <c r="I51" s="5">
        <v>11</v>
      </c>
      <c r="J51" s="5">
        <v>16</v>
      </c>
      <c r="K51" s="5"/>
      <c r="L51" s="5"/>
      <c r="M51" s="5"/>
    </row>
    <row r="52" ht="15.25" spans="1:13">
      <c r="A52" t="s">
        <v>44</v>
      </c>
      <c r="B52" s="1">
        <v>43912</v>
      </c>
      <c r="C52" s="5">
        <v>367</v>
      </c>
      <c r="D52" s="5">
        <v>59</v>
      </c>
      <c r="E52" s="5"/>
      <c r="F52" s="5"/>
      <c r="G52" s="5">
        <v>52</v>
      </c>
      <c r="H52" s="5">
        <v>315</v>
      </c>
      <c r="I52" s="5">
        <v>14</v>
      </c>
      <c r="J52" s="5">
        <v>19</v>
      </c>
      <c r="K52" s="5"/>
      <c r="L52" s="5"/>
      <c r="M52" s="5"/>
    </row>
    <row r="53" ht="15.25" spans="1:13">
      <c r="A53" t="s">
        <v>44</v>
      </c>
      <c r="B53" s="1">
        <v>43913</v>
      </c>
      <c r="C53" s="5">
        <v>433</v>
      </c>
      <c r="D53" s="5">
        <v>66</v>
      </c>
      <c r="E53" s="5">
        <v>3</v>
      </c>
      <c r="F53" s="5">
        <v>3</v>
      </c>
      <c r="G53" s="5">
        <v>64</v>
      </c>
      <c r="H53" s="5">
        <v>366</v>
      </c>
      <c r="I53" s="5">
        <v>14</v>
      </c>
      <c r="J53" s="5">
        <v>23</v>
      </c>
      <c r="K53" s="5"/>
      <c r="L53" s="5"/>
      <c r="M53" s="5"/>
    </row>
    <row r="54" ht="15.25" spans="1:13">
      <c r="A54" t="s">
        <v>44</v>
      </c>
      <c r="B54" s="1">
        <v>43914</v>
      </c>
      <c r="C54" s="5">
        <v>576</v>
      </c>
      <c r="D54" s="5">
        <v>143</v>
      </c>
      <c r="E54" s="5">
        <v>7</v>
      </c>
      <c r="F54" s="5">
        <v>4</v>
      </c>
      <c r="G54" s="5">
        <v>73</v>
      </c>
      <c r="H54" s="5">
        <v>496</v>
      </c>
      <c r="I54" s="5">
        <v>15</v>
      </c>
      <c r="J54" s="5">
        <v>30</v>
      </c>
      <c r="K54" s="5"/>
      <c r="L54" s="5"/>
      <c r="M54" s="5"/>
    </row>
    <row r="55" ht="15.25" spans="1:13">
      <c r="A55" t="s">
        <v>44</v>
      </c>
      <c r="B55" s="1">
        <v>43915</v>
      </c>
      <c r="C55" s="7">
        <v>794</v>
      </c>
      <c r="D55" s="7">
        <v>218</v>
      </c>
      <c r="E55" s="7">
        <v>11</v>
      </c>
      <c r="F55" s="7">
        <v>4</v>
      </c>
      <c r="G55" s="7">
        <v>79</v>
      </c>
      <c r="H55" s="7">
        <v>704</v>
      </c>
      <c r="I55" s="7">
        <v>15</v>
      </c>
      <c r="J55" s="7">
        <v>41</v>
      </c>
      <c r="K55" s="30">
        <v>0.6</v>
      </c>
      <c r="L55" s="7"/>
      <c r="M55" s="7"/>
    </row>
    <row r="56" ht="15.25" spans="1:13">
      <c r="A56" t="s">
        <v>44</v>
      </c>
      <c r="B56" s="1">
        <v>43916</v>
      </c>
      <c r="C56" s="7">
        <v>906</v>
      </c>
      <c r="D56" s="7">
        <v>112</v>
      </c>
      <c r="E56" s="7">
        <v>17</v>
      </c>
      <c r="F56" s="7">
        <v>6</v>
      </c>
      <c r="G56" s="7">
        <v>86</v>
      </c>
      <c r="H56" s="7">
        <v>803</v>
      </c>
      <c r="I56" s="7">
        <v>18</v>
      </c>
      <c r="J56" s="7">
        <v>47</v>
      </c>
      <c r="K56" s="30">
        <v>0.9</v>
      </c>
      <c r="L56" s="7"/>
      <c r="M56" s="7"/>
    </row>
    <row r="57" ht="15.25" spans="1:13">
      <c r="A57" t="s">
        <v>44</v>
      </c>
      <c r="B57" s="1">
        <v>43917</v>
      </c>
      <c r="C57" s="7">
        <v>1029</v>
      </c>
      <c r="D57" s="7">
        <v>123</v>
      </c>
      <c r="E57" s="7">
        <v>23</v>
      </c>
      <c r="F57" s="7">
        <v>6</v>
      </c>
      <c r="G57" s="7">
        <v>94</v>
      </c>
      <c r="H57" s="7">
        <v>912</v>
      </c>
      <c r="I57" s="7">
        <v>29</v>
      </c>
      <c r="J57" s="7">
        <v>53</v>
      </c>
      <c r="K57" s="7">
        <v>1</v>
      </c>
      <c r="L57" s="7"/>
      <c r="M57" s="7"/>
    </row>
    <row r="58" ht="15.25" spans="1:13">
      <c r="A58" t="s">
        <v>44</v>
      </c>
      <c r="B58" s="1">
        <v>43918</v>
      </c>
      <c r="C58" s="7">
        <v>1292</v>
      </c>
      <c r="D58" s="7">
        <v>263</v>
      </c>
      <c r="E58" s="7">
        <v>26</v>
      </c>
      <c r="F58" s="7">
        <v>3</v>
      </c>
      <c r="G58" s="7">
        <v>115</v>
      </c>
      <c r="H58" s="7">
        <v>1151</v>
      </c>
      <c r="I58" s="7">
        <v>32</v>
      </c>
      <c r="J58" s="7">
        <v>67</v>
      </c>
      <c r="K58" s="7">
        <v>1</v>
      </c>
      <c r="L58" s="7"/>
      <c r="M58" s="7"/>
    </row>
    <row r="59" ht="15.25" spans="1:13">
      <c r="A59" t="s">
        <v>44</v>
      </c>
      <c r="B59" s="1">
        <v>43919</v>
      </c>
      <c r="C59" s="7">
        <v>1452</v>
      </c>
      <c r="D59" s="7">
        <v>160</v>
      </c>
      <c r="E59" s="7">
        <v>34</v>
      </c>
      <c r="F59" s="7">
        <v>8</v>
      </c>
      <c r="G59" s="7">
        <v>139</v>
      </c>
      <c r="H59" s="7">
        <v>1279</v>
      </c>
      <c r="I59" s="7">
        <v>34</v>
      </c>
      <c r="J59" s="7">
        <v>75</v>
      </c>
      <c r="K59" s="7">
        <v>2</v>
      </c>
      <c r="L59" s="7"/>
      <c r="M59" s="7"/>
    </row>
    <row r="60" ht="15.25" spans="1:13">
      <c r="A60" t="s">
        <v>44</v>
      </c>
      <c r="B60" s="1">
        <v>43920</v>
      </c>
      <c r="C60" s="7">
        <v>1815</v>
      </c>
      <c r="D60" s="7">
        <v>363</v>
      </c>
      <c r="E60" s="7">
        <v>43</v>
      </c>
      <c r="F60" s="7">
        <v>9</v>
      </c>
      <c r="G60" s="7">
        <v>206</v>
      </c>
      <c r="H60" s="7">
        <v>1566</v>
      </c>
      <c r="I60" s="7">
        <v>31</v>
      </c>
      <c r="J60" s="7">
        <v>94</v>
      </c>
      <c r="K60" s="7">
        <v>2</v>
      </c>
      <c r="L60" s="7"/>
      <c r="M60" s="7"/>
    </row>
    <row r="61" ht="15.25" spans="1:13">
      <c r="A61" t="s">
        <v>44</v>
      </c>
      <c r="B61" s="1">
        <v>43921</v>
      </c>
      <c r="C61" s="7">
        <v>2109</v>
      </c>
      <c r="D61" s="7">
        <v>294</v>
      </c>
      <c r="E61" s="7">
        <v>65</v>
      </c>
      <c r="F61" s="7">
        <v>22</v>
      </c>
      <c r="G61" s="7">
        <v>209</v>
      </c>
      <c r="H61" s="7">
        <v>1835</v>
      </c>
      <c r="I61" s="7">
        <v>33</v>
      </c>
      <c r="J61" s="7">
        <v>110</v>
      </c>
      <c r="K61" s="7">
        <v>3</v>
      </c>
      <c r="L61" s="7"/>
      <c r="M61" s="7"/>
    </row>
    <row r="62" ht="15.25" spans="1:13">
      <c r="A62" t="s">
        <v>44</v>
      </c>
      <c r="B62" s="1">
        <v>43922</v>
      </c>
      <c r="C62" s="7">
        <v>2245</v>
      </c>
      <c r="D62" s="7">
        <v>136</v>
      </c>
      <c r="E62" s="7">
        <v>82</v>
      </c>
      <c r="F62" s="7">
        <v>17</v>
      </c>
      <c r="G62" s="7">
        <v>220</v>
      </c>
      <c r="H62" s="7">
        <v>1943</v>
      </c>
      <c r="I62" s="7">
        <v>62</v>
      </c>
      <c r="J62" s="7">
        <v>117</v>
      </c>
      <c r="K62" s="7">
        <v>4</v>
      </c>
      <c r="L62" s="7"/>
      <c r="M62" s="7"/>
    </row>
    <row r="63" ht="15.25" spans="1:13">
      <c r="A63" t="s">
        <v>44</v>
      </c>
      <c r="B63" s="1">
        <v>43923</v>
      </c>
      <c r="C63" s="7">
        <v>2460</v>
      </c>
      <c r="D63" s="7">
        <v>215</v>
      </c>
      <c r="E63" s="7">
        <v>92</v>
      </c>
      <c r="F63" s="7">
        <v>10</v>
      </c>
      <c r="G63" s="7">
        <v>252</v>
      </c>
      <c r="H63" s="7">
        <v>2116</v>
      </c>
      <c r="I63" s="7">
        <v>57</v>
      </c>
      <c r="J63" s="7">
        <v>128</v>
      </c>
      <c r="K63" s="7">
        <v>5</v>
      </c>
      <c r="L63" s="7"/>
      <c r="M63" s="7"/>
    </row>
    <row r="64" ht="15.25" spans="1:13">
      <c r="A64" t="s">
        <v>44</v>
      </c>
      <c r="B64" s="1">
        <v>43924</v>
      </c>
      <c r="C64" s="7">
        <v>2738</v>
      </c>
      <c r="D64" s="7">
        <v>278</v>
      </c>
      <c r="E64" s="7">
        <v>115</v>
      </c>
      <c r="F64" s="7">
        <v>23</v>
      </c>
      <c r="G64" s="7">
        <v>267</v>
      </c>
      <c r="H64" s="7">
        <v>2356</v>
      </c>
      <c r="I64" s="7">
        <v>78</v>
      </c>
      <c r="J64" s="7">
        <v>142</v>
      </c>
      <c r="K64" s="7">
        <v>6</v>
      </c>
      <c r="L64" s="7"/>
      <c r="M64" s="7"/>
    </row>
    <row r="65" ht="15.25" spans="1:13">
      <c r="A65" t="s">
        <v>44</v>
      </c>
      <c r="B65" s="1">
        <v>43925</v>
      </c>
      <c r="C65" s="7">
        <v>3183</v>
      </c>
      <c r="D65" s="7">
        <v>445</v>
      </c>
      <c r="E65" s="7">
        <v>133</v>
      </c>
      <c r="F65" s="7">
        <v>18</v>
      </c>
      <c r="G65" s="7">
        <v>283</v>
      </c>
      <c r="H65" s="7">
        <v>2767</v>
      </c>
      <c r="I65" s="7">
        <v>83</v>
      </c>
      <c r="J65" s="7">
        <v>165</v>
      </c>
      <c r="K65" s="7">
        <v>7</v>
      </c>
      <c r="L65" s="7"/>
      <c r="M65" s="7"/>
    </row>
    <row r="66" ht="15.25" spans="1:13">
      <c r="A66" t="s">
        <v>44</v>
      </c>
      <c r="B66" s="1">
        <v>43926</v>
      </c>
      <c r="C66" s="7">
        <v>3613</v>
      </c>
      <c r="D66" s="7">
        <v>430</v>
      </c>
      <c r="E66" s="7">
        <v>146</v>
      </c>
      <c r="F66" s="7">
        <v>13</v>
      </c>
      <c r="G66" s="7">
        <v>329</v>
      </c>
      <c r="H66" s="7">
        <v>3138</v>
      </c>
      <c r="I66" s="7">
        <v>119</v>
      </c>
      <c r="J66" s="7">
        <v>188</v>
      </c>
      <c r="K66" s="7">
        <v>8</v>
      </c>
      <c r="L66" s="7">
        <v>36092</v>
      </c>
      <c r="M66" s="7">
        <v>1876</v>
      </c>
    </row>
    <row r="67" ht="15.25" spans="1:13">
      <c r="A67" t="s">
        <v>44</v>
      </c>
      <c r="B67" s="1">
        <v>43927</v>
      </c>
      <c r="C67" s="7">
        <v>3864</v>
      </c>
      <c r="D67" s="7">
        <v>251</v>
      </c>
      <c r="E67" s="7">
        <v>151</v>
      </c>
      <c r="F67" s="7">
        <v>5</v>
      </c>
      <c r="G67" s="7">
        <v>374</v>
      </c>
      <c r="H67" s="7">
        <v>3339</v>
      </c>
      <c r="I67" s="7">
        <v>141</v>
      </c>
      <c r="J67" s="7">
        <v>201</v>
      </c>
      <c r="K67" s="7">
        <v>8</v>
      </c>
      <c r="L67" s="7">
        <v>38623</v>
      </c>
      <c r="M67" s="7">
        <v>2008</v>
      </c>
    </row>
    <row r="68" ht="15.25" spans="1:13">
      <c r="A68" t="s">
        <v>44</v>
      </c>
      <c r="B68" s="1">
        <v>43928</v>
      </c>
      <c r="C68" s="9">
        <v>4057</v>
      </c>
      <c r="D68" s="9">
        <v>193</v>
      </c>
      <c r="E68" s="9">
        <v>176</v>
      </c>
      <c r="F68" s="9">
        <v>25</v>
      </c>
      <c r="G68" s="9">
        <v>406</v>
      </c>
      <c r="H68" s="9">
        <v>3475</v>
      </c>
      <c r="I68" s="9">
        <v>179</v>
      </c>
      <c r="J68" s="9">
        <v>211</v>
      </c>
      <c r="K68" s="9">
        <v>9</v>
      </c>
      <c r="L68" s="9">
        <v>40987</v>
      </c>
      <c r="M68" s="9">
        <v>2131</v>
      </c>
    </row>
    <row r="69" ht="15.25" spans="1:13">
      <c r="A69" t="s">
        <v>44</v>
      </c>
      <c r="B69" s="1">
        <v>43929</v>
      </c>
      <c r="C69" s="10">
        <v>4417</v>
      </c>
      <c r="D69" s="10">
        <v>360</v>
      </c>
      <c r="E69" s="10">
        <v>197</v>
      </c>
      <c r="F69" s="10">
        <v>21</v>
      </c>
      <c r="G69" s="10">
        <v>460</v>
      </c>
      <c r="H69" s="10">
        <v>3760</v>
      </c>
      <c r="I69" s="10">
        <v>274</v>
      </c>
      <c r="J69" s="10">
        <v>230</v>
      </c>
      <c r="K69" s="10">
        <v>10</v>
      </c>
      <c r="L69" s="10">
        <v>43578</v>
      </c>
      <c r="M69" s="10">
        <v>2265</v>
      </c>
    </row>
    <row r="70" ht="15.25" spans="1:13">
      <c r="A70" t="s">
        <v>44</v>
      </c>
      <c r="B70" s="1">
        <v>43930</v>
      </c>
      <c r="C70" s="10">
        <v>4761</v>
      </c>
      <c r="D70" s="10">
        <v>344</v>
      </c>
      <c r="E70" s="10">
        <v>220</v>
      </c>
      <c r="F70" s="10">
        <v>23</v>
      </c>
      <c r="G70" s="10">
        <v>528</v>
      </c>
      <c r="H70" s="10">
        <v>4013</v>
      </c>
      <c r="I70" s="10">
        <v>162</v>
      </c>
      <c r="J70" s="10">
        <v>247</v>
      </c>
      <c r="K70" s="10">
        <v>11</v>
      </c>
      <c r="L70" s="10">
        <v>47207</v>
      </c>
      <c r="M70" s="10">
        <v>2454</v>
      </c>
    </row>
    <row r="71" ht="15.25" spans="1:13">
      <c r="A71" t="s">
        <v>44</v>
      </c>
      <c r="B71" s="1">
        <v>43931</v>
      </c>
      <c r="C71" s="10">
        <v>5202</v>
      </c>
      <c r="D71" s="10">
        <v>441</v>
      </c>
      <c r="E71" s="10">
        <v>248</v>
      </c>
      <c r="F71" s="10">
        <v>28</v>
      </c>
      <c r="G71" s="10">
        <v>647</v>
      </c>
      <c r="H71" s="10">
        <v>4307</v>
      </c>
      <c r="I71" s="10">
        <v>178</v>
      </c>
      <c r="J71" s="10">
        <v>270</v>
      </c>
      <c r="K71" s="10">
        <v>13</v>
      </c>
      <c r="L71" s="10">
        <v>51802</v>
      </c>
      <c r="M71" s="10">
        <v>2693</v>
      </c>
    </row>
    <row r="72" ht="15.25" spans="1:13">
      <c r="A72" t="s">
        <v>44</v>
      </c>
      <c r="B72" s="1">
        <v>43932</v>
      </c>
      <c r="C72" s="10">
        <v>5467</v>
      </c>
      <c r="D72" s="10">
        <v>265</v>
      </c>
      <c r="E72" s="10">
        <v>270</v>
      </c>
      <c r="F72" s="10">
        <v>22</v>
      </c>
      <c r="G72" s="10">
        <v>729</v>
      </c>
      <c r="H72" s="10">
        <v>4468</v>
      </c>
      <c r="I72" s="10">
        <v>183</v>
      </c>
      <c r="J72" s="10">
        <v>284</v>
      </c>
      <c r="K72" s="10">
        <v>14</v>
      </c>
      <c r="L72" s="10">
        <v>55430</v>
      </c>
      <c r="M72" s="10">
        <v>2881</v>
      </c>
    </row>
    <row r="73" ht="15.25" spans="1:13">
      <c r="A73" t="s">
        <v>44</v>
      </c>
      <c r="B73" s="1">
        <v>43933</v>
      </c>
      <c r="C73" s="10">
        <v>5990</v>
      </c>
      <c r="D73" s="10">
        <v>523</v>
      </c>
      <c r="E73" s="10">
        <v>291</v>
      </c>
      <c r="F73" s="10">
        <v>21</v>
      </c>
      <c r="G73" s="10">
        <v>758</v>
      </c>
      <c r="H73" s="10">
        <v>4941</v>
      </c>
      <c r="I73" s="10">
        <v>208</v>
      </c>
      <c r="J73" s="10">
        <v>311</v>
      </c>
      <c r="K73" s="10">
        <v>15</v>
      </c>
      <c r="L73" s="10">
        <v>59272</v>
      </c>
      <c r="M73" s="10">
        <v>3081</v>
      </c>
    </row>
    <row r="74" ht="15.25" spans="1:13">
      <c r="A74" t="s">
        <v>44</v>
      </c>
      <c r="B74" s="1">
        <v>43934</v>
      </c>
      <c r="C74" s="10">
        <v>6300</v>
      </c>
      <c r="D74" s="10">
        <v>310</v>
      </c>
      <c r="E74" s="10">
        <v>316</v>
      </c>
      <c r="F74" s="10">
        <v>25</v>
      </c>
      <c r="G74" s="10">
        <v>852</v>
      </c>
      <c r="H74" s="10">
        <v>5132</v>
      </c>
      <c r="I74" s="10">
        <v>204</v>
      </c>
      <c r="J74" s="10">
        <v>327</v>
      </c>
      <c r="K74" s="10">
        <v>16</v>
      </c>
      <c r="L74" s="10">
        <v>62328</v>
      </c>
      <c r="M74" s="10">
        <v>3240</v>
      </c>
    </row>
    <row r="75" ht="15.25" spans="1:13">
      <c r="A75" t="s">
        <v>44</v>
      </c>
      <c r="B75" s="1">
        <v>43935</v>
      </c>
      <c r="C75" s="10">
        <v>6633</v>
      </c>
      <c r="D75" s="10">
        <v>333</v>
      </c>
      <c r="E75" s="10">
        <v>331</v>
      </c>
      <c r="F75" s="10">
        <v>15</v>
      </c>
      <c r="G75" s="10">
        <v>914</v>
      </c>
      <c r="H75" s="10">
        <v>5388</v>
      </c>
      <c r="I75" s="10">
        <v>231</v>
      </c>
      <c r="J75" s="10">
        <v>345</v>
      </c>
      <c r="K75" s="10">
        <v>17</v>
      </c>
      <c r="L75" s="10">
        <v>67204</v>
      </c>
      <c r="M75" s="10">
        <v>3493</v>
      </c>
    </row>
    <row r="76" ht="15.25" spans="1:13">
      <c r="A76" t="s">
        <v>44</v>
      </c>
      <c r="B76" s="1">
        <v>43936</v>
      </c>
      <c r="C76" s="10">
        <v>6879</v>
      </c>
      <c r="D76" s="10">
        <v>246</v>
      </c>
      <c r="E76" s="10">
        <v>351</v>
      </c>
      <c r="F76" s="10">
        <v>20</v>
      </c>
      <c r="G76" s="10">
        <v>1051</v>
      </c>
      <c r="H76" s="10">
        <v>5477</v>
      </c>
      <c r="I76" s="10">
        <v>241</v>
      </c>
      <c r="J76" s="10">
        <v>358</v>
      </c>
      <c r="K76" s="10">
        <v>18</v>
      </c>
      <c r="L76" s="10">
        <v>70097</v>
      </c>
      <c r="M76" s="10">
        <v>3644</v>
      </c>
    </row>
    <row r="77" ht="15.25" spans="1:13">
      <c r="A77" t="s">
        <v>44</v>
      </c>
      <c r="B77" s="1">
        <v>43937</v>
      </c>
      <c r="C77" s="10">
        <v>7216</v>
      </c>
      <c r="D77" s="10">
        <v>337</v>
      </c>
      <c r="E77" s="10">
        <v>372</v>
      </c>
      <c r="F77" s="10">
        <v>21</v>
      </c>
      <c r="G77" s="10">
        <v>1217</v>
      </c>
      <c r="H77" s="10">
        <v>5627</v>
      </c>
      <c r="I77" s="10">
        <v>245</v>
      </c>
      <c r="J77" s="10">
        <v>375</v>
      </c>
      <c r="K77" s="10">
        <v>19</v>
      </c>
      <c r="L77" s="10">
        <v>74827</v>
      </c>
      <c r="M77" s="10">
        <v>3890</v>
      </c>
    </row>
    <row r="78" ht="15.25" spans="1:13">
      <c r="A78" t="s">
        <v>44</v>
      </c>
      <c r="B78" s="1">
        <v>43938</v>
      </c>
      <c r="C78" s="10">
        <v>7707</v>
      </c>
      <c r="D78" s="10">
        <v>491</v>
      </c>
      <c r="E78" s="10">
        <v>392</v>
      </c>
      <c r="F78" s="10">
        <v>20</v>
      </c>
      <c r="G78" s="10">
        <v>1357</v>
      </c>
      <c r="H78" s="10">
        <v>5958</v>
      </c>
      <c r="I78" s="10">
        <v>243</v>
      </c>
      <c r="J78" s="10">
        <v>401</v>
      </c>
      <c r="K78" s="10">
        <v>20</v>
      </c>
      <c r="L78" s="10">
        <v>79629</v>
      </c>
      <c r="M78" s="10">
        <v>4139</v>
      </c>
    </row>
    <row r="79" ht="15.25" spans="1:13">
      <c r="A79" t="s">
        <v>44</v>
      </c>
      <c r="B79" s="1">
        <v>43939</v>
      </c>
      <c r="C79" s="10">
        <v>8067</v>
      </c>
      <c r="D79" s="10">
        <v>360</v>
      </c>
      <c r="E79" s="10">
        <v>411</v>
      </c>
      <c r="F79" s="10">
        <v>19</v>
      </c>
      <c r="G79" s="10">
        <v>1508</v>
      </c>
      <c r="H79" s="10">
        <v>6148</v>
      </c>
      <c r="I79" s="10">
        <v>258</v>
      </c>
      <c r="J79" s="10">
        <v>419</v>
      </c>
      <c r="K79" s="10">
        <v>21</v>
      </c>
      <c r="L79" s="10">
        <v>85805</v>
      </c>
      <c r="M79" s="10">
        <v>4460</v>
      </c>
    </row>
    <row r="80" ht="15.25" spans="1:13">
      <c r="A80" t="s">
        <v>44</v>
      </c>
      <c r="B80" s="1">
        <v>43940</v>
      </c>
      <c r="C80" s="10">
        <v>8418</v>
      </c>
      <c r="D80" s="10">
        <v>351</v>
      </c>
      <c r="E80" s="10">
        <v>421</v>
      </c>
      <c r="F80" s="10">
        <v>10</v>
      </c>
      <c r="G80" s="10">
        <v>1730</v>
      </c>
      <c r="H80" s="10">
        <v>6267</v>
      </c>
      <c r="I80" s="10">
        <v>248</v>
      </c>
      <c r="J80" s="10">
        <v>438</v>
      </c>
      <c r="K80" s="10">
        <v>22</v>
      </c>
      <c r="L80" s="10">
        <v>90991</v>
      </c>
      <c r="M80" s="10">
        <v>4730</v>
      </c>
    </row>
    <row r="81" ht="15.25" spans="1:13">
      <c r="A81" t="s">
        <v>44</v>
      </c>
      <c r="B81" s="1">
        <v>43941</v>
      </c>
      <c r="C81" s="10">
        <v>8746</v>
      </c>
      <c r="D81" s="10">
        <v>328</v>
      </c>
      <c r="E81" s="10">
        <v>451</v>
      </c>
      <c r="F81" s="10">
        <v>30</v>
      </c>
      <c r="G81" s="10">
        <v>1892</v>
      </c>
      <c r="H81" s="10">
        <v>6403</v>
      </c>
      <c r="I81" s="10">
        <v>256</v>
      </c>
      <c r="J81" s="10">
        <v>455</v>
      </c>
      <c r="K81" s="10">
        <v>23</v>
      </c>
      <c r="L81" s="10">
        <v>93611</v>
      </c>
      <c r="M81" s="10">
        <v>4866</v>
      </c>
    </row>
    <row r="82" ht="15.25" spans="1:13">
      <c r="A82" t="s">
        <v>44</v>
      </c>
      <c r="B82" s="1">
        <v>43942</v>
      </c>
      <c r="C82" s="5">
        <v>8936</v>
      </c>
      <c r="D82" s="5">
        <v>190</v>
      </c>
      <c r="E82" s="5">
        <v>478</v>
      </c>
      <c r="F82" s="5">
        <v>27</v>
      </c>
      <c r="G82" s="5">
        <v>2017</v>
      </c>
      <c r="H82" s="5">
        <v>6441</v>
      </c>
      <c r="I82" s="5">
        <v>261</v>
      </c>
      <c r="J82" s="5">
        <v>465</v>
      </c>
      <c r="K82" s="5">
        <v>25</v>
      </c>
      <c r="L82" s="5">
        <v>98491</v>
      </c>
      <c r="M82" s="5">
        <v>5120</v>
      </c>
    </row>
    <row r="83" ht="15.25" spans="1:13">
      <c r="A83" t="s">
        <v>44</v>
      </c>
      <c r="B83" s="1">
        <v>43943</v>
      </c>
      <c r="C83" s="5">
        <v>9242</v>
      </c>
      <c r="D83" s="5">
        <v>306</v>
      </c>
      <c r="E83" s="5">
        <v>498</v>
      </c>
      <c r="F83" s="5">
        <v>20</v>
      </c>
      <c r="G83" s="5">
        <v>2153</v>
      </c>
      <c r="H83" s="5">
        <v>6591</v>
      </c>
      <c r="I83" s="5">
        <v>245</v>
      </c>
      <c r="J83" s="5">
        <v>480</v>
      </c>
      <c r="K83" s="5">
        <v>26</v>
      </c>
      <c r="L83" s="5">
        <v>101552</v>
      </c>
      <c r="M83" s="5">
        <v>5279</v>
      </c>
    </row>
    <row r="84" ht="15.25" spans="1:13">
      <c r="A84" t="s">
        <v>44</v>
      </c>
      <c r="B84" s="1">
        <v>43944</v>
      </c>
      <c r="C84" s="5">
        <v>9710</v>
      </c>
      <c r="D84" s="5">
        <v>468</v>
      </c>
      <c r="E84" s="5">
        <v>524</v>
      </c>
      <c r="F84" s="5">
        <v>26</v>
      </c>
      <c r="G84" s="5">
        <v>2406</v>
      </c>
      <c r="H84" s="5">
        <v>6780</v>
      </c>
      <c r="I84" s="5">
        <v>288</v>
      </c>
      <c r="J84" s="5">
        <v>505</v>
      </c>
      <c r="K84" s="5">
        <v>27</v>
      </c>
      <c r="L84" s="5">
        <v>106357</v>
      </c>
      <c r="M84" s="5">
        <v>5529</v>
      </c>
    </row>
    <row r="85" ht="15.25" spans="1:13">
      <c r="A85" t="s">
        <v>44</v>
      </c>
      <c r="B85" s="1">
        <v>43945</v>
      </c>
      <c r="C85" s="5">
        <v>10096</v>
      </c>
      <c r="D85" s="5">
        <v>386</v>
      </c>
      <c r="E85" s="5">
        <v>545</v>
      </c>
      <c r="F85" s="5">
        <v>21</v>
      </c>
      <c r="G85" s="5">
        <v>2478</v>
      </c>
      <c r="H85" s="5">
        <v>7073</v>
      </c>
      <c r="I85" s="5">
        <v>236</v>
      </c>
      <c r="J85" s="5">
        <v>525</v>
      </c>
      <c r="K85" s="5">
        <v>28</v>
      </c>
      <c r="L85" s="5">
        <v>113336</v>
      </c>
      <c r="M85" s="5">
        <v>5891</v>
      </c>
    </row>
    <row r="86" ht="15.25" spans="1:13">
      <c r="A86" t="s">
        <v>44</v>
      </c>
      <c r="B86" s="1">
        <v>43946</v>
      </c>
      <c r="C86" s="5">
        <v>10417</v>
      </c>
      <c r="D86" s="5">
        <v>321</v>
      </c>
      <c r="E86" s="5">
        <v>567</v>
      </c>
      <c r="F86" s="5">
        <v>22</v>
      </c>
      <c r="G86" s="5">
        <v>2817</v>
      </c>
      <c r="H86" s="5">
        <v>7033</v>
      </c>
      <c r="I86" s="5">
        <v>241</v>
      </c>
      <c r="J86" s="5">
        <v>541</v>
      </c>
      <c r="K86" s="5">
        <v>29</v>
      </c>
      <c r="L86" s="5">
        <v>121602</v>
      </c>
      <c r="M86" s="5">
        <v>6321</v>
      </c>
    </row>
    <row r="87" ht="15.25" spans="1:13">
      <c r="A87" t="s">
        <v>44</v>
      </c>
      <c r="B87" s="1">
        <v>43947</v>
      </c>
      <c r="C87" s="5">
        <v>10635</v>
      </c>
      <c r="D87" s="5">
        <v>218</v>
      </c>
      <c r="E87" s="5">
        <v>601</v>
      </c>
      <c r="F87" s="5">
        <v>34</v>
      </c>
      <c r="G87" s="5">
        <v>2890</v>
      </c>
      <c r="H87" s="5">
        <v>7144</v>
      </c>
      <c r="I87" s="5">
        <v>235</v>
      </c>
      <c r="J87" s="5">
        <v>553</v>
      </c>
      <c r="K87" s="5">
        <v>31</v>
      </c>
      <c r="L87" s="5">
        <v>126645</v>
      </c>
      <c r="M87" s="5">
        <v>6583</v>
      </c>
    </row>
    <row r="88" ht="15.25" spans="1:13">
      <c r="A88" t="s">
        <v>44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ht="15.25" spans="1:13">
      <c r="A89" t="s">
        <v>44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ht="15.25" spans="1:13">
      <c r="A90" t="s">
        <v>44</v>
      </c>
      <c r="B90" s="1">
        <v>43950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ht="15.25" spans="1:13">
      <c r="A91" t="s">
        <v>44</v>
      </c>
      <c r="B91" s="1">
        <v>43951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ht="15.25" spans="1:13">
      <c r="A92" t="s">
        <v>44</v>
      </c>
      <c r="B92" s="1">
        <v>43952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ht="15.25" spans="1:13">
      <c r="A93" t="s">
        <v>44</v>
      </c>
      <c r="B93" s="1">
        <v>43953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ht="15.25" spans="1:13">
      <c r="A94" t="s">
        <v>44</v>
      </c>
      <c r="B94" s="1">
        <v>43954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ht="15.25" spans="1:13">
      <c r="A95" t="s">
        <v>44</v>
      </c>
      <c r="B95" s="1">
        <v>43955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ht="15.25" spans="1:13">
      <c r="A96" t="s">
        <v>44</v>
      </c>
      <c r="B96" s="1">
        <v>43956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ht="15.25" spans="1:13">
      <c r="A97" t="s">
        <v>44</v>
      </c>
      <c r="B97" s="1">
        <v>43957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ht="15.25" spans="1:13">
      <c r="A98" t="s">
        <v>44</v>
      </c>
      <c r="B98" s="1">
        <v>43958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ht="15.25" spans="1:13">
      <c r="A99" t="s">
        <v>44</v>
      </c>
      <c r="B99" s="1">
        <v>43959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ht="15.25" spans="3:13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ht="15.25" spans="3:13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ht="15.25" spans="3:13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ht="15.25" spans="3:13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ht="15.25" spans="3:13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ht="15.25" spans="3:13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ht="15.25" spans="3:13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ht="15.25" spans="3:13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ht="15.25" spans="3:13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ht="15.25" spans="3:13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ht="15.25" spans="3:13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ht="15.25" spans="3:13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ht="15.25" spans="3:13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ht="15.25" spans="3:13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ht="15.25" spans="3:13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ht="15.25" spans="3:13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ht="15.25" spans="3:13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ht="15.25" spans="3:13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ht="15.25" spans="3:13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ht="15.25" spans="3:13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ht="15.25" spans="3:13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ht="15.25" spans="3:13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ht="15.25" spans="3:13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ht="15.25" spans="3:13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ht="15.25" spans="3:13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ht="15.25" spans="3:13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ht="15.25" spans="3:13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ht="15.25" spans="3:13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ht="15.25" spans="3:13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ht="15.25" spans="3:13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ht="15.25" spans="3:13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ht="15.25" spans="3:13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ht="15.25" spans="3:13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ht="15.25" spans="3:13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ht="15.25" spans="3:13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ht="15.25" spans="3:13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ht="15.25" spans="3:13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ht="15.25" spans="3:13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ht="15.25" spans="3:1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ht="15.25" spans="3:1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ht="15.25" spans="3:13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ht="15.25" spans="3:13"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ht="15.25" spans="3:13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ht="15.25" spans="3:13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ht="15.25" spans="3:13"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ht="15.25" spans="3:13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ht="15.25" spans="3:13"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ht="15.25" spans="3:13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ht="15.25" spans="3:13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ht="15.25" spans="3:13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ht="15.25" spans="3:13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ht="15.25" spans="3:13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ht="15.25" spans="3:13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ht="15.25" spans="3:13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ht="15.25" spans="3:13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ht="15.25" spans="3:13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ht="15.25" spans="3:13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ht="15.25" spans="3:13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ht="15.25" spans="3:13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ht="15.25" spans="3:13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67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3" width="9.75454545454545" style="2" customWidth="1"/>
  </cols>
  <sheetData>
    <row r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ht="15.25" spans="1:13">
      <c r="A2" t="s">
        <v>45</v>
      </c>
      <c r="B2" s="1">
        <v>43862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ht="15.25" spans="1:13">
      <c r="A3" t="s">
        <v>45</v>
      </c>
      <c r="B3" s="1">
        <v>43863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ht="15.25" spans="1:13">
      <c r="A4" t="s">
        <v>45</v>
      </c>
      <c r="B4" s="1">
        <v>43864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ht="15.25" spans="1:13">
      <c r="A5" t="s">
        <v>45</v>
      </c>
      <c r="B5" s="1">
        <v>43865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ht="15.25" spans="1:13">
      <c r="A6" t="s">
        <v>45</v>
      </c>
      <c r="B6" s="1">
        <v>43866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ht="15.25" spans="1:13">
      <c r="A7" t="s">
        <v>45</v>
      </c>
      <c r="B7" s="1">
        <v>43867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ht="15.25" spans="1:13">
      <c r="A8" t="s">
        <v>45</v>
      </c>
      <c r="B8" s="1">
        <v>43868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ht="15.25" spans="1:13">
      <c r="A9" t="s">
        <v>45</v>
      </c>
      <c r="B9" s="1">
        <v>43869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ht="15.25" spans="1:13">
      <c r="A10" t="s">
        <v>45</v>
      </c>
      <c r="B10" s="1">
        <v>43870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ht="15.25" spans="1:13">
      <c r="A11" t="s">
        <v>45</v>
      </c>
      <c r="B11" s="1">
        <v>43871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ht="15.25" spans="1:13">
      <c r="A12" t="s">
        <v>45</v>
      </c>
      <c r="B12" s="1">
        <v>43872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ht="15.25" spans="1:13">
      <c r="A13" t="s">
        <v>45</v>
      </c>
      <c r="B13" s="1">
        <v>43873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ht="15.25" spans="1:13">
      <c r="A14" t="s">
        <v>45</v>
      </c>
      <c r="B14" s="1">
        <v>43874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ht="15.25" spans="1:13">
      <c r="A15" t="s">
        <v>45</v>
      </c>
      <c r="B15" s="1">
        <v>43875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ht="15.25" spans="1:13">
      <c r="A16" t="s">
        <v>45</v>
      </c>
      <c r="B16" s="1">
        <v>43876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ht="15.25" spans="1:13">
      <c r="A17" t="s">
        <v>45</v>
      </c>
      <c r="B17" s="1">
        <v>43877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ht="15.25" spans="1:13">
      <c r="A18" t="s">
        <v>45</v>
      </c>
      <c r="B18" s="1">
        <v>43878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ht="15.25" spans="1:13">
      <c r="A19" t="s">
        <v>45</v>
      </c>
      <c r="B19" s="1">
        <v>43879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ht="15.25" spans="1:13">
      <c r="A20" t="s">
        <v>45</v>
      </c>
      <c r="B20" s="1">
        <v>43880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ht="15.25" spans="1:13">
      <c r="A21" t="s">
        <v>45</v>
      </c>
      <c r="B21" s="1">
        <v>43881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ht="15.25" spans="1:13">
      <c r="A22" t="s">
        <v>45</v>
      </c>
      <c r="B22" s="1">
        <v>43882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ht="15.25" spans="1:13">
      <c r="A23" t="s">
        <v>45</v>
      </c>
      <c r="B23" s="1">
        <v>43883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ht="15.25" spans="1:13">
      <c r="A24" t="s">
        <v>45</v>
      </c>
      <c r="B24" s="1">
        <v>43884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ht="15.25" spans="1:13">
      <c r="A25" t="s">
        <v>45</v>
      </c>
      <c r="B25" s="1">
        <v>43885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ht="15.25" spans="1:13">
      <c r="A26" t="s">
        <v>45</v>
      </c>
      <c r="B26" s="1">
        <v>43886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ht="15.25" spans="1:13">
      <c r="A27" t="s">
        <v>45</v>
      </c>
      <c r="B27" s="1">
        <v>43887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ht="15.25" spans="1:13">
      <c r="A28" t="s">
        <v>45</v>
      </c>
      <c r="B28" s="1">
        <v>43888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ht="15.25" spans="1:13">
      <c r="A29" t="s">
        <v>45</v>
      </c>
      <c r="B29" s="1">
        <v>43889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15.25" spans="1:13">
      <c r="A30" t="s">
        <v>45</v>
      </c>
      <c r="B30" s="1">
        <v>43890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ht="15.25" spans="1:13">
      <c r="A31" t="s">
        <v>45</v>
      </c>
      <c r="B31" s="1">
        <v>43891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ht="15.25" spans="1:13">
      <c r="A32" t="s">
        <v>45</v>
      </c>
      <c r="B32" s="1">
        <v>43892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ht="15.25" spans="1:13">
      <c r="A33" t="s">
        <v>45</v>
      </c>
      <c r="B33" s="1">
        <v>43893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ht="15.25" spans="1:13">
      <c r="A34" t="s">
        <v>45</v>
      </c>
      <c r="B34" s="1">
        <v>43894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ht="15.25" spans="1:13">
      <c r="A35" t="s">
        <v>45</v>
      </c>
      <c r="B35" s="1">
        <v>43895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ht="15.25" spans="1:13">
      <c r="A36" t="s">
        <v>45</v>
      </c>
      <c r="B36" s="1">
        <v>43896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ht="15.25" spans="1:13">
      <c r="A37" t="s">
        <v>45</v>
      </c>
      <c r="B37" s="1">
        <v>43897</v>
      </c>
      <c r="C37" s="6">
        <v>127</v>
      </c>
      <c r="D37" s="6">
        <v>33</v>
      </c>
      <c r="E37" s="6">
        <v>0</v>
      </c>
      <c r="F37" s="6">
        <v>0</v>
      </c>
      <c r="G37" s="6">
        <v>1</v>
      </c>
      <c r="H37" s="6">
        <v>126</v>
      </c>
      <c r="I37" s="6">
        <v>0</v>
      </c>
      <c r="J37" s="6"/>
      <c r="K37" s="6"/>
      <c r="L37" s="6"/>
      <c r="M37" s="6"/>
    </row>
    <row r="38" ht="15.25" spans="1:13">
      <c r="A38" t="s">
        <v>45</v>
      </c>
      <c r="B38" s="1">
        <v>43898</v>
      </c>
      <c r="C38" s="5">
        <v>156</v>
      </c>
      <c r="D38" s="5">
        <v>29</v>
      </c>
      <c r="E38" s="5">
        <v>0</v>
      </c>
      <c r="F38" s="5">
        <v>0</v>
      </c>
      <c r="G38" s="5">
        <v>0</v>
      </c>
      <c r="H38" s="5">
        <v>156</v>
      </c>
      <c r="I38" s="5">
        <v>0</v>
      </c>
      <c r="J38" s="5">
        <v>28.8</v>
      </c>
      <c r="K38" s="5"/>
      <c r="L38" s="5"/>
      <c r="M38" s="5"/>
    </row>
    <row r="39" ht="15.25" spans="1:13">
      <c r="A39" t="s">
        <v>45</v>
      </c>
      <c r="B39" s="1">
        <v>43899</v>
      </c>
      <c r="C39" s="5">
        <v>176</v>
      </c>
      <c r="D39" s="5">
        <v>20</v>
      </c>
      <c r="E39" s="5">
        <v>0</v>
      </c>
      <c r="F39" s="5">
        <v>0</v>
      </c>
      <c r="G39" s="5">
        <v>1</v>
      </c>
      <c r="H39" s="5">
        <v>175</v>
      </c>
      <c r="I39" s="5">
        <v>0</v>
      </c>
      <c r="J39" s="5">
        <v>32.5</v>
      </c>
      <c r="K39" s="5"/>
      <c r="L39" s="5"/>
      <c r="M39" s="5"/>
    </row>
    <row r="40" ht="15.25" spans="1:13">
      <c r="A40" t="s">
        <v>45</v>
      </c>
      <c r="B40" s="1">
        <v>43900</v>
      </c>
      <c r="C40" s="5">
        <v>227</v>
      </c>
      <c r="D40" s="5">
        <v>51</v>
      </c>
      <c r="E40" s="5">
        <v>0</v>
      </c>
      <c r="F40" s="5">
        <v>0</v>
      </c>
      <c r="G40" s="5">
        <v>1</v>
      </c>
      <c r="H40" s="5">
        <v>226</v>
      </c>
      <c r="I40" s="5">
        <v>0</v>
      </c>
      <c r="J40" s="5">
        <v>41.9</v>
      </c>
      <c r="K40" s="5"/>
      <c r="L40" s="5"/>
      <c r="M40" s="5"/>
    </row>
    <row r="41" ht="15.25" spans="1:13">
      <c r="A41" t="s">
        <v>45</v>
      </c>
      <c r="B41" s="1">
        <v>43901</v>
      </c>
      <c r="C41" s="5">
        <v>400</v>
      </c>
      <c r="D41" s="5">
        <v>173</v>
      </c>
      <c r="E41" s="5">
        <v>0</v>
      </c>
      <c r="F41" s="5">
        <v>0</v>
      </c>
      <c r="G41" s="5">
        <v>1</v>
      </c>
      <c r="H41" s="5">
        <v>399</v>
      </c>
      <c r="I41" s="5">
        <v>0</v>
      </c>
      <c r="J41" s="5">
        <v>73.8</v>
      </c>
      <c r="K41" s="5"/>
      <c r="L41" s="5"/>
      <c r="M41" s="5"/>
    </row>
    <row r="42" ht="15.25" spans="1:13">
      <c r="A42" t="s">
        <v>45</v>
      </c>
      <c r="B42" s="1">
        <v>43902</v>
      </c>
      <c r="C42" s="5">
        <v>629</v>
      </c>
      <c r="D42" s="5">
        <v>229</v>
      </c>
      <c r="E42" s="5">
        <v>0</v>
      </c>
      <c r="F42" s="5">
        <v>0</v>
      </c>
      <c r="G42" s="5">
        <v>1</v>
      </c>
      <c r="H42" s="5">
        <v>628</v>
      </c>
      <c r="I42" s="5">
        <v>0</v>
      </c>
      <c r="J42" s="5">
        <v>116</v>
      </c>
      <c r="K42" s="5"/>
      <c r="L42" s="5"/>
      <c r="M42" s="5"/>
    </row>
    <row r="43" ht="15.25" spans="1:13">
      <c r="A43" t="s">
        <v>45</v>
      </c>
      <c r="B43" s="1">
        <v>43903</v>
      </c>
      <c r="C43" s="5">
        <v>800</v>
      </c>
      <c r="D43" s="5">
        <v>171</v>
      </c>
      <c r="E43" s="5">
        <v>1</v>
      </c>
      <c r="F43" s="5">
        <v>1</v>
      </c>
      <c r="G43" s="5">
        <v>1</v>
      </c>
      <c r="H43" s="5">
        <v>798</v>
      </c>
      <c r="I43" s="5">
        <v>0</v>
      </c>
      <c r="J43" s="5">
        <v>147.6</v>
      </c>
      <c r="K43" s="5"/>
      <c r="L43" s="5"/>
      <c r="M43" s="5"/>
    </row>
    <row r="44" ht="15.25" spans="1:13">
      <c r="A44" t="s">
        <v>45</v>
      </c>
      <c r="B44" s="1">
        <v>43904</v>
      </c>
      <c r="C44" s="5">
        <v>996</v>
      </c>
      <c r="D44" s="5">
        <v>196</v>
      </c>
      <c r="E44" s="5">
        <v>1</v>
      </c>
      <c r="F44" s="5">
        <v>0</v>
      </c>
      <c r="G44" s="5">
        <v>1</v>
      </c>
      <c r="H44" s="5">
        <v>994</v>
      </c>
      <c r="I44" s="5">
        <v>27</v>
      </c>
      <c r="J44" s="5">
        <v>183.7</v>
      </c>
      <c r="K44" s="5"/>
      <c r="L44" s="5"/>
      <c r="M44" s="5"/>
    </row>
    <row r="45" ht="15.25" spans="1:13">
      <c r="A45" t="s">
        <v>45</v>
      </c>
      <c r="B45" s="1">
        <v>43905</v>
      </c>
      <c r="C45" s="5">
        <v>1108</v>
      </c>
      <c r="D45" s="5">
        <v>112</v>
      </c>
      <c r="E45" s="5">
        <v>3</v>
      </c>
      <c r="F45" s="5">
        <v>2</v>
      </c>
      <c r="G45" s="5">
        <v>1</v>
      </c>
      <c r="H45" s="5">
        <v>1104</v>
      </c>
      <c r="I45" s="5">
        <v>27</v>
      </c>
      <c r="J45" s="5">
        <v>204.4</v>
      </c>
      <c r="K45" s="5"/>
      <c r="L45" s="5"/>
      <c r="M45" s="5"/>
    </row>
    <row r="46" ht="15.25" spans="1:13">
      <c r="A46" t="s">
        <v>45</v>
      </c>
      <c r="B46" s="1">
        <v>43906</v>
      </c>
      <c r="C46" s="5">
        <v>1254</v>
      </c>
      <c r="D46" s="5">
        <v>146</v>
      </c>
      <c r="E46" s="5">
        <v>3</v>
      </c>
      <c r="F46" s="5">
        <v>0</v>
      </c>
      <c r="G46" s="5">
        <v>1</v>
      </c>
      <c r="H46" s="5">
        <v>1250</v>
      </c>
      <c r="I46" s="5">
        <v>27</v>
      </c>
      <c r="J46" s="5">
        <v>231.3</v>
      </c>
      <c r="K46" s="5"/>
      <c r="L46" s="5"/>
      <c r="M46" s="5"/>
    </row>
    <row r="47" ht="15.25" spans="1:13">
      <c r="A47" t="s">
        <v>45</v>
      </c>
      <c r="B47" s="1">
        <v>43907</v>
      </c>
      <c r="C47" s="5">
        <v>1337</v>
      </c>
      <c r="D47" s="5">
        <v>83</v>
      </c>
      <c r="E47" s="5">
        <v>3</v>
      </c>
      <c r="F47" s="5">
        <v>0</v>
      </c>
      <c r="G47" s="5">
        <v>1</v>
      </c>
      <c r="H47" s="5">
        <v>1333</v>
      </c>
      <c r="I47" s="5">
        <v>27</v>
      </c>
      <c r="J47" s="5">
        <v>246.6</v>
      </c>
      <c r="K47" s="5"/>
      <c r="L47" s="5"/>
      <c r="M47" s="5"/>
    </row>
    <row r="48" ht="15.25" spans="1:13">
      <c r="A48" t="s">
        <v>45</v>
      </c>
      <c r="B48" s="1">
        <v>43908</v>
      </c>
      <c r="C48" s="5">
        <v>1470</v>
      </c>
      <c r="D48" s="5">
        <v>133</v>
      </c>
      <c r="E48" s="5">
        <v>3</v>
      </c>
      <c r="F48" s="5">
        <v>0</v>
      </c>
      <c r="G48" s="5">
        <v>1</v>
      </c>
      <c r="H48" s="5">
        <v>1466</v>
      </c>
      <c r="I48" s="5">
        <v>27</v>
      </c>
      <c r="J48" s="5">
        <v>271.2</v>
      </c>
      <c r="K48" s="5"/>
      <c r="L48" s="5"/>
      <c r="M48" s="5"/>
    </row>
    <row r="49" ht="15.25" spans="1:13">
      <c r="A49" t="s">
        <v>45</v>
      </c>
      <c r="B49" s="1">
        <v>43909</v>
      </c>
      <c r="C49" s="5">
        <v>1590</v>
      </c>
      <c r="D49" s="5">
        <v>120</v>
      </c>
      <c r="E49" s="5">
        <v>6</v>
      </c>
      <c r="F49" s="5">
        <v>3</v>
      </c>
      <c r="G49" s="5">
        <v>1</v>
      </c>
      <c r="H49" s="5">
        <v>1583</v>
      </c>
      <c r="I49" s="5">
        <v>27</v>
      </c>
      <c r="J49" s="5">
        <v>293</v>
      </c>
      <c r="K49" s="5"/>
      <c r="L49" s="5"/>
      <c r="M49" s="5"/>
    </row>
    <row r="50" ht="15.25" spans="1:13">
      <c r="A50" t="s">
        <v>45</v>
      </c>
      <c r="B50" s="1">
        <v>43910</v>
      </c>
      <c r="C50" s="5">
        <v>1790</v>
      </c>
      <c r="D50" s="5">
        <v>200</v>
      </c>
      <c r="E50" s="5">
        <v>7</v>
      </c>
      <c r="F50" s="5">
        <v>1</v>
      </c>
      <c r="G50" s="5">
        <v>1</v>
      </c>
      <c r="H50" s="5">
        <v>1782</v>
      </c>
      <c r="I50" s="5">
        <v>27</v>
      </c>
      <c r="J50" s="5">
        <v>330</v>
      </c>
      <c r="K50" s="5"/>
      <c r="L50" s="5"/>
      <c r="M50" s="5"/>
    </row>
    <row r="51" ht="15.25" spans="1:13">
      <c r="A51" t="s">
        <v>45</v>
      </c>
      <c r="B51" s="1">
        <v>43911</v>
      </c>
      <c r="C51" s="5">
        <v>1995</v>
      </c>
      <c r="D51" s="5">
        <v>205</v>
      </c>
      <c r="E51" s="5">
        <v>7</v>
      </c>
      <c r="F51" s="5">
        <v>0</v>
      </c>
      <c r="G51" s="5">
        <v>1</v>
      </c>
      <c r="H51" s="5">
        <v>1987</v>
      </c>
      <c r="I51" s="5">
        <v>27</v>
      </c>
      <c r="J51" s="5">
        <v>368</v>
      </c>
      <c r="K51" s="5"/>
      <c r="L51" s="5"/>
      <c r="M51" s="5"/>
    </row>
    <row r="52" ht="15.25" spans="1:13">
      <c r="A52" t="s">
        <v>45</v>
      </c>
      <c r="B52" s="1">
        <v>43912</v>
      </c>
      <c r="C52" s="5">
        <v>2164</v>
      </c>
      <c r="D52" s="5">
        <v>169</v>
      </c>
      <c r="E52" s="5">
        <v>7</v>
      </c>
      <c r="F52" s="5">
        <v>0</v>
      </c>
      <c r="G52" s="5">
        <v>6</v>
      </c>
      <c r="H52" s="5">
        <v>2151</v>
      </c>
      <c r="I52" s="5">
        <v>28</v>
      </c>
      <c r="J52" s="5">
        <v>399</v>
      </c>
      <c r="K52" s="5"/>
      <c r="L52" s="5"/>
      <c r="M52" s="5"/>
    </row>
    <row r="53" ht="15.25" spans="1:13">
      <c r="A53" t="s">
        <v>45</v>
      </c>
      <c r="B53" s="1">
        <v>43913</v>
      </c>
      <c r="C53" s="5">
        <v>2263</v>
      </c>
      <c r="D53" s="5">
        <v>99</v>
      </c>
      <c r="E53" s="5">
        <v>7</v>
      </c>
      <c r="F53" s="5">
        <v>0</v>
      </c>
      <c r="G53" s="5">
        <v>6</v>
      </c>
      <c r="H53" s="5">
        <v>2250</v>
      </c>
      <c r="I53" s="5">
        <v>28</v>
      </c>
      <c r="J53" s="5">
        <v>417</v>
      </c>
      <c r="K53" s="5"/>
      <c r="L53" s="5"/>
      <c r="M53" s="5"/>
    </row>
    <row r="54" ht="15.25" spans="1:13">
      <c r="A54" t="s">
        <v>45</v>
      </c>
      <c r="B54" s="1">
        <v>43914</v>
      </c>
      <c r="C54" s="5">
        <v>2621</v>
      </c>
      <c r="D54" s="5">
        <v>358</v>
      </c>
      <c r="E54" s="5">
        <v>10</v>
      </c>
      <c r="F54" s="5">
        <v>3</v>
      </c>
      <c r="G54" s="5">
        <v>6</v>
      </c>
      <c r="H54" s="5">
        <v>2605</v>
      </c>
      <c r="I54" s="5">
        <v>41</v>
      </c>
      <c r="J54" s="5">
        <v>483</v>
      </c>
      <c r="K54" s="5"/>
      <c r="L54" s="5"/>
      <c r="M54" s="5"/>
    </row>
    <row r="55" ht="15.25" spans="1:13">
      <c r="A55" t="s">
        <v>45</v>
      </c>
      <c r="B55" s="1">
        <v>43915</v>
      </c>
      <c r="C55" s="7">
        <v>2863</v>
      </c>
      <c r="D55" s="7">
        <v>242</v>
      </c>
      <c r="E55" s="7">
        <v>12</v>
      </c>
      <c r="F55" s="7">
        <v>2</v>
      </c>
      <c r="G55" s="7">
        <v>6</v>
      </c>
      <c r="H55" s="7">
        <v>2845</v>
      </c>
      <c r="I55" s="7">
        <v>44</v>
      </c>
      <c r="J55" s="7">
        <v>528</v>
      </c>
      <c r="K55" s="7">
        <v>2</v>
      </c>
      <c r="L55" s="7"/>
      <c r="M55" s="7"/>
    </row>
    <row r="56" ht="15.25" spans="1:13">
      <c r="A56" t="s">
        <v>45</v>
      </c>
      <c r="B56" s="1">
        <v>43916</v>
      </c>
      <c r="C56" s="7">
        <v>3066</v>
      </c>
      <c r="D56" s="7">
        <v>203</v>
      </c>
      <c r="E56" s="7">
        <v>14</v>
      </c>
      <c r="F56" s="7">
        <v>2</v>
      </c>
      <c r="G56" s="7">
        <v>6</v>
      </c>
      <c r="H56" s="7">
        <v>3046</v>
      </c>
      <c r="I56" s="7">
        <v>57</v>
      </c>
      <c r="J56" s="7">
        <v>566</v>
      </c>
      <c r="K56" s="7">
        <v>3</v>
      </c>
      <c r="L56" s="7"/>
      <c r="M56" s="7"/>
    </row>
    <row r="57" ht="15.25" spans="1:13">
      <c r="A57" t="s">
        <v>45</v>
      </c>
      <c r="B57" s="1">
        <v>43917</v>
      </c>
      <c r="C57" s="7">
        <v>3346</v>
      </c>
      <c r="D57" s="7">
        <v>280</v>
      </c>
      <c r="E57" s="7">
        <v>14</v>
      </c>
      <c r="F57" s="7">
        <v>0</v>
      </c>
      <c r="G57" s="7">
        <v>6</v>
      </c>
      <c r="H57" s="7">
        <v>3326</v>
      </c>
      <c r="I57" s="7">
        <v>70</v>
      </c>
      <c r="J57" s="7">
        <v>617</v>
      </c>
      <c r="K57" s="7">
        <v>3</v>
      </c>
      <c r="L57" s="7"/>
      <c r="M57" s="7"/>
    </row>
    <row r="58" ht="15.25" spans="1:13">
      <c r="A58" t="s">
        <v>45</v>
      </c>
      <c r="B58" s="1">
        <v>43918</v>
      </c>
      <c r="C58" s="7">
        <v>3755</v>
      </c>
      <c r="D58" s="7">
        <v>409</v>
      </c>
      <c r="E58" s="7">
        <v>19</v>
      </c>
      <c r="F58" s="7">
        <v>5</v>
      </c>
      <c r="G58" s="7">
        <v>6</v>
      </c>
      <c r="H58" s="7">
        <v>3730</v>
      </c>
      <c r="I58" s="7">
        <v>70</v>
      </c>
      <c r="J58" s="7">
        <v>693</v>
      </c>
      <c r="K58" s="7">
        <v>4</v>
      </c>
      <c r="L58" s="7"/>
      <c r="M58" s="7"/>
    </row>
    <row r="59" ht="15.25" spans="1:13">
      <c r="A59" t="s">
        <v>45</v>
      </c>
      <c r="B59" s="1">
        <v>43919</v>
      </c>
      <c r="C59" s="7">
        <v>4013</v>
      </c>
      <c r="D59" s="7">
        <v>258</v>
      </c>
      <c r="E59" s="7">
        <v>23</v>
      </c>
      <c r="F59" s="7">
        <v>4</v>
      </c>
      <c r="G59" s="7">
        <v>7</v>
      </c>
      <c r="H59" s="7">
        <v>3983</v>
      </c>
      <c r="I59" s="7">
        <v>84</v>
      </c>
      <c r="J59" s="7">
        <v>740</v>
      </c>
      <c r="K59" s="7">
        <v>4</v>
      </c>
      <c r="L59" s="7"/>
      <c r="M59" s="7"/>
    </row>
    <row r="60" ht="15.25" spans="1:13">
      <c r="A60" t="s">
        <v>45</v>
      </c>
      <c r="B60" s="1">
        <v>43920</v>
      </c>
      <c r="C60" s="7">
        <v>4271</v>
      </c>
      <c r="D60" s="7">
        <v>258</v>
      </c>
      <c r="E60" s="7">
        <v>25</v>
      </c>
      <c r="F60" s="7">
        <v>2</v>
      </c>
      <c r="G60" s="7">
        <v>7</v>
      </c>
      <c r="H60" s="7">
        <v>4239</v>
      </c>
      <c r="I60" s="7">
        <v>91</v>
      </c>
      <c r="J60" s="7">
        <v>788</v>
      </c>
      <c r="K60" s="7">
        <v>5</v>
      </c>
      <c r="L60" s="7"/>
      <c r="M60" s="7"/>
    </row>
    <row r="61" ht="15.25" spans="1:13">
      <c r="A61" t="s">
        <v>45</v>
      </c>
      <c r="B61" s="1">
        <v>43921</v>
      </c>
      <c r="C61" s="7">
        <v>4445</v>
      </c>
      <c r="D61" s="7">
        <v>174</v>
      </c>
      <c r="E61" s="7">
        <v>32</v>
      </c>
      <c r="F61" s="7">
        <v>7</v>
      </c>
      <c r="G61" s="7">
        <v>12</v>
      </c>
      <c r="H61" s="7">
        <v>4401</v>
      </c>
      <c r="I61" s="7">
        <v>97</v>
      </c>
      <c r="J61" s="7">
        <v>820</v>
      </c>
      <c r="K61" s="7">
        <v>6</v>
      </c>
      <c r="L61" s="7"/>
      <c r="M61" s="7"/>
    </row>
    <row r="62" ht="15.25" spans="1:13">
      <c r="A62" t="s">
        <v>45</v>
      </c>
      <c r="B62" s="1">
        <v>43922</v>
      </c>
      <c r="C62" s="7">
        <v>4641</v>
      </c>
      <c r="D62" s="7">
        <v>196</v>
      </c>
      <c r="E62" s="7">
        <v>39</v>
      </c>
      <c r="F62" s="7">
        <v>7</v>
      </c>
      <c r="G62" s="7">
        <v>13</v>
      </c>
      <c r="H62" s="7">
        <v>4589</v>
      </c>
      <c r="I62" s="7">
        <v>97</v>
      </c>
      <c r="J62" s="7">
        <v>856</v>
      </c>
      <c r="K62" s="7">
        <v>7</v>
      </c>
      <c r="L62" s="7"/>
      <c r="M62" s="7"/>
    </row>
    <row r="63" ht="15.25" spans="1:13">
      <c r="A63" t="s">
        <v>45</v>
      </c>
      <c r="B63" s="1">
        <v>43923</v>
      </c>
      <c r="C63" s="7">
        <v>4877</v>
      </c>
      <c r="D63" s="7">
        <v>236</v>
      </c>
      <c r="E63" s="7">
        <v>44</v>
      </c>
      <c r="F63" s="7">
        <v>5</v>
      </c>
      <c r="G63" s="7">
        <v>13</v>
      </c>
      <c r="H63" s="7">
        <v>4820</v>
      </c>
      <c r="I63" s="7">
        <v>105</v>
      </c>
      <c r="J63" s="7">
        <v>900</v>
      </c>
      <c r="K63" s="7">
        <v>8</v>
      </c>
      <c r="L63" s="7"/>
      <c r="M63" s="7"/>
    </row>
    <row r="64" ht="15.25" spans="1:13">
      <c r="A64" t="s">
        <v>45</v>
      </c>
      <c r="B64" s="1">
        <v>43924</v>
      </c>
      <c r="C64" s="7">
        <v>5144</v>
      </c>
      <c r="D64" s="7">
        <v>267</v>
      </c>
      <c r="E64" s="7">
        <v>50</v>
      </c>
      <c r="F64" s="7">
        <v>6</v>
      </c>
      <c r="G64" s="7">
        <v>32</v>
      </c>
      <c r="H64" s="7">
        <v>5062</v>
      </c>
      <c r="I64" s="7">
        <v>96</v>
      </c>
      <c r="J64" s="7">
        <v>949</v>
      </c>
      <c r="K64" s="7">
        <v>9</v>
      </c>
      <c r="L64" s="7"/>
      <c r="M64" s="7"/>
    </row>
    <row r="65" ht="15.25" spans="1:13">
      <c r="A65" t="s">
        <v>45</v>
      </c>
      <c r="B65" s="1">
        <v>43925</v>
      </c>
      <c r="C65" s="7">
        <v>5370</v>
      </c>
      <c r="D65" s="7">
        <v>226</v>
      </c>
      <c r="E65" s="7">
        <v>59</v>
      </c>
      <c r="F65" s="7">
        <v>9</v>
      </c>
      <c r="G65" s="7">
        <v>32</v>
      </c>
      <c r="H65" s="7">
        <v>5279</v>
      </c>
      <c r="I65" s="7">
        <v>96</v>
      </c>
      <c r="J65" s="7">
        <v>991</v>
      </c>
      <c r="K65" s="7">
        <v>11</v>
      </c>
      <c r="L65" s="7"/>
      <c r="M65" s="7"/>
    </row>
    <row r="66" ht="15.25" spans="1:13">
      <c r="A66" t="s">
        <v>45</v>
      </c>
      <c r="B66" s="1">
        <v>43926</v>
      </c>
      <c r="C66" s="7">
        <v>5550</v>
      </c>
      <c r="D66" s="7">
        <v>180</v>
      </c>
      <c r="E66" s="7">
        <v>62</v>
      </c>
      <c r="F66" s="7">
        <v>3</v>
      </c>
      <c r="G66" s="7">
        <v>32</v>
      </c>
      <c r="H66" s="7">
        <v>5456</v>
      </c>
      <c r="I66" s="7">
        <v>98</v>
      </c>
      <c r="J66" s="7">
        <v>1024</v>
      </c>
      <c r="K66" s="7">
        <v>11</v>
      </c>
      <c r="L66" s="7">
        <v>105865</v>
      </c>
      <c r="M66" s="7">
        <v>19528</v>
      </c>
    </row>
    <row r="67" ht="15.25" spans="1:13">
      <c r="A67" t="s">
        <v>45</v>
      </c>
      <c r="B67" s="1">
        <v>43927</v>
      </c>
      <c r="C67" s="7">
        <v>5687</v>
      </c>
      <c r="D67" s="7">
        <v>137</v>
      </c>
      <c r="E67" s="7">
        <v>71</v>
      </c>
      <c r="F67" s="7">
        <v>9</v>
      </c>
      <c r="G67" s="7">
        <v>32</v>
      </c>
      <c r="H67" s="7">
        <v>5584</v>
      </c>
      <c r="I67" s="7">
        <v>89</v>
      </c>
      <c r="J67" s="7">
        <v>1049</v>
      </c>
      <c r="K67" s="7">
        <v>13</v>
      </c>
      <c r="L67" s="7">
        <v>105865</v>
      </c>
      <c r="M67" s="7">
        <v>19528</v>
      </c>
    </row>
    <row r="68" ht="15.25" spans="1:13">
      <c r="A68" t="s">
        <v>45</v>
      </c>
      <c r="B68" s="1">
        <v>43928</v>
      </c>
      <c r="C68" s="9">
        <v>5763</v>
      </c>
      <c r="D68" s="9">
        <v>76</v>
      </c>
      <c r="E68" s="9">
        <v>76</v>
      </c>
      <c r="F68" s="9">
        <v>5</v>
      </c>
      <c r="G68" s="9">
        <v>32</v>
      </c>
      <c r="H68" s="9">
        <v>5655</v>
      </c>
      <c r="I68" s="9">
        <v>83</v>
      </c>
      <c r="J68" s="9">
        <v>1063</v>
      </c>
      <c r="K68" s="9">
        <v>14</v>
      </c>
      <c r="L68" s="9">
        <v>111299</v>
      </c>
      <c r="M68" s="9">
        <v>20530</v>
      </c>
    </row>
    <row r="69" ht="15.25" spans="1:13">
      <c r="A69" t="s">
        <v>45</v>
      </c>
      <c r="B69" s="1">
        <v>43929</v>
      </c>
      <c r="C69" s="10">
        <v>5953</v>
      </c>
      <c r="D69" s="10">
        <v>190</v>
      </c>
      <c r="E69" s="10">
        <v>89</v>
      </c>
      <c r="F69" s="10">
        <v>13</v>
      </c>
      <c r="G69" s="10">
        <v>32</v>
      </c>
      <c r="H69" s="10">
        <v>5832</v>
      </c>
      <c r="I69" s="10">
        <v>78</v>
      </c>
      <c r="J69" s="10">
        <v>1098</v>
      </c>
      <c r="K69" s="10">
        <v>16</v>
      </c>
      <c r="L69" s="10">
        <v>113896</v>
      </c>
      <c r="M69" s="10">
        <v>21009</v>
      </c>
    </row>
    <row r="70" ht="15.25" spans="1:13">
      <c r="A70" t="s">
        <v>45</v>
      </c>
      <c r="B70" s="1">
        <v>43930</v>
      </c>
      <c r="C70" s="10">
        <v>6086</v>
      </c>
      <c r="D70" s="10">
        <v>133</v>
      </c>
      <c r="E70" s="10">
        <v>101</v>
      </c>
      <c r="F70" s="10">
        <v>12</v>
      </c>
      <c r="G70" s="10">
        <v>32</v>
      </c>
      <c r="H70" s="10">
        <v>5953</v>
      </c>
      <c r="I70" s="10">
        <v>78</v>
      </c>
      <c r="J70" s="10">
        <v>1123</v>
      </c>
      <c r="K70" s="10">
        <v>19</v>
      </c>
      <c r="L70" s="10">
        <v>113896</v>
      </c>
      <c r="M70" s="10">
        <v>21009</v>
      </c>
    </row>
    <row r="71" ht="15.25" spans="1:13">
      <c r="A71" t="s">
        <v>45</v>
      </c>
      <c r="B71" s="1">
        <v>43931</v>
      </c>
      <c r="C71" s="10">
        <v>6162</v>
      </c>
      <c r="D71" s="10">
        <v>76</v>
      </c>
      <c r="E71" s="10">
        <v>108</v>
      </c>
      <c r="F71" s="10">
        <v>7</v>
      </c>
      <c r="G71" s="10">
        <v>32</v>
      </c>
      <c r="H71" s="10">
        <v>6022</v>
      </c>
      <c r="I71" s="10">
        <v>78</v>
      </c>
      <c r="J71" s="10">
        <v>1137</v>
      </c>
      <c r="K71" s="10">
        <v>20</v>
      </c>
      <c r="L71" s="10">
        <v>121034</v>
      </c>
      <c r="M71" s="10">
        <v>22326</v>
      </c>
    </row>
    <row r="72" ht="15.25" spans="1:13">
      <c r="A72" t="s">
        <v>45</v>
      </c>
      <c r="B72" s="1">
        <v>43932</v>
      </c>
      <c r="C72" s="10">
        <v>6314</v>
      </c>
      <c r="D72" s="10">
        <v>152</v>
      </c>
      <c r="E72" s="10">
        <v>113</v>
      </c>
      <c r="F72" s="10">
        <v>5</v>
      </c>
      <c r="G72" s="10">
        <v>32</v>
      </c>
      <c r="H72" s="10">
        <v>6169</v>
      </c>
      <c r="I72" s="10">
        <v>70</v>
      </c>
      <c r="J72" s="10">
        <v>1165</v>
      </c>
      <c r="K72" s="10">
        <v>21</v>
      </c>
      <c r="L72" s="10">
        <v>123170</v>
      </c>
      <c r="M72" s="10">
        <v>22720</v>
      </c>
    </row>
    <row r="73" ht="15.25" spans="1:13">
      <c r="A73" t="s">
        <v>45</v>
      </c>
      <c r="B73" s="1">
        <v>43933</v>
      </c>
      <c r="C73" s="10">
        <v>6409</v>
      </c>
      <c r="D73" s="10">
        <v>95</v>
      </c>
      <c r="E73" s="10">
        <v>119</v>
      </c>
      <c r="F73" s="10">
        <v>6</v>
      </c>
      <c r="G73" s="10">
        <v>32</v>
      </c>
      <c r="H73" s="10">
        <v>6258</v>
      </c>
      <c r="I73" s="10">
        <v>67</v>
      </c>
      <c r="J73" s="10">
        <v>1182</v>
      </c>
      <c r="K73" s="10">
        <v>22</v>
      </c>
      <c r="L73" s="10">
        <v>124279</v>
      </c>
      <c r="M73" s="10">
        <v>22924</v>
      </c>
    </row>
    <row r="74" ht="15.25" spans="1:13">
      <c r="A74" t="s">
        <v>45</v>
      </c>
      <c r="B74" s="1">
        <v>43934</v>
      </c>
      <c r="C74" s="10">
        <v>6485</v>
      </c>
      <c r="D74" s="10">
        <v>76</v>
      </c>
      <c r="E74" s="10">
        <v>128</v>
      </c>
      <c r="F74" s="10">
        <v>9</v>
      </c>
      <c r="G74" s="10">
        <v>32</v>
      </c>
      <c r="H74" s="10">
        <v>6325</v>
      </c>
      <c r="I74" s="10">
        <v>59</v>
      </c>
      <c r="J74" s="10">
        <v>1196</v>
      </c>
      <c r="K74" s="10">
        <v>24</v>
      </c>
      <c r="L74" s="10">
        <v>126486</v>
      </c>
      <c r="M74" s="10">
        <v>23332</v>
      </c>
    </row>
    <row r="75" ht="15.25" spans="1:13">
      <c r="A75" t="s">
        <v>45</v>
      </c>
      <c r="B75" s="1">
        <v>43935</v>
      </c>
      <c r="C75" s="10">
        <v>6565</v>
      </c>
      <c r="D75" s="10">
        <v>80</v>
      </c>
      <c r="E75" s="10">
        <v>134</v>
      </c>
      <c r="F75" s="10">
        <v>6</v>
      </c>
      <c r="G75" s="10">
        <v>32</v>
      </c>
      <c r="H75" s="10">
        <v>6399</v>
      </c>
      <c r="I75" s="10">
        <v>59</v>
      </c>
      <c r="J75" s="10">
        <v>1211</v>
      </c>
      <c r="K75" s="10">
        <v>25</v>
      </c>
      <c r="L75" s="10">
        <v>127305</v>
      </c>
      <c r="M75" s="10">
        <v>23483</v>
      </c>
    </row>
    <row r="76" ht="15.25" spans="1:13">
      <c r="A76" t="s">
        <v>45</v>
      </c>
      <c r="B76" s="1">
        <v>43936</v>
      </c>
      <c r="C76" s="10">
        <v>6623</v>
      </c>
      <c r="D76" s="10">
        <v>58</v>
      </c>
      <c r="E76" s="10">
        <v>139</v>
      </c>
      <c r="F76" s="10">
        <v>5</v>
      </c>
      <c r="G76" s="10">
        <v>32</v>
      </c>
      <c r="H76" s="10">
        <v>6452</v>
      </c>
      <c r="I76" s="10">
        <v>59</v>
      </c>
      <c r="J76" s="10">
        <v>1222</v>
      </c>
      <c r="K76" s="10">
        <v>26</v>
      </c>
      <c r="L76" s="10">
        <v>128569</v>
      </c>
      <c r="M76" s="10">
        <v>23716</v>
      </c>
    </row>
    <row r="77" ht="15.25" spans="1:13">
      <c r="A77" t="s">
        <v>45</v>
      </c>
      <c r="B77" s="1">
        <v>43937</v>
      </c>
      <c r="C77" s="10">
        <v>6740</v>
      </c>
      <c r="D77" s="10">
        <v>117</v>
      </c>
      <c r="E77" s="10">
        <v>150</v>
      </c>
      <c r="F77" s="10">
        <v>11</v>
      </c>
      <c r="G77" s="10">
        <v>32</v>
      </c>
      <c r="H77" s="10">
        <v>6558</v>
      </c>
      <c r="I77" s="10">
        <v>64</v>
      </c>
      <c r="J77" s="10">
        <v>1243</v>
      </c>
      <c r="K77" s="10">
        <v>28</v>
      </c>
      <c r="L77" s="10">
        <v>130216</v>
      </c>
      <c r="M77" s="10">
        <v>24020</v>
      </c>
    </row>
    <row r="78" ht="15.25" spans="1:13">
      <c r="A78" t="s">
        <v>45</v>
      </c>
      <c r="B78" s="1">
        <v>43938</v>
      </c>
      <c r="C78" s="10">
        <v>6896</v>
      </c>
      <c r="D78" s="10">
        <v>156</v>
      </c>
      <c r="E78" s="10">
        <v>152</v>
      </c>
      <c r="F78" s="10">
        <v>2</v>
      </c>
      <c r="G78" s="10">
        <v>32</v>
      </c>
      <c r="H78" s="10">
        <v>6712</v>
      </c>
      <c r="I78" s="10">
        <v>64</v>
      </c>
      <c r="J78" s="10">
        <v>1272</v>
      </c>
      <c r="K78" s="10">
        <v>28</v>
      </c>
      <c r="L78" s="10">
        <v>133707</v>
      </c>
      <c r="M78" s="10">
        <v>24664</v>
      </c>
    </row>
    <row r="79" ht="15.25" spans="1:13">
      <c r="A79" t="s">
        <v>45</v>
      </c>
      <c r="B79" s="1">
        <v>43939</v>
      </c>
      <c r="C79" s="10">
        <v>6937</v>
      </c>
      <c r="D79" s="10">
        <v>41</v>
      </c>
      <c r="E79" s="10">
        <v>161</v>
      </c>
      <c r="F79" s="10">
        <v>9</v>
      </c>
      <c r="G79" s="10">
        <v>32</v>
      </c>
      <c r="H79" s="10">
        <v>6744</v>
      </c>
      <c r="I79" s="10">
        <v>63</v>
      </c>
      <c r="J79" s="10">
        <v>1280</v>
      </c>
      <c r="K79" s="10">
        <v>30</v>
      </c>
      <c r="L79" s="10">
        <v>136236</v>
      </c>
      <c r="M79" s="10">
        <v>25130</v>
      </c>
    </row>
    <row r="80" ht="15.25" spans="1:13">
      <c r="A80" t="s">
        <v>45</v>
      </c>
      <c r="B80" s="1">
        <v>43940</v>
      </c>
      <c r="C80" s="10">
        <v>7036</v>
      </c>
      <c r="D80" s="10">
        <v>99</v>
      </c>
      <c r="E80" s="10">
        <v>164</v>
      </c>
      <c r="F80" s="10">
        <v>3</v>
      </c>
      <c r="G80" s="10">
        <v>32</v>
      </c>
      <c r="H80" s="10">
        <v>6840</v>
      </c>
      <c r="I80" s="10">
        <v>63</v>
      </c>
      <c r="J80" s="10">
        <v>1298</v>
      </c>
      <c r="K80" s="10">
        <v>30</v>
      </c>
      <c r="L80" s="10">
        <v>139668</v>
      </c>
      <c r="M80" s="10">
        <v>25763</v>
      </c>
    </row>
    <row r="81" ht="15.25" spans="1:13">
      <c r="A81" t="s">
        <v>45</v>
      </c>
      <c r="B81" s="1">
        <v>43941</v>
      </c>
      <c r="C81" s="10">
        <v>7078</v>
      </c>
      <c r="D81" s="10">
        <v>42</v>
      </c>
      <c r="E81" s="10">
        <v>165</v>
      </c>
      <c r="F81" s="10">
        <v>1</v>
      </c>
      <c r="G81" s="10">
        <v>32</v>
      </c>
      <c r="H81" s="10">
        <v>6881</v>
      </c>
      <c r="I81" s="10">
        <v>58</v>
      </c>
      <c r="J81" s="10">
        <v>1306</v>
      </c>
      <c r="K81" s="10">
        <v>30</v>
      </c>
      <c r="L81" s="10">
        <v>142166</v>
      </c>
      <c r="M81" s="10">
        <v>26224</v>
      </c>
    </row>
    <row r="82" ht="15.25" spans="1:13">
      <c r="A82" t="s">
        <v>45</v>
      </c>
      <c r="B82" s="1">
        <v>43942</v>
      </c>
      <c r="C82" s="5">
        <v>7127</v>
      </c>
      <c r="D82" s="5">
        <v>49</v>
      </c>
      <c r="E82" s="5">
        <v>181</v>
      </c>
      <c r="F82" s="5">
        <v>16</v>
      </c>
      <c r="G82" s="5">
        <v>32</v>
      </c>
      <c r="H82" s="5">
        <v>6914</v>
      </c>
      <c r="I82" s="5">
        <v>58</v>
      </c>
      <c r="J82" s="5">
        <v>1315</v>
      </c>
      <c r="K82" s="5">
        <v>33</v>
      </c>
      <c r="L82" s="5">
        <v>143255</v>
      </c>
      <c r="M82" s="5">
        <v>26425</v>
      </c>
    </row>
    <row r="83" ht="15.25" spans="1:13">
      <c r="A83" t="s">
        <v>45</v>
      </c>
      <c r="B83" s="1">
        <v>43943</v>
      </c>
      <c r="C83" s="5">
        <v>7191</v>
      </c>
      <c r="D83" s="5">
        <v>64</v>
      </c>
      <c r="E83" s="5">
        <v>182</v>
      </c>
      <c r="F83" s="5">
        <v>1</v>
      </c>
      <c r="G83" s="5">
        <v>32</v>
      </c>
      <c r="H83" s="5">
        <v>6977</v>
      </c>
      <c r="I83" s="5">
        <v>58</v>
      </c>
      <c r="J83" s="5">
        <v>1326</v>
      </c>
      <c r="K83" s="5">
        <v>34</v>
      </c>
      <c r="L83" s="5">
        <v>145279</v>
      </c>
      <c r="M83" s="5">
        <v>26798</v>
      </c>
    </row>
    <row r="84" ht="15.25" spans="1:13">
      <c r="A84" t="s">
        <v>45</v>
      </c>
      <c r="B84" s="1">
        <v>43944</v>
      </c>
      <c r="C84" s="5">
        <v>7275</v>
      </c>
      <c r="D84" s="5">
        <v>84</v>
      </c>
      <c r="E84" s="5">
        <v>187</v>
      </c>
      <c r="F84" s="5">
        <v>5</v>
      </c>
      <c r="G84" s="5">
        <v>32</v>
      </c>
      <c r="H84" s="5">
        <v>7056</v>
      </c>
      <c r="I84" s="5">
        <v>54</v>
      </c>
      <c r="J84" s="5">
        <v>1342</v>
      </c>
      <c r="K84" s="5">
        <v>34</v>
      </c>
      <c r="L84" s="5">
        <v>148656</v>
      </c>
      <c r="M84" s="5">
        <v>27421</v>
      </c>
    </row>
    <row r="85" ht="15.25" spans="1:13">
      <c r="A85" t="s">
        <v>45</v>
      </c>
      <c r="B85" s="1">
        <v>43945</v>
      </c>
      <c r="C85" s="5">
        <v>7361</v>
      </c>
      <c r="D85" s="5">
        <v>86</v>
      </c>
      <c r="E85" s="5">
        <v>193</v>
      </c>
      <c r="F85" s="5">
        <v>6</v>
      </c>
      <c r="G85" s="5">
        <v>32</v>
      </c>
      <c r="H85" s="5">
        <v>7136</v>
      </c>
      <c r="I85" s="5">
        <v>50</v>
      </c>
      <c r="J85" s="5">
        <v>1358</v>
      </c>
      <c r="K85" s="5">
        <v>36</v>
      </c>
      <c r="L85" s="5">
        <v>152095</v>
      </c>
      <c r="M85" s="5">
        <v>28055</v>
      </c>
    </row>
    <row r="86" ht="15.25" spans="1:13">
      <c r="A86" t="s">
        <v>45</v>
      </c>
      <c r="B86" s="1">
        <v>43946</v>
      </c>
      <c r="C86" s="5">
        <v>7444</v>
      </c>
      <c r="D86" s="5">
        <v>83</v>
      </c>
      <c r="E86" s="5">
        <v>199</v>
      </c>
      <c r="F86" s="5">
        <v>6</v>
      </c>
      <c r="G86" s="5">
        <v>32</v>
      </c>
      <c r="H86" s="5">
        <v>7213</v>
      </c>
      <c r="I86" s="5">
        <v>53</v>
      </c>
      <c r="J86" s="5">
        <v>1373</v>
      </c>
      <c r="K86" s="5">
        <v>37</v>
      </c>
      <c r="L86" s="5">
        <v>155125</v>
      </c>
      <c r="M86" s="5">
        <v>28614</v>
      </c>
    </row>
    <row r="87" ht="15.25" spans="1:13">
      <c r="A87" t="s">
        <v>45</v>
      </c>
      <c r="B87" s="1">
        <v>43947</v>
      </c>
      <c r="C87" s="5">
        <v>7493</v>
      </c>
      <c r="D87" s="5">
        <v>49</v>
      </c>
      <c r="E87" s="5">
        <v>201</v>
      </c>
      <c r="F87" s="5">
        <v>2</v>
      </c>
      <c r="G87" s="5">
        <v>32</v>
      </c>
      <c r="H87" s="5">
        <v>7260</v>
      </c>
      <c r="I87" s="5">
        <v>50</v>
      </c>
      <c r="J87" s="5">
        <v>1382</v>
      </c>
      <c r="K87" s="5">
        <v>37</v>
      </c>
      <c r="L87" s="5">
        <v>155125</v>
      </c>
      <c r="M87" s="5">
        <v>28614</v>
      </c>
    </row>
    <row r="88" ht="15.25" spans="1:13">
      <c r="A88" t="s">
        <v>45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ht="15.25" spans="1:13">
      <c r="A89" t="s">
        <v>45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ht="15.25" spans="1:13">
      <c r="A90" t="s">
        <v>45</v>
      </c>
      <c r="B90" s="1">
        <v>43950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ht="15.25" spans="3:13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ht="15.25" spans="3:13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ht="15.25" spans="3:13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ht="15.25" spans="3:13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ht="15.25" spans="3:13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ht="15.25" spans="3:13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ht="15.25" spans="3:13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ht="15.25" spans="3:13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ht="15.25" spans="3:13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ht="15.25" spans="3:13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ht="15.25" spans="3:13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ht="15.25" spans="3:13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ht="15.25" spans="3:13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ht="15.25" spans="3:13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ht="15.25" spans="3:13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ht="15.25" spans="3:13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ht="15.25" spans="3:13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ht="15.25" spans="3:13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ht="15.25" spans="3:13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ht="15.25" spans="3:13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ht="15.25" spans="3:13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ht="15.25" spans="3:13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ht="15.25" spans="3:13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ht="15.25" spans="3:13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ht="15.25" spans="3:13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ht="15.25" spans="3:13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ht="15.25" spans="3:13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ht="15.25" spans="3:13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ht="15.25" spans="3:13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ht="15.25" spans="3:13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ht="15.25" spans="3:13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ht="15.25" spans="3:13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ht="15.25" spans="3:13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ht="15.25" spans="3:13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ht="15.25" spans="3:13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ht="15.25" spans="3:13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ht="15.25" spans="3:13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ht="15.25" spans="3:13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ht="15.25" spans="3:13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ht="15.25" spans="3:13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ht="15.25" spans="3:13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ht="15.25" spans="3:13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ht="15.25" spans="3:13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ht="15.25" spans="3:13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ht="15.25" spans="3:13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ht="15.25" spans="3:13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ht="15.25" spans="3:13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ht="15.25" spans="3:1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ht="15.25" spans="3:1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ht="15.25" spans="3:13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ht="15.25" spans="3:13"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ht="15.25" spans="3:13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ht="15.25" spans="3:13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ht="15.25" spans="3:13"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ht="15.25" spans="3:13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ht="15.25" spans="3:13"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ht="15.25" spans="3:13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ht="15.25" spans="3:13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ht="15.25" spans="3:13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ht="15.25" spans="3:13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ht="15.25" spans="3:13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ht="15.25" spans="3:13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ht="15.25" spans="3:13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ht="15.25" spans="3:13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ht="15.25" spans="3:13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ht="15.25" spans="3:13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ht="15.25" spans="3:13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ht="15.25" spans="3:13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ht="15.25" spans="3:13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67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3" width="9.75454545454545" style="2" customWidth="1"/>
  </cols>
  <sheetData>
    <row r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ht="15.25" spans="1:13">
      <c r="A2" t="s">
        <v>46</v>
      </c>
      <c r="B2" s="1">
        <v>43862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ht="15.25" spans="1:13">
      <c r="A3" t="s">
        <v>46</v>
      </c>
      <c r="B3" s="1">
        <v>43863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ht="15.25" spans="1:13">
      <c r="A4" t="s">
        <v>46</v>
      </c>
      <c r="B4" s="1">
        <v>43864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ht="15.25" spans="1:13">
      <c r="A5" t="s">
        <v>46</v>
      </c>
      <c r="B5" s="1">
        <v>43865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ht="15.25" spans="1:13">
      <c r="A6" t="s">
        <v>46</v>
      </c>
      <c r="B6" s="1">
        <v>43866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ht="15.25" spans="1:13">
      <c r="A7" t="s">
        <v>46</v>
      </c>
      <c r="B7" s="1">
        <v>43867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ht="15.25" spans="1:13">
      <c r="A8" t="s">
        <v>46</v>
      </c>
      <c r="B8" s="1">
        <v>43868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ht="15.25" spans="1:13">
      <c r="A9" t="s">
        <v>46</v>
      </c>
      <c r="B9" s="1">
        <v>43869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ht="15.25" spans="1:13">
      <c r="A10" t="s">
        <v>46</v>
      </c>
      <c r="B10" s="1">
        <v>43870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ht="15.25" spans="1:13">
      <c r="A11" t="s">
        <v>46</v>
      </c>
      <c r="B11" s="1">
        <v>43871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ht="15.25" spans="1:13">
      <c r="A12" t="s">
        <v>46</v>
      </c>
      <c r="B12" s="1">
        <v>43872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ht="15.25" spans="1:13">
      <c r="A13" t="s">
        <v>46</v>
      </c>
      <c r="B13" s="1">
        <v>43873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ht="15.25" spans="1:13">
      <c r="A14" t="s">
        <v>46</v>
      </c>
      <c r="B14" s="1">
        <v>43874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ht="15.25" spans="1:13">
      <c r="A15" t="s">
        <v>46</v>
      </c>
      <c r="B15" s="1">
        <v>43875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ht="15.25" spans="1:13">
      <c r="A16" t="s">
        <v>46</v>
      </c>
      <c r="B16" s="1">
        <v>43876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ht="15.25" spans="1:13">
      <c r="A17" t="s">
        <v>46</v>
      </c>
      <c r="B17" s="1">
        <v>43877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ht="15.25" spans="1:13">
      <c r="A18" t="s">
        <v>46</v>
      </c>
      <c r="B18" s="1">
        <v>43878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ht="15.25" spans="1:13">
      <c r="A19" t="s">
        <v>46</v>
      </c>
      <c r="B19" s="1">
        <v>43879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ht="15.25" spans="1:13">
      <c r="A20" t="s">
        <v>46</v>
      </c>
      <c r="B20" s="1">
        <v>43880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ht="15.25" spans="1:13">
      <c r="A21" t="s">
        <v>46</v>
      </c>
      <c r="B21" s="1">
        <v>43881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ht="15.25" spans="1:13">
      <c r="A22" t="s">
        <v>46</v>
      </c>
      <c r="B22" s="1">
        <v>43882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ht="15.25" spans="1:13">
      <c r="A23" t="s">
        <v>46</v>
      </c>
      <c r="B23" s="1">
        <v>43883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ht="15.25" spans="1:13">
      <c r="A24" t="s">
        <v>46</v>
      </c>
      <c r="B24" s="1">
        <v>43884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ht="15.25" spans="1:13">
      <c r="A25" t="s">
        <v>46</v>
      </c>
      <c r="B25" s="1">
        <v>43885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ht="15.25" spans="1:13">
      <c r="A26" t="s">
        <v>46</v>
      </c>
      <c r="B26" s="1">
        <v>43886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ht="15.25" spans="1:13">
      <c r="A27" t="s">
        <v>46</v>
      </c>
      <c r="B27" s="1">
        <v>43887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ht="15.25" spans="1:13">
      <c r="A28" t="s">
        <v>46</v>
      </c>
      <c r="B28" s="1">
        <v>43888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ht="15.25" spans="1:13">
      <c r="A29" t="s">
        <v>46</v>
      </c>
      <c r="B29" s="1">
        <v>43889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15.25" spans="1:13">
      <c r="A30" t="s">
        <v>46</v>
      </c>
      <c r="B30" s="1">
        <v>43890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ht="15.25" spans="1:13">
      <c r="A31" t="s">
        <v>46</v>
      </c>
      <c r="B31" s="1">
        <v>43891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ht="15.25" spans="1:13">
      <c r="A32" t="s">
        <v>46</v>
      </c>
      <c r="B32" s="1">
        <v>43892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ht="15.25" spans="1:13">
      <c r="A33" t="s">
        <v>46</v>
      </c>
      <c r="B33" s="1">
        <v>43893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ht="15.25" spans="1:13">
      <c r="A34" t="s">
        <v>46</v>
      </c>
      <c r="B34" s="1">
        <v>43894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ht="15.25" spans="1:13">
      <c r="A35" t="s">
        <v>46</v>
      </c>
      <c r="B35" s="1">
        <v>43895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ht="15.25" spans="1:13">
      <c r="A36" t="s">
        <v>46</v>
      </c>
      <c r="B36" s="1">
        <v>43896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ht="15.25" spans="1:13">
      <c r="A37" t="s">
        <v>46</v>
      </c>
      <c r="B37" s="1">
        <v>43897</v>
      </c>
      <c r="C37" s="6">
        <v>63</v>
      </c>
      <c r="D37" s="6">
        <v>3</v>
      </c>
      <c r="E37" s="6">
        <v>2</v>
      </c>
      <c r="F37" s="6"/>
      <c r="G37" s="6">
        <v>22</v>
      </c>
      <c r="H37" s="6">
        <v>39</v>
      </c>
      <c r="I37" s="6">
        <v>1</v>
      </c>
      <c r="J37" s="6"/>
      <c r="K37" s="6"/>
      <c r="L37" s="6"/>
      <c r="M37" s="6"/>
    </row>
    <row r="38" ht="15.25" spans="1:13">
      <c r="A38" t="s">
        <v>46</v>
      </c>
      <c r="B38" s="1">
        <v>43898</v>
      </c>
      <c r="C38" s="5">
        <v>74</v>
      </c>
      <c r="D38" s="5">
        <v>11</v>
      </c>
      <c r="E38" s="5">
        <v>3</v>
      </c>
      <c r="F38" s="5">
        <v>1</v>
      </c>
      <c r="G38" s="5">
        <v>22</v>
      </c>
      <c r="H38" s="5">
        <v>49</v>
      </c>
      <c r="I38" s="5">
        <v>1</v>
      </c>
      <c r="J38" s="5">
        <v>2.9</v>
      </c>
      <c r="K38" s="5"/>
      <c r="L38" s="5"/>
      <c r="M38" s="5"/>
    </row>
    <row r="39" ht="15.25" spans="1:13">
      <c r="A39" t="s">
        <v>46</v>
      </c>
      <c r="B39" s="1">
        <v>43899</v>
      </c>
      <c r="C39" s="5">
        <v>80</v>
      </c>
      <c r="D39" s="5">
        <v>6</v>
      </c>
      <c r="E39" s="5">
        <v>3</v>
      </c>
      <c r="F39" s="5">
        <v>0</v>
      </c>
      <c r="G39" s="5">
        <v>22</v>
      </c>
      <c r="H39" s="5">
        <v>55</v>
      </c>
      <c r="I39" s="5">
        <v>1</v>
      </c>
      <c r="J39" s="5">
        <v>3.1</v>
      </c>
      <c r="K39" s="5"/>
      <c r="L39" s="5"/>
      <c r="M39" s="5"/>
    </row>
    <row r="40" ht="15.25" spans="1:13">
      <c r="A40" t="s">
        <v>46</v>
      </c>
      <c r="B40" s="1">
        <v>43900</v>
      </c>
      <c r="C40" s="5">
        <v>93</v>
      </c>
      <c r="D40" s="5">
        <v>13</v>
      </c>
      <c r="E40" s="5">
        <v>3</v>
      </c>
      <c r="F40" s="5">
        <v>0</v>
      </c>
      <c r="G40" s="5">
        <v>22</v>
      </c>
      <c r="H40" s="5">
        <v>68</v>
      </c>
      <c r="I40" s="5">
        <v>1</v>
      </c>
      <c r="J40" s="5">
        <v>3.6</v>
      </c>
      <c r="K40" s="5"/>
      <c r="L40" s="5"/>
      <c r="M40" s="5"/>
    </row>
    <row r="41" ht="15.25" spans="1:13">
      <c r="A41" t="s">
        <v>46</v>
      </c>
      <c r="B41" s="1">
        <v>43901</v>
      </c>
      <c r="C41" s="5">
        <v>116</v>
      </c>
      <c r="D41" s="5">
        <v>23</v>
      </c>
      <c r="E41" s="5">
        <v>3</v>
      </c>
      <c r="F41" s="5">
        <v>0</v>
      </c>
      <c r="G41" s="5">
        <v>22</v>
      </c>
      <c r="H41" s="5">
        <v>91</v>
      </c>
      <c r="I41" s="5">
        <v>1</v>
      </c>
      <c r="J41" s="5">
        <v>4.5</v>
      </c>
      <c r="K41" s="5"/>
      <c r="L41" s="5"/>
      <c r="M41" s="5"/>
    </row>
    <row r="42" ht="15.25" spans="1:13">
      <c r="A42" t="s">
        <v>46</v>
      </c>
      <c r="B42" s="1">
        <v>43902</v>
      </c>
      <c r="C42" s="5">
        <v>127</v>
      </c>
      <c r="D42" s="5">
        <v>11</v>
      </c>
      <c r="E42" s="5">
        <v>3</v>
      </c>
      <c r="F42" s="5">
        <v>0</v>
      </c>
      <c r="G42" s="5">
        <v>24</v>
      </c>
      <c r="H42" s="5">
        <v>100</v>
      </c>
      <c r="I42" s="5">
        <v>1</v>
      </c>
      <c r="J42" s="5">
        <v>5</v>
      </c>
      <c r="K42" s="5"/>
      <c r="L42" s="5"/>
      <c r="M42" s="5"/>
    </row>
    <row r="43" ht="15.25" spans="1:13">
      <c r="A43" t="s">
        <v>46</v>
      </c>
      <c r="B43" s="1">
        <v>43903</v>
      </c>
      <c r="C43" s="5">
        <v>156</v>
      </c>
      <c r="D43" s="5">
        <v>29</v>
      </c>
      <c r="E43" s="5">
        <v>3</v>
      </c>
      <c r="F43" s="5">
        <v>0</v>
      </c>
      <c r="G43" s="5">
        <v>26</v>
      </c>
      <c r="H43" s="5">
        <v>127</v>
      </c>
      <c r="I43" s="5">
        <v>1</v>
      </c>
      <c r="J43" s="5">
        <v>6.1</v>
      </c>
      <c r="K43" s="5"/>
      <c r="L43" s="5"/>
      <c r="M43" s="5"/>
    </row>
    <row r="44" ht="15.25" spans="1:13">
      <c r="A44" t="s">
        <v>46</v>
      </c>
      <c r="B44" s="1">
        <v>43904</v>
      </c>
      <c r="C44" s="5">
        <v>199</v>
      </c>
      <c r="D44" s="5">
        <v>43</v>
      </c>
      <c r="E44" s="5">
        <v>3</v>
      </c>
      <c r="F44" s="5">
        <v>0</v>
      </c>
      <c r="G44" s="5">
        <v>26</v>
      </c>
      <c r="H44" s="5">
        <v>170</v>
      </c>
      <c r="I44" s="5">
        <v>1</v>
      </c>
      <c r="J44" s="5">
        <v>7.8</v>
      </c>
      <c r="K44" s="5"/>
      <c r="L44" s="5"/>
      <c r="M44" s="5"/>
    </row>
    <row r="45" ht="15.25" spans="1:13">
      <c r="A45" t="s">
        <v>46</v>
      </c>
      <c r="B45" s="1">
        <v>43905</v>
      </c>
      <c r="C45" s="5">
        <v>248</v>
      </c>
      <c r="D45" s="5">
        <v>49</v>
      </c>
      <c r="E45" s="5">
        <v>3</v>
      </c>
      <c r="F45" s="5">
        <v>0</v>
      </c>
      <c r="G45" s="5">
        <v>27</v>
      </c>
      <c r="H45" s="5">
        <v>218</v>
      </c>
      <c r="I45" s="5">
        <v>1</v>
      </c>
      <c r="J45" s="5">
        <v>9.7</v>
      </c>
      <c r="K45" s="5"/>
      <c r="L45" s="5"/>
      <c r="M45" s="5"/>
    </row>
    <row r="46" ht="15.25" spans="1:13">
      <c r="A46" t="s">
        <v>46</v>
      </c>
      <c r="B46" s="1">
        <v>43906</v>
      </c>
      <c r="C46" s="5">
        <v>300</v>
      </c>
      <c r="D46" s="5">
        <v>52</v>
      </c>
      <c r="E46" s="5">
        <v>5</v>
      </c>
      <c r="F46" s="5">
        <v>2</v>
      </c>
      <c r="G46" s="5">
        <v>27</v>
      </c>
      <c r="H46" s="5">
        <v>268</v>
      </c>
      <c r="I46" s="5">
        <v>1</v>
      </c>
      <c r="J46" s="5">
        <v>11.8</v>
      </c>
      <c r="K46" s="5"/>
      <c r="L46" s="5"/>
      <c r="M46" s="5"/>
    </row>
    <row r="47" ht="15.25" spans="1:13">
      <c r="A47" t="s">
        <v>46</v>
      </c>
      <c r="B47" s="1">
        <v>43907</v>
      </c>
      <c r="C47" s="5">
        <v>375</v>
      </c>
      <c r="D47" s="5">
        <v>75</v>
      </c>
      <c r="E47" s="5">
        <v>5</v>
      </c>
      <c r="F47" s="5">
        <v>0</v>
      </c>
      <c r="G47" s="5">
        <v>27</v>
      </c>
      <c r="H47" s="5">
        <v>343</v>
      </c>
      <c r="I47" s="5">
        <v>1</v>
      </c>
      <c r="J47" s="5">
        <v>14.7</v>
      </c>
      <c r="K47" s="5"/>
      <c r="L47" s="5"/>
      <c r="M47" s="5"/>
    </row>
    <row r="48" ht="15.25" spans="1:13">
      <c r="A48" t="s">
        <v>46</v>
      </c>
      <c r="B48" s="1">
        <v>43908</v>
      </c>
      <c r="C48" s="5">
        <v>452</v>
      </c>
      <c r="D48" s="5">
        <v>77</v>
      </c>
      <c r="E48" s="5">
        <v>5</v>
      </c>
      <c r="F48" s="5">
        <v>0</v>
      </c>
      <c r="G48" s="5">
        <v>27</v>
      </c>
      <c r="H48" s="5">
        <v>420</v>
      </c>
      <c r="I48" s="5">
        <v>1</v>
      </c>
      <c r="J48" s="5">
        <v>17.7</v>
      </c>
      <c r="K48" s="5"/>
      <c r="L48" s="5"/>
      <c r="M48" s="5"/>
    </row>
    <row r="49" ht="15.25" spans="1:13">
      <c r="A49" t="s">
        <v>46</v>
      </c>
      <c r="B49" s="1">
        <v>43909</v>
      </c>
      <c r="C49" s="5">
        <v>596</v>
      </c>
      <c r="D49" s="5">
        <v>144</v>
      </c>
      <c r="E49" s="5">
        <v>6</v>
      </c>
      <c r="F49" s="5">
        <v>1</v>
      </c>
      <c r="G49" s="5">
        <v>43</v>
      </c>
      <c r="H49" s="5">
        <v>547</v>
      </c>
      <c r="I49" s="5">
        <v>1</v>
      </c>
      <c r="J49" s="5">
        <v>23</v>
      </c>
      <c r="K49" s="5"/>
      <c r="L49" s="5"/>
      <c r="M49" s="5"/>
    </row>
    <row r="50" ht="15.25" spans="1:13">
      <c r="A50" t="s">
        <v>46</v>
      </c>
      <c r="B50" s="1">
        <v>43910</v>
      </c>
      <c r="C50" s="5">
        <v>756</v>
      </c>
      <c r="D50" s="5">
        <v>160</v>
      </c>
      <c r="E50" s="5">
        <v>7</v>
      </c>
      <c r="F50" s="5">
        <v>1</v>
      </c>
      <c r="G50" s="5">
        <v>46</v>
      </c>
      <c r="H50" s="5">
        <v>703</v>
      </c>
      <c r="I50" s="5">
        <v>1</v>
      </c>
      <c r="J50" s="5">
        <v>30</v>
      </c>
      <c r="K50" s="5"/>
      <c r="L50" s="5"/>
      <c r="M50" s="5"/>
    </row>
    <row r="51" ht="15.25" spans="1:13">
      <c r="A51" t="s">
        <v>46</v>
      </c>
      <c r="B51" s="1">
        <v>43911</v>
      </c>
      <c r="C51" s="5">
        <v>1068</v>
      </c>
      <c r="D51" s="5">
        <v>312</v>
      </c>
      <c r="E51" s="5">
        <v>7</v>
      </c>
      <c r="F51" s="5">
        <v>0</v>
      </c>
      <c r="G51" s="5">
        <v>46</v>
      </c>
      <c r="H51" s="5">
        <v>1015</v>
      </c>
      <c r="I51" s="5">
        <v>2</v>
      </c>
      <c r="J51" s="5">
        <v>42</v>
      </c>
      <c r="K51" s="5"/>
      <c r="L51" s="5"/>
      <c r="M51" s="5"/>
    </row>
    <row r="52" ht="15.25" spans="1:13">
      <c r="A52" t="s">
        <v>46</v>
      </c>
      <c r="B52" s="1">
        <v>43912</v>
      </c>
      <c r="C52" s="5">
        <v>1072</v>
      </c>
      <c r="D52" s="5">
        <v>4</v>
      </c>
      <c r="E52" s="5">
        <v>7</v>
      </c>
      <c r="F52" s="5">
        <v>0</v>
      </c>
      <c r="G52" s="5">
        <v>46</v>
      </c>
      <c r="H52" s="5">
        <v>1019</v>
      </c>
      <c r="I52" s="5">
        <v>2</v>
      </c>
      <c r="J52" s="5">
        <v>42</v>
      </c>
      <c r="K52" s="5"/>
      <c r="L52" s="5"/>
      <c r="M52" s="5"/>
    </row>
    <row r="53" ht="15.25" spans="1:13">
      <c r="A53" t="s">
        <v>46</v>
      </c>
      <c r="B53" s="1">
        <v>43913</v>
      </c>
      <c r="C53" s="5">
        <v>1353</v>
      </c>
      <c r="D53" s="5">
        <v>281</v>
      </c>
      <c r="E53" s="5">
        <v>7</v>
      </c>
      <c r="F53" s="5">
        <v>0</v>
      </c>
      <c r="G53" s="5">
        <v>88</v>
      </c>
      <c r="H53" s="5">
        <v>1258</v>
      </c>
      <c r="I53" s="5">
        <v>2</v>
      </c>
      <c r="J53" s="5">
        <v>53</v>
      </c>
      <c r="K53" s="5"/>
      <c r="L53" s="5"/>
      <c r="M53" s="5"/>
    </row>
    <row r="54" ht="15.25" spans="1:13">
      <c r="A54" t="s">
        <v>46</v>
      </c>
      <c r="B54" s="1">
        <v>43914</v>
      </c>
      <c r="C54" s="5">
        <v>1887</v>
      </c>
      <c r="D54" s="5">
        <v>534</v>
      </c>
      <c r="E54" s="5">
        <v>7</v>
      </c>
      <c r="F54" s="5">
        <v>0</v>
      </c>
      <c r="G54" s="5">
        <v>118</v>
      </c>
      <c r="H54" s="5">
        <v>1762</v>
      </c>
      <c r="I54" s="5">
        <v>11</v>
      </c>
      <c r="J54" s="5">
        <v>74</v>
      </c>
      <c r="K54" s="5"/>
      <c r="L54" s="5"/>
      <c r="M54" s="5"/>
    </row>
    <row r="55" ht="15.25" spans="1:13">
      <c r="A55" t="s">
        <v>46</v>
      </c>
      <c r="B55" s="1">
        <v>43915</v>
      </c>
      <c r="C55" s="7">
        <v>2144</v>
      </c>
      <c r="D55" s="7">
        <v>257</v>
      </c>
      <c r="E55" s="7">
        <v>8</v>
      </c>
      <c r="F55" s="7">
        <v>1</v>
      </c>
      <c r="G55" s="7">
        <v>118</v>
      </c>
      <c r="H55" s="7">
        <v>2018</v>
      </c>
      <c r="I55" s="7">
        <v>11</v>
      </c>
      <c r="J55" s="7">
        <v>84</v>
      </c>
      <c r="K55" s="30">
        <v>0.3</v>
      </c>
      <c r="L55" s="7"/>
      <c r="M55" s="7"/>
    </row>
    <row r="56" ht="15.25" spans="1:13">
      <c r="A56" t="s">
        <v>46</v>
      </c>
      <c r="B56" s="1">
        <v>43916</v>
      </c>
      <c r="C56" s="7">
        <v>2431</v>
      </c>
      <c r="D56" s="7">
        <v>287</v>
      </c>
      <c r="E56" s="7">
        <v>9</v>
      </c>
      <c r="F56" s="7">
        <v>1</v>
      </c>
      <c r="G56" s="7">
        <v>118</v>
      </c>
      <c r="H56" s="7">
        <v>2304</v>
      </c>
      <c r="I56" s="7">
        <v>11</v>
      </c>
      <c r="J56" s="7">
        <v>95</v>
      </c>
      <c r="K56" s="30">
        <v>0.4</v>
      </c>
      <c r="L56" s="7"/>
      <c r="M56" s="7"/>
    </row>
    <row r="57" ht="15.25" spans="1:13">
      <c r="A57" t="s">
        <v>46</v>
      </c>
      <c r="B57" s="1">
        <v>43917</v>
      </c>
      <c r="C57" s="7">
        <v>2985</v>
      </c>
      <c r="D57" s="7">
        <v>554</v>
      </c>
      <c r="E57" s="7">
        <v>13</v>
      </c>
      <c r="F57" s="7">
        <v>4</v>
      </c>
      <c r="G57" s="7">
        <v>170</v>
      </c>
      <c r="H57" s="7">
        <v>2802</v>
      </c>
      <c r="I57" s="7">
        <v>11</v>
      </c>
      <c r="J57" s="7">
        <v>117</v>
      </c>
      <c r="K57" s="30">
        <v>0.5</v>
      </c>
      <c r="L57" s="7"/>
      <c r="M57" s="7"/>
    </row>
    <row r="58" ht="15.25" spans="1:13">
      <c r="A58" t="s">
        <v>46</v>
      </c>
      <c r="B58" s="1">
        <v>43918</v>
      </c>
      <c r="C58" s="7">
        <v>3180</v>
      </c>
      <c r="D58" s="7">
        <v>195</v>
      </c>
      <c r="E58" s="7">
        <v>13</v>
      </c>
      <c r="F58" s="7">
        <v>0</v>
      </c>
      <c r="G58" s="7">
        <v>170</v>
      </c>
      <c r="H58" s="7">
        <v>2997</v>
      </c>
      <c r="I58" s="7">
        <v>23</v>
      </c>
      <c r="J58" s="7">
        <v>125</v>
      </c>
      <c r="K58" s="30">
        <v>0.5</v>
      </c>
      <c r="L58"/>
      <c r="M58" s="7"/>
    </row>
    <row r="59" ht="15.25" spans="1:13">
      <c r="A59" t="s">
        <v>46</v>
      </c>
      <c r="B59" s="1">
        <v>43919</v>
      </c>
      <c r="C59" s="7">
        <v>3635</v>
      </c>
      <c r="D59" s="7">
        <v>455</v>
      </c>
      <c r="E59" s="7">
        <v>14</v>
      </c>
      <c r="F59" s="7">
        <v>1</v>
      </c>
      <c r="G59" s="7">
        <v>170</v>
      </c>
      <c r="H59" s="7">
        <v>3451</v>
      </c>
      <c r="I59" s="7">
        <v>23</v>
      </c>
      <c r="J59" s="7">
        <v>143</v>
      </c>
      <c r="K59" s="30">
        <v>0.5</v>
      </c>
      <c r="L59"/>
      <c r="M59" s="7"/>
    </row>
    <row r="60" ht="15.25" spans="1:13">
      <c r="A60" t="s">
        <v>46</v>
      </c>
      <c r="B60" s="1">
        <v>43920</v>
      </c>
      <c r="C60" s="7">
        <v>3980</v>
      </c>
      <c r="D60" s="7">
        <v>345</v>
      </c>
      <c r="E60" s="7">
        <v>16</v>
      </c>
      <c r="F60" s="7">
        <v>2</v>
      </c>
      <c r="G60" s="7">
        <v>226</v>
      </c>
      <c r="H60" s="7">
        <v>3738</v>
      </c>
      <c r="I60" s="7">
        <v>23</v>
      </c>
      <c r="J60" s="7">
        <v>156</v>
      </c>
      <c r="K60" s="30">
        <v>0.6</v>
      </c>
      <c r="L60"/>
      <c r="M60" s="7"/>
    </row>
    <row r="61" ht="15.25" spans="1:13">
      <c r="A61" t="s">
        <v>46</v>
      </c>
      <c r="B61" s="1">
        <v>43921</v>
      </c>
      <c r="C61" s="7">
        <v>4359</v>
      </c>
      <c r="D61" s="7">
        <v>379</v>
      </c>
      <c r="E61" s="7">
        <v>18</v>
      </c>
      <c r="F61" s="7">
        <v>2</v>
      </c>
      <c r="G61" s="7">
        <v>244</v>
      </c>
      <c r="H61" s="7">
        <v>4097</v>
      </c>
      <c r="I61" s="7">
        <v>28</v>
      </c>
      <c r="J61" s="7">
        <v>171</v>
      </c>
      <c r="K61" s="30">
        <v>0.7</v>
      </c>
      <c r="L61"/>
      <c r="M61" s="7"/>
    </row>
    <row r="62" ht="15.25" spans="1:13">
      <c r="A62" t="s">
        <v>46</v>
      </c>
      <c r="B62" s="1">
        <v>43922</v>
      </c>
      <c r="C62" s="7">
        <v>4561</v>
      </c>
      <c r="D62" s="7">
        <v>202</v>
      </c>
      <c r="E62" s="7">
        <v>19</v>
      </c>
      <c r="F62" s="7">
        <v>1</v>
      </c>
      <c r="G62" s="7">
        <v>337</v>
      </c>
      <c r="H62" s="7">
        <v>4205</v>
      </c>
      <c r="I62" s="7">
        <v>28</v>
      </c>
      <c r="J62" s="7">
        <v>179</v>
      </c>
      <c r="K62" s="30">
        <v>0.7</v>
      </c>
      <c r="L62"/>
      <c r="M62" s="7"/>
    </row>
    <row r="63" ht="15.25" spans="1:13">
      <c r="A63" t="s">
        <v>46</v>
      </c>
      <c r="B63" s="1">
        <v>43923</v>
      </c>
      <c r="C63" s="7">
        <v>4980</v>
      </c>
      <c r="D63" s="7">
        <v>419</v>
      </c>
      <c r="E63" s="7">
        <v>22</v>
      </c>
      <c r="F63" s="7">
        <v>3</v>
      </c>
      <c r="G63" s="7">
        <v>345</v>
      </c>
      <c r="H63" s="7">
        <v>4613</v>
      </c>
      <c r="I63" s="7">
        <v>50</v>
      </c>
      <c r="J63" s="7">
        <v>195</v>
      </c>
      <c r="K63" s="7">
        <v>0.9</v>
      </c>
      <c r="L63"/>
      <c r="M63" s="7"/>
    </row>
    <row r="64" ht="15.25" spans="1:13">
      <c r="A64" t="s">
        <v>46</v>
      </c>
      <c r="B64" s="1">
        <v>43924</v>
      </c>
      <c r="C64" s="7">
        <v>5230</v>
      </c>
      <c r="D64" s="7">
        <v>250</v>
      </c>
      <c r="E64" s="7">
        <v>27</v>
      </c>
      <c r="F64" s="7">
        <v>5</v>
      </c>
      <c r="G64" s="7">
        <v>585</v>
      </c>
      <c r="H64" s="7">
        <v>4618</v>
      </c>
      <c r="I64" s="7">
        <v>50</v>
      </c>
      <c r="J64" s="7">
        <v>205</v>
      </c>
      <c r="K64" s="7">
        <v>1</v>
      </c>
      <c r="L64"/>
      <c r="M64" s="7"/>
    </row>
    <row r="65" ht="15.25" spans="1:13">
      <c r="A65" t="s">
        <v>46</v>
      </c>
      <c r="B65" s="1">
        <v>43925</v>
      </c>
      <c r="C65" s="7">
        <v>5350</v>
      </c>
      <c r="D65" s="7">
        <v>120</v>
      </c>
      <c r="E65" s="7">
        <v>28</v>
      </c>
      <c r="F65" s="7">
        <v>1</v>
      </c>
      <c r="G65" s="7">
        <v>585</v>
      </c>
      <c r="H65" s="7">
        <v>4737</v>
      </c>
      <c r="I65" s="7">
        <v>85</v>
      </c>
      <c r="J65" s="7">
        <v>210</v>
      </c>
      <c r="K65" s="7">
        <v>1</v>
      </c>
      <c r="L65"/>
      <c r="M65" s="7"/>
    </row>
    <row r="66" ht="15.25" spans="1:13">
      <c r="A66" t="s">
        <v>46</v>
      </c>
      <c r="B66" s="1">
        <v>43926</v>
      </c>
      <c r="C66" s="7">
        <v>5550</v>
      </c>
      <c r="D66" s="7">
        <v>200</v>
      </c>
      <c r="E66" s="7">
        <v>30</v>
      </c>
      <c r="F66" s="7">
        <v>2</v>
      </c>
      <c r="G66" s="7">
        <v>585</v>
      </c>
      <c r="H66" s="7">
        <v>4935</v>
      </c>
      <c r="I66" s="7">
        <v>85</v>
      </c>
      <c r="J66" s="7">
        <v>218</v>
      </c>
      <c r="K66" s="7">
        <v>1</v>
      </c>
      <c r="L66" s="7">
        <v>285675</v>
      </c>
      <c r="M66" s="7">
        <v>11203</v>
      </c>
    </row>
    <row r="67" ht="15.25" spans="1:13">
      <c r="A67" t="s">
        <v>46</v>
      </c>
      <c r="B67" s="1">
        <v>43927</v>
      </c>
      <c r="C67" s="7">
        <v>5687</v>
      </c>
      <c r="D67" s="7">
        <v>137</v>
      </c>
      <c r="E67" s="7">
        <v>35</v>
      </c>
      <c r="F67" s="7">
        <v>5</v>
      </c>
      <c r="G67" s="7">
        <v>2315</v>
      </c>
      <c r="H67" s="7">
        <v>3337</v>
      </c>
      <c r="I67" s="7">
        <v>91</v>
      </c>
      <c r="J67" s="7">
        <v>223</v>
      </c>
      <c r="K67" s="7">
        <v>1</v>
      </c>
      <c r="L67" s="7">
        <v>297154</v>
      </c>
      <c r="M67" s="7">
        <v>11653</v>
      </c>
    </row>
    <row r="68" ht="15.25" spans="1:13">
      <c r="A68" t="s">
        <v>46</v>
      </c>
      <c r="B68" s="1">
        <v>43928</v>
      </c>
      <c r="C68" s="9">
        <v>5795</v>
      </c>
      <c r="D68" s="9">
        <v>108</v>
      </c>
      <c r="E68" s="9">
        <v>41</v>
      </c>
      <c r="F68" s="9">
        <v>6</v>
      </c>
      <c r="G68" s="9">
        <v>2432</v>
      </c>
      <c r="H68" s="9">
        <v>3322</v>
      </c>
      <c r="I68" s="9">
        <v>96</v>
      </c>
      <c r="J68" s="9">
        <v>227</v>
      </c>
      <c r="K68" s="9">
        <v>2</v>
      </c>
      <c r="L68" s="9">
        <v>303536</v>
      </c>
      <c r="M68" s="9">
        <v>11903</v>
      </c>
    </row>
    <row r="69" ht="15.25" spans="1:13">
      <c r="A69" t="s">
        <v>46</v>
      </c>
      <c r="B69" s="1">
        <v>43929</v>
      </c>
      <c r="C69" s="10">
        <v>5919</v>
      </c>
      <c r="D69" s="10">
        <v>124</v>
      </c>
      <c r="E69" s="10">
        <v>48</v>
      </c>
      <c r="F69" s="10">
        <v>7</v>
      </c>
      <c r="G69" s="10">
        <v>2547</v>
      </c>
      <c r="H69" s="10">
        <v>3324</v>
      </c>
      <c r="I69" s="10">
        <v>93</v>
      </c>
      <c r="J69" s="10">
        <v>232</v>
      </c>
      <c r="K69" s="10">
        <v>2</v>
      </c>
      <c r="L69" s="10">
        <v>310700</v>
      </c>
      <c r="M69" s="10">
        <v>12184</v>
      </c>
    </row>
    <row r="70" ht="15.25" spans="1:13">
      <c r="A70" t="s">
        <v>46</v>
      </c>
      <c r="B70" s="1">
        <v>43930</v>
      </c>
      <c r="C70" s="10">
        <v>6013</v>
      </c>
      <c r="D70" s="10">
        <v>94</v>
      </c>
      <c r="E70" s="10">
        <v>50</v>
      </c>
      <c r="F70" s="10">
        <v>2</v>
      </c>
      <c r="G70" s="10">
        <v>2813</v>
      </c>
      <c r="H70" s="10">
        <v>3150</v>
      </c>
      <c r="I70" s="10">
        <v>87</v>
      </c>
      <c r="J70" s="10">
        <v>236</v>
      </c>
      <c r="K70" s="10">
        <v>2</v>
      </c>
      <c r="L70" s="10">
        <v>319784</v>
      </c>
      <c r="M70" s="10">
        <v>12541</v>
      </c>
    </row>
    <row r="71" ht="15.25" spans="1:13">
      <c r="A71" t="s">
        <v>46</v>
      </c>
      <c r="B71" s="1">
        <v>43931</v>
      </c>
      <c r="C71" s="10">
        <v>6104</v>
      </c>
      <c r="D71" s="10">
        <v>91</v>
      </c>
      <c r="E71" s="10">
        <v>51</v>
      </c>
      <c r="F71" s="10">
        <v>1</v>
      </c>
      <c r="G71" s="10">
        <v>2987</v>
      </c>
      <c r="H71" s="10">
        <v>3066</v>
      </c>
      <c r="I71" s="10">
        <v>81</v>
      </c>
      <c r="J71" s="10">
        <v>239</v>
      </c>
      <c r="K71" s="10">
        <v>2</v>
      </c>
      <c r="L71" s="10">
        <v>330134</v>
      </c>
      <c r="M71" s="10">
        <v>12946</v>
      </c>
    </row>
    <row r="72" ht="15.25" spans="1:13">
      <c r="A72" t="s">
        <v>46</v>
      </c>
      <c r="B72" s="1">
        <v>43932</v>
      </c>
      <c r="C72" s="10">
        <v>6203</v>
      </c>
      <c r="D72" s="10">
        <v>99</v>
      </c>
      <c r="E72" s="10">
        <v>53</v>
      </c>
      <c r="F72" s="10">
        <v>2</v>
      </c>
      <c r="G72" s="10">
        <v>3141</v>
      </c>
      <c r="H72" s="10">
        <v>3009</v>
      </c>
      <c r="I72" s="10">
        <v>74</v>
      </c>
      <c r="J72" s="10">
        <v>243</v>
      </c>
      <c r="K72" s="10">
        <v>2</v>
      </c>
      <c r="L72" s="10">
        <v>338346</v>
      </c>
      <c r="M72" s="10">
        <v>13269</v>
      </c>
    </row>
    <row r="73" ht="15.25" spans="1:13">
      <c r="A73" t="s">
        <v>46</v>
      </c>
      <c r="B73" s="1">
        <v>43933</v>
      </c>
      <c r="C73" s="10">
        <v>6303</v>
      </c>
      <c r="D73" s="10">
        <v>100</v>
      </c>
      <c r="E73" s="10">
        <v>56</v>
      </c>
      <c r="F73" s="10">
        <v>3</v>
      </c>
      <c r="G73" s="10">
        <v>3265</v>
      </c>
      <c r="H73" s="10">
        <v>2982</v>
      </c>
      <c r="I73" s="10">
        <v>80</v>
      </c>
      <c r="J73" s="10">
        <v>247</v>
      </c>
      <c r="K73" s="10">
        <v>2</v>
      </c>
      <c r="L73" s="10">
        <v>351380</v>
      </c>
      <c r="M73" s="10">
        <v>13780</v>
      </c>
    </row>
    <row r="74" ht="15.25" spans="1:13">
      <c r="A74" t="s">
        <v>46</v>
      </c>
      <c r="B74" s="1">
        <v>43934</v>
      </c>
      <c r="C74" s="10">
        <v>6313</v>
      </c>
      <c r="D74" s="10">
        <v>10</v>
      </c>
      <c r="E74" s="10">
        <v>59</v>
      </c>
      <c r="F74" s="10">
        <v>3</v>
      </c>
      <c r="G74" s="10">
        <v>3338</v>
      </c>
      <c r="H74" s="10">
        <v>2916</v>
      </c>
      <c r="I74" s="10">
        <v>81</v>
      </c>
      <c r="J74" s="10">
        <v>248</v>
      </c>
      <c r="K74" s="10">
        <v>2</v>
      </c>
      <c r="L74" s="10">
        <v>353941</v>
      </c>
      <c r="M74" s="10">
        <v>13880</v>
      </c>
    </row>
    <row r="75" ht="15.25" spans="1:13">
      <c r="A75" t="s">
        <v>46</v>
      </c>
      <c r="B75" s="1">
        <v>43935</v>
      </c>
      <c r="C75" s="10">
        <v>6359</v>
      </c>
      <c r="D75" s="10">
        <v>46</v>
      </c>
      <c r="E75" s="10">
        <v>61</v>
      </c>
      <c r="F75" s="10">
        <v>2</v>
      </c>
      <c r="G75" s="10">
        <v>3494</v>
      </c>
      <c r="H75" s="10">
        <v>2804</v>
      </c>
      <c r="I75" s="10">
        <v>79</v>
      </c>
      <c r="J75" s="10">
        <v>249</v>
      </c>
      <c r="K75" s="10">
        <v>2</v>
      </c>
      <c r="L75" s="10">
        <v>362136</v>
      </c>
      <c r="M75" s="10">
        <v>14201</v>
      </c>
    </row>
    <row r="76" ht="15.25" spans="1:13">
      <c r="A76" t="s">
        <v>46</v>
      </c>
      <c r="B76" s="1">
        <v>43936</v>
      </c>
      <c r="C76" s="10">
        <v>6400</v>
      </c>
      <c r="D76" s="10">
        <v>41</v>
      </c>
      <c r="E76" s="10">
        <v>61</v>
      </c>
      <c r="F76" s="10">
        <v>0</v>
      </c>
      <c r="G76" s="10">
        <v>3598</v>
      </c>
      <c r="H76" s="10">
        <v>2741</v>
      </c>
      <c r="I76" s="10">
        <v>80</v>
      </c>
      <c r="J76" s="10">
        <v>251</v>
      </c>
      <c r="K76" s="10">
        <v>2</v>
      </c>
      <c r="L76" s="10">
        <v>366493</v>
      </c>
      <c r="M76" s="10">
        <v>14372</v>
      </c>
    </row>
    <row r="77" ht="15.25" spans="1:13">
      <c r="A77" t="s">
        <v>46</v>
      </c>
      <c r="B77" s="1">
        <v>43937</v>
      </c>
      <c r="C77" s="10">
        <v>6447</v>
      </c>
      <c r="D77" s="10">
        <v>47</v>
      </c>
      <c r="E77" s="10">
        <v>63</v>
      </c>
      <c r="F77" s="10">
        <v>2</v>
      </c>
      <c r="G77" s="10">
        <v>3686</v>
      </c>
      <c r="H77" s="10">
        <v>2698</v>
      </c>
      <c r="I77" s="10">
        <v>76</v>
      </c>
      <c r="J77" s="10">
        <v>253</v>
      </c>
      <c r="K77" s="10">
        <v>2</v>
      </c>
      <c r="L77" s="10">
        <v>371377</v>
      </c>
      <c r="M77" s="10">
        <v>14564</v>
      </c>
    </row>
    <row r="78" ht="15.25" spans="1:13">
      <c r="A78" t="s">
        <v>46</v>
      </c>
      <c r="B78" s="1">
        <v>43938</v>
      </c>
      <c r="C78" s="10">
        <v>6468</v>
      </c>
      <c r="D78" s="10">
        <v>21</v>
      </c>
      <c r="E78" s="10">
        <v>63</v>
      </c>
      <c r="F78" s="10">
        <v>0</v>
      </c>
      <c r="G78" s="10">
        <v>3747</v>
      </c>
      <c r="H78" s="10">
        <v>2658</v>
      </c>
      <c r="I78" s="10">
        <v>66</v>
      </c>
      <c r="J78" s="10">
        <v>254</v>
      </c>
      <c r="K78" s="10">
        <v>2</v>
      </c>
      <c r="L78" s="10">
        <v>380003</v>
      </c>
      <c r="M78" s="10">
        <v>14902</v>
      </c>
    </row>
    <row r="79" ht="15.25" spans="1:13">
      <c r="A79" t="s">
        <v>46</v>
      </c>
      <c r="B79" s="1">
        <v>43939</v>
      </c>
      <c r="C79" s="10">
        <v>6526</v>
      </c>
      <c r="D79" s="10">
        <v>58</v>
      </c>
      <c r="E79" s="10">
        <v>65</v>
      </c>
      <c r="F79" s="10">
        <v>2</v>
      </c>
      <c r="G79" s="10">
        <v>3821</v>
      </c>
      <c r="H79" s="10">
        <v>2640</v>
      </c>
      <c r="I79" s="10">
        <v>60</v>
      </c>
      <c r="J79" s="10">
        <v>256</v>
      </c>
      <c r="K79" s="10">
        <v>3</v>
      </c>
      <c r="L79" s="10">
        <v>391530</v>
      </c>
      <c r="M79" s="10">
        <v>15354</v>
      </c>
    </row>
    <row r="80" ht="15.25" spans="1:13">
      <c r="A80" t="s">
        <v>46</v>
      </c>
      <c r="B80" s="1">
        <v>43940</v>
      </c>
      <c r="C80" s="10">
        <v>6565</v>
      </c>
      <c r="D80" s="10">
        <v>39</v>
      </c>
      <c r="E80" s="10">
        <v>69</v>
      </c>
      <c r="F80" s="10">
        <v>4</v>
      </c>
      <c r="G80" s="10">
        <v>4163</v>
      </c>
      <c r="H80" s="10">
        <v>2333</v>
      </c>
      <c r="I80" s="10">
        <v>55</v>
      </c>
      <c r="J80" s="10">
        <v>257</v>
      </c>
      <c r="K80" s="10">
        <v>3</v>
      </c>
      <c r="L80" s="10">
        <v>406510</v>
      </c>
      <c r="M80" s="10">
        <v>15942</v>
      </c>
    </row>
    <row r="81" ht="15.25" spans="1:13">
      <c r="A81" t="s">
        <v>46</v>
      </c>
      <c r="B81" s="1">
        <v>43941</v>
      </c>
      <c r="C81" s="10">
        <v>6612</v>
      </c>
      <c r="D81" s="10">
        <v>47</v>
      </c>
      <c r="E81" s="10">
        <v>71</v>
      </c>
      <c r="F81" s="10">
        <v>2</v>
      </c>
      <c r="G81" s="10">
        <v>4230</v>
      </c>
      <c r="H81" s="10">
        <v>2311</v>
      </c>
      <c r="I81" s="10">
        <v>48</v>
      </c>
      <c r="J81" s="10">
        <v>259</v>
      </c>
      <c r="K81" s="10">
        <v>3</v>
      </c>
      <c r="L81" s="10">
        <v>420996</v>
      </c>
      <c r="M81" s="10">
        <v>16510</v>
      </c>
    </row>
    <row r="82" ht="15.25" spans="1:13">
      <c r="A82" t="s">
        <v>46</v>
      </c>
      <c r="B82" s="1">
        <v>43942</v>
      </c>
      <c r="C82" s="5">
        <v>6619</v>
      </c>
      <c r="D82" s="5">
        <v>7</v>
      </c>
      <c r="E82" s="5">
        <v>71</v>
      </c>
      <c r="F82" s="5">
        <v>0</v>
      </c>
      <c r="G82" s="5">
        <v>4258</v>
      </c>
      <c r="H82" s="5">
        <v>2290</v>
      </c>
      <c r="I82" s="5">
        <v>49</v>
      </c>
      <c r="J82" s="5">
        <v>260</v>
      </c>
      <c r="K82" s="5">
        <v>3</v>
      </c>
      <c r="L82" s="5">
        <v>431734</v>
      </c>
      <c r="M82" s="5">
        <v>16931</v>
      </c>
    </row>
    <row r="83" ht="15.25" spans="1:13">
      <c r="A83" t="s">
        <v>46</v>
      </c>
      <c r="B83" s="1">
        <v>43943</v>
      </c>
      <c r="C83" s="5">
        <v>6645</v>
      </c>
      <c r="D83" s="5">
        <v>26</v>
      </c>
      <c r="E83" s="5">
        <v>71</v>
      </c>
      <c r="F83" s="5">
        <v>0</v>
      </c>
      <c r="G83" s="5">
        <v>4685</v>
      </c>
      <c r="H83" s="5">
        <v>1889</v>
      </c>
      <c r="I83" s="5">
        <v>49</v>
      </c>
      <c r="J83" s="5">
        <v>261</v>
      </c>
      <c r="K83" s="5">
        <v>3</v>
      </c>
      <c r="L83" s="5">
        <v>439000</v>
      </c>
      <c r="M83" s="5">
        <v>17216</v>
      </c>
    </row>
    <row r="84" ht="15.25" spans="1:13">
      <c r="A84" t="s">
        <v>46</v>
      </c>
      <c r="B84" s="1">
        <v>43944</v>
      </c>
      <c r="C84" s="5">
        <v>6649</v>
      </c>
      <c r="D84" s="5">
        <v>4</v>
      </c>
      <c r="E84" s="5">
        <v>74</v>
      </c>
      <c r="F84" s="5">
        <v>3</v>
      </c>
      <c r="G84" s="5">
        <v>4920</v>
      </c>
      <c r="H84" s="5">
        <v>1655</v>
      </c>
      <c r="I84" s="5">
        <v>47</v>
      </c>
      <c r="J84" s="5">
        <v>261</v>
      </c>
      <c r="K84" s="5">
        <v>3</v>
      </c>
      <c r="L84" s="5">
        <v>452441</v>
      </c>
      <c r="M84" s="5">
        <v>17743</v>
      </c>
    </row>
    <row r="85" ht="15.25" spans="1:13">
      <c r="A85" t="s">
        <v>46</v>
      </c>
      <c r="B85" s="1">
        <v>43945</v>
      </c>
      <c r="C85" s="5">
        <v>6661</v>
      </c>
      <c r="D85" s="5">
        <v>12</v>
      </c>
      <c r="E85" s="5">
        <v>75</v>
      </c>
      <c r="F85" s="5">
        <v>1</v>
      </c>
      <c r="G85" s="5">
        <v>5045</v>
      </c>
      <c r="H85" s="5">
        <v>1541</v>
      </c>
      <c r="I85" s="5">
        <v>45</v>
      </c>
      <c r="J85" s="5">
        <v>261</v>
      </c>
      <c r="K85" s="5">
        <v>3</v>
      </c>
      <c r="L85" s="5">
        <v>466659</v>
      </c>
      <c r="M85" s="5">
        <v>18300</v>
      </c>
    </row>
    <row r="86" ht="15.25" spans="1:13">
      <c r="A86" t="s">
        <v>46</v>
      </c>
      <c r="B86" s="1">
        <v>43946</v>
      </c>
      <c r="C86" s="5">
        <v>6675</v>
      </c>
      <c r="D86" s="5">
        <v>14</v>
      </c>
      <c r="E86" s="5">
        <v>79</v>
      </c>
      <c r="F86" s="5">
        <v>4</v>
      </c>
      <c r="G86" s="5">
        <v>5136</v>
      </c>
      <c r="H86" s="5">
        <v>1460</v>
      </c>
      <c r="I86" s="5">
        <v>43</v>
      </c>
      <c r="J86" s="5">
        <v>262</v>
      </c>
      <c r="K86" s="5">
        <v>3</v>
      </c>
      <c r="L86" s="5">
        <v>482371</v>
      </c>
      <c r="M86" s="5">
        <v>18917</v>
      </c>
    </row>
    <row r="87" ht="15.25" spans="1:13">
      <c r="A87" t="s">
        <v>46</v>
      </c>
      <c r="B87" s="1">
        <v>43947</v>
      </c>
      <c r="C87" s="5">
        <v>6695</v>
      </c>
      <c r="D87" s="5">
        <v>20</v>
      </c>
      <c r="E87" s="5">
        <v>80</v>
      </c>
      <c r="F87" s="5">
        <v>1</v>
      </c>
      <c r="G87" s="5">
        <v>5372</v>
      </c>
      <c r="H87" s="5">
        <v>1243</v>
      </c>
      <c r="I87" s="5">
        <v>43</v>
      </c>
      <c r="J87" s="5">
        <v>263</v>
      </c>
      <c r="K87" s="5">
        <v>3</v>
      </c>
      <c r="L87" s="5">
        <v>494257</v>
      </c>
      <c r="M87" s="5">
        <v>19383</v>
      </c>
    </row>
    <row r="88" ht="15.25" spans="3:13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ht="15.25" spans="3:13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ht="15.25" spans="3:13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ht="15.25" spans="3:13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ht="15.25" spans="3:13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ht="15.25" spans="3:13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ht="15.25" spans="3:13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ht="15.25" spans="3:13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ht="15.25" spans="3:13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ht="15.25" spans="3:13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ht="15.25" spans="3:13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ht="15.25" spans="3:13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ht="15.25" spans="3:13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ht="15.25" spans="3:13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ht="15.25" spans="3:13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ht="15.25" spans="3:13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ht="15.25" spans="3:13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ht="15.25" spans="3:13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ht="15.25" spans="3:13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ht="15.25" spans="3:13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ht="15.25" spans="3:13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ht="15.25" spans="3:13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ht="15.25" spans="3:13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ht="15.25" spans="3:13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ht="15.25" spans="3:13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ht="15.25" spans="3:13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ht="15.25" spans="3:13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ht="15.25" spans="3:13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ht="15.25" spans="3:13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ht="15.25" spans="3:13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ht="15.25" spans="3:13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ht="15.25" spans="3:13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ht="15.25" spans="3:13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ht="15.25" spans="3:13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ht="15.25" spans="3:13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ht="15.25" spans="3:13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ht="15.25" spans="3:13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ht="15.25" spans="3:13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ht="15.25" spans="3:13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ht="15.25" spans="3:13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ht="15.25" spans="3:13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ht="15.25" spans="3:13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ht="15.25" spans="3:13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ht="15.25" spans="3:13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ht="15.25" spans="3:13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ht="15.25" spans="3:13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ht="15.25" spans="3:13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ht="15.25" spans="3:13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ht="15.25" spans="3:13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ht="15.25" spans="3:13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ht="15.25" spans="3:1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ht="15.25" spans="3:1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ht="15.25" spans="3:13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ht="15.25" spans="3:13"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ht="15.25" spans="3:13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ht="15.25" spans="3:13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ht="15.25" spans="3:13"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ht="15.25" spans="3:13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ht="15.25" spans="3:13"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ht="15.25" spans="3:13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ht="15.25" spans="3:13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ht="15.25" spans="3:13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ht="15.25" spans="3:13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ht="15.25" spans="3:13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ht="15.25" spans="3:13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ht="15.25" spans="3:13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ht="15.25" spans="3:13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ht="15.25" spans="3:13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ht="15.25" spans="3:13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ht="15.25" spans="3:13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ht="15.25" spans="3:13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ht="15.25" spans="3:13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61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3" width="9.75454545454545" style="2" customWidth="1"/>
  </cols>
  <sheetData>
    <row r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ht="15.25" spans="1:13">
      <c r="A2" t="s">
        <v>47</v>
      </c>
      <c r="B2" s="1">
        <v>43862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ht="15.25" spans="1:13">
      <c r="A3" t="s">
        <v>47</v>
      </c>
      <c r="B3" s="1">
        <v>43863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ht="15.25" spans="1:13">
      <c r="A4" t="s">
        <v>47</v>
      </c>
      <c r="B4" s="1">
        <v>43864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ht="15.25" spans="1:13">
      <c r="A5" t="s">
        <v>47</v>
      </c>
      <c r="B5" s="1">
        <v>43865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ht="15.25" spans="1:13">
      <c r="A6" t="s">
        <v>47</v>
      </c>
      <c r="B6" s="1">
        <v>43866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ht="15.25" spans="1:13">
      <c r="A7" t="s">
        <v>47</v>
      </c>
      <c r="B7" s="1">
        <v>43867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ht="15.25" spans="1:13">
      <c r="A8" t="s">
        <v>47</v>
      </c>
      <c r="B8" s="1">
        <v>43868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ht="15.25" spans="1:13">
      <c r="A9" t="s">
        <v>47</v>
      </c>
      <c r="B9" s="1">
        <v>43869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ht="15.25" spans="1:13">
      <c r="A10" t="s">
        <v>47</v>
      </c>
      <c r="B10" s="1">
        <v>43870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ht="15.25" spans="1:13">
      <c r="A11" t="s">
        <v>47</v>
      </c>
      <c r="B11" s="1">
        <v>43871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ht="15.25" spans="1:13">
      <c r="A12" t="s">
        <v>47</v>
      </c>
      <c r="B12" s="1">
        <v>43872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ht="15.25" spans="1:13">
      <c r="A13" t="s">
        <v>47</v>
      </c>
      <c r="B13" s="1">
        <v>43873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ht="15.25" spans="1:13">
      <c r="A14" t="s">
        <v>47</v>
      </c>
      <c r="B14" s="1">
        <v>43874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ht="15.25" spans="1:13">
      <c r="A15" t="s">
        <v>47</v>
      </c>
      <c r="B15" s="1">
        <v>43875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ht="15.25" spans="1:13">
      <c r="A16" t="s">
        <v>47</v>
      </c>
      <c r="B16" s="1">
        <v>43876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ht="15.25" spans="1:13">
      <c r="A17" t="s">
        <v>47</v>
      </c>
      <c r="B17" s="1">
        <v>43877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ht="15.25" spans="1:13">
      <c r="A18" t="s">
        <v>47</v>
      </c>
      <c r="B18" s="1">
        <v>43878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ht="15.25" spans="1:13">
      <c r="A19" t="s">
        <v>47</v>
      </c>
      <c r="B19" s="1">
        <v>43879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ht="15.25" spans="1:13">
      <c r="A20" t="s">
        <v>47</v>
      </c>
      <c r="B20" s="1">
        <v>43880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ht="15.25" spans="1:13">
      <c r="A21" t="s">
        <v>47</v>
      </c>
      <c r="B21" s="1">
        <v>43881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ht="15.25" spans="1:13">
      <c r="A22" t="s">
        <v>47</v>
      </c>
      <c r="B22" s="1">
        <v>43882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ht="15.25" spans="1:13">
      <c r="A23" t="s">
        <v>47</v>
      </c>
      <c r="B23" s="1">
        <v>43883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ht="15.25" spans="1:13">
      <c r="A24" t="s">
        <v>47</v>
      </c>
      <c r="B24" s="1">
        <v>43884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ht="15.25" spans="1:13">
      <c r="A25" t="s">
        <v>47</v>
      </c>
      <c r="B25" s="1">
        <v>43885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ht="15.25" spans="1:13">
      <c r="A26" t="s">
        <v>47</v>
      </c>
      <c r="B26" s="1">
        <v>43886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ht="15.25" spans="1:13">
      <c r="A27" t="s">
        <v>47</v>
      </c>
      <c r="B27" s="1">
        <v>43887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ht="15.25" spans="1:13">
      <c r="A28" t="s">
        <v>47</v>
      </c>
      <c r="B28" s="1">
        <v>43888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ht="15.25" spans="1:13">
      <c r="A29" t="s">
        <v>47</v>
      </c>
      <c r="B29" s="1">
        <v>43889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15.25" spans="1:13">
      <c r="A30" t="s">
        <v>47</v>
      </c>
      <c r="B30" s="1">
        <v>43890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ht="15.25" spans="1:13">
      <c r="A31" t="s">
        <v>47</v>
      </c>
      <c r="B31" s="1">
        <v>43891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ht="15.25" spans="1:13">
      <c r="A32" t="s">
        <v>47</v>
      </c>
      <c r="B32" s="1">
        <v>43892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ht="15.25" spans="1:13">
      <c r="A33" t="s">
        <v>47</v>
      </c>
      <c r="B33" s="1">
        <v>43893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ht="15.25" spans="1:13">
      <c r="A34" t="s">
        <v>47</v>
      </c>
      <c r="B34" s="1">
        <v>43894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ht="15.25" spans="1:13">
      <c r="A35" t="s">
        <v>47</v>
      </c>
      <c r="B35" s="1">
        <v>43895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ht="15.25" spans="1:13">
      <c r="A36" t="s">
        <v>47</v>
      </c>
      <c r="B36" s="1">
        <v>43896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ht="15.25" spans="1:13">
      <c r="A37" t="s">
        <v>47</v>
      </c>
      <c r="B37" s="1">
        <v>43897</v>
      </c>
      <c r="C37" s="6">
        <v>23</v>
      </c>
      <c r="D37" s="6">
        <v>3</v>
      </c>
      <c r="E37" s="6">
        <v>0</v>
      </c>
      <c r="F37" s="6">
        <v>0</v>
      </c>
      <c r="G37" s="6">
        <v>1</v>
      </c>
      <c r="H37" s="6">
        <v>22</v>
      </c>
      <c r="I37" s="6">
        <v>0</v>
      </c>
      <c r="J37" s="6"/>
      <c r="K37" s="6"/>
      <c r="L37" s="6"/>
      <c r="M37" s="6"/>
    </row>
    <row r="38" ht="15.25" spans="1:13">
      <c r="A38" t="s">
        <v>47</v>
      </c>
      <c r="B38" s="1">
        <v>43898</v>
      </c>
      <c r="C38" s="5">
        <v>27</v>
      </c>
      <c r="D38" s="5">
        <v>4</v>
      </c>
      <c r="E38" s="5">
        <v>0</v>
      </c>
      <c r="F38" s="5">
        <v>0</v>
      </c>
      <c r="G38" s="5">
        <v>1</v>
      </c>
      <c r="H38" s="5">
        <v>26</v>
      </c>
      <c r="I38" s="5">
        <v>0</v>
      </c>
      <c r="J38" s="5">
        <v>4.7</v>
      </c>
      <c r="K38" s="5"/>
      <c r="L38" s="5"/>
      <c r="M38" s="5"/>
    </row>
    <row r="39" ht="15.25" spans="1:13">
      <c r="A39" t="s">
        <v>47</v>
      </c>
      <c r="B39" s="1">
        <v>43899</v>
      </c>
      <c r="C39" s="5">
        <v>35</v>
      </c>
      <c r="D39" s="5">
        <v>8</v>
      </c>
      <c r="E39" s="5">
        <v>0</v>
      </c>
      <c r="F39" s="5">
        <v>0</v>
      </c>
      <c r="G39" s="5">
        <v>1</v>
      </c>
      <c r="H39" s="5">
        <v>34</v>
      </c>
      <c r="I39" s="5">
        <v>0</v>
      </c>
      <c r="J39" s="5">
        <v>6</v>
      </c>
      <c r="K39" s="5"/>
      <c r="L39" s="5"/>
      <c r="M39" s="5"/>
    </row>
    <row r="40" ht="15.25" spans="1:13">
      <c r="A40" t="s">
        <v>47</v>
      </c>
      <c r="B40" s="1">
        <v>43900</v>
      </c>
      <c r="C40" s="5">
        <v>90</v>
      </c>
      <c r="D40" s="5">
        <v>55</v>
      </c>
      <c r="E40" s="5">
        <v>0</v>
      </c>
      <c r="F40" s="5">
        <v>0</v>
      </c>
      <c r="G40" s="5">
        <v>1</v>
      </c>
      <c r="H40" s="5">
        <v>89</v>
      </c>
      <c r="I40" s="5">
        <v>0</v>
      </c>
      <c r="J40" s="5">
        <v>15.5</v>
      </c>
      <c r="K40" s="5"/>
      <c r="L40" s="5"/>
      <c r="M40" s="5"/>
    </row>
    <row r="41" ht="15.25" spans="1:13">
      <c r="A41" t="s">
        <v>47</v>
      </c>
      <c r="B41" s="1">
        <v>43901</v>
      </c>
      <c r="C41" s="5">
        <v>262</v>
      </c>
      <c r="D41" s="5">
        <v>172</v>
      </c>
      <c r="E41" s="5">
        <v>0</v>
      </c>
      <c r="F41" s="5">
        <v>0</v>
      </c>
      <c r="G41" s="5">
        <v>1</v>
      </c>
      <c r="H41" s="5">
        <v>261</v>
      </c>
      <c r="I41" s="5">
        <v>0</v>
      </c>
      <c r="J41" s="5">
        <v>45.2</v>
      </c>
      <c r="K41" s="5"/>
      <c r="L41" s="5"/>
      <c r="M41" s="5"/>
    </row>
    <row r="42" ht="15.25" spans="1:13">
      <c r="A42" t="s">
        <v>47</v>
      </c>
      <c r="B42" s="1">
        <v>43902</v>
      </c>
      <c r="C42" s="5">
        <v>514</v>
      </c>
      <c r="D42" s="5">
        <v>252</v>
      </c>
      <c r="E42" s="5">
        <v>0</v>
      </c>
      <c r="F42" s="5">
        <v>0</v>
      </c>
      <c r="G42" s="5">
        <v>1</v>
      </c>
      <c r="H42" s="5">
        <v>513</v>
      </c>
      <c r="I42" s="5">
        <v>0</v>
      </c>
      <c r="J42" s="5">
        <v>88.7</v>
      </c>
      <c r="K42" s="5"/>
      <c r="L42" s="5"/>
      <c r="M42" s="5"/>
    </row>
    <row r="43" ht="15.25" spans="1:13">
      <c r="A43" t="s">
        <v>47</v>
      </c>
      <c r="B43" s="1">
        <v>43903</v>
      </c>
      <c r="C43" s="5">
        <v>674</v>
      </c>
      <c r="D43" s="5">
        <v>160</v>
      </c>
      <c r="E43" s="5">
        <v>0</v>
      </c>
      <c r="F43" s="5">
        <v>0</v>
      </c>
      <c r="G43" s="5">
        <v>1</v>
      </c>
      <c r="H43" s="5">
        <v>673</v>
      </c>
      <c r="I43" s="5">
        <v>2</v>
      </c>
      <c r="J43" s="5">
        <v>116.4</v>
      </c>
      <c r="K43" s="5"/>
      <c r="L43" s="5"/>
      <c r="M43" s="5"/>
    </row>
    <row r="44" ht="15.25" spans="1:13">
      <c r="A44" t="s">
        <v>47</v>
      </c>
      <c r="B44" s="1">
        <v>43904</v>
      </c>
      <c r="C44" s="5">
        <v>801</v>
      </c>
      <c r="D44" s="5">
        <v>127</v>
      </c>
      <c r="E44" s="5">
        <v>0</v>
      </c>
      <c r="F44" s="5">
        <v>0</v>
      </c>
      <c r="G44" s="5">
        <v>1</v>
      </c>
      <c r="H44" s="5">
        <v>800</v>
      </c>
      <c r="I44" s="5">
        <v>2</v>
      </c>
      <c r="J44" s="5">
        <v>138.3</v>
      </c>
      <c r="K44" s="5"/>
      <c r="L44" s="5"/>
      <c r="M44" s="5"/>
    </row>
    <row r="45" ht="15.25" spans="1:13">
      <c r="A45" t="s">
        <v>47</v>
      </c>
      <c r="B45" s="1">
        <v>43905</v>
      </c>
      <c r="C45" s="5">
        <v>827</v>
      </c>
      <c r="D45" s="5">
        <v>26</v>
      </c>
      <c r="E45" s="5">
        <v>1</v>
      </c>
      <c r="F45" s="5">
        <v>1</v>
      </c>
      <c r="G45" s="5">
        <v>1</v>
      </c>
      <c r="H45" s="5">
        <v>825</v>
      </c>
      <c r="I45" s="5">
        <v>2</v>
      </c>
      <c r="J45" s="5">
        <v>142.8</v>
      </c>
      <c r="K45" s="5"/>
      <c r="L45" s="5"/>
      <c r="M45" s="5"/>
    </row>
    <row r="46" ht="15.25" spans="1:13">
      <c r="A46" t="s">
        <v>47</v>
      </c>
      <c r="B46" s="1">
        <v>43906</v>
      </c>
      <c r="C46" s="5">
        <v>864</v>
      </c>
      <c r="D46" s="5">
        <v>37</v>
      </c>
      <c r="E46" s="5">
        <v>2</v>
      </c>
      <c r="F46" s="5">
        <v>1</v>
      </c>
      <c r="G46" s="5">
        <v>1</v>
      </c>
      <c r="H46" s="5">
        <v>861</v>
      </c>
      <c r="I46" s="5">
        <v>2</v>
      </c>
      <c r="J46" s="5">
        <v>149.2</v>
      </c>
      <c r="K46" s="5"/>
      <c r="L46" s="5"/>
      <c r="M46" s="5"/>
    </row>
    <row r="47" ht="15.25" spans="1:13">
      <c r="A47" t="s">
        <v>47</v>
      </c>
      <c r="B47" s="1">
        <v>43907</v>
      </c>
      <c r="C47" s="5">
        <v>914</v>
      </c>
      <c r="D47" s="5">
        <v>50</v>
      </c>
      <c r="E47" s="5">
        <v>4</v>
      </c>
      <c r="F47" s="5">
        <v>2</v>
      </c>
      <c r="G47" s="5">
        <v>1</v>
      </c>
      <c r="H47" s="5">
        <v>909</v>
      </c>
      <c r="I47" s="5">
        <v>10</v>
      </c>
      <c r="J47" s="5">
        <v>157.8</v>
      </c>
      <c r="K47" s="5"/>
      <c r="L47" s="5"/>
      <c r="M47" s="5"/>
    </row>
    <row r="48" ht="15.25" spans="1:13">
      <c r="A48" t="s">
        <v>47</v>
      </c>
      <c r="B48" s="1">
        <v>43908</v>
      </c>
      <c r="C48" s="5">
        <v>977</v>
      </c>
      <c r="D48" s="5">
        <v>63</v>
      </c>
      <c r="E48" s="5">
        <v>4</v>
      </c>
      <c r="F48" s="5">
        <v>0</v>
      </c>
      <c r="G48" s="5">
        <v>1</v>
      </c>
      <c r="H48" s="5">
        <v>972</v>
      </c>
      <c r="I48" s="5">
        <v>18</v>
      </c>
      <c r="J48" s="5">
        <v>168.7</v>
      </c>
      <c r="K48" s="5"/>
      <c r="L48" s="5"/>
      <c r="M48" s="5"/>
    </row>
    <row r="49" ht="15.25" spans="1:13">
      <c r="A49" t="s">
        <v>47</v>
      </c>
      <c r="B49" s="1">
        <v>43909</v>
      </c>
      <c r="C49" s="5">
        <v>1057</v>
      </c>
      <c r="D49" s="5">
        <v>80</v>
      </c>
      <c r="E49" s="5">
        <v>4</v>
      </c>
      <c r="F49" s="5">
        <v>0</v>
      </c>
      <c r="G49" s="5">
        <v>1</v>
      </c>
      <c r="H49" s="5">
        <v>1052</v>
      </c>
      <c r="I49" s="5">
        <v>24</v>
      </c>
      <c r="J49" s="5">
        <v>182</v>
      </c>
      <c r="K49" s="5"/>
      <c r="L49" s="5"/>
      <c r="M49" s="5"/>
    </row>
    <row r="50" ht="15.25" spans="1:13">
      <c r="A50" t="s">
        <v>47</v>
      </c>
      <c r="B50" s="1">
        <v>43910</v>
      </c>
      <c r="C50" s="5">
        <v>1151</v>
      </c>
      <c r="D50" s="5">
        <v>94</v>
      </c>
      <c r="E50" s="5">
        <v>6</v>
      </c>
      <c r="F50" s="5">
        <v>2</v>
      </c>
      <c r="G50" s="5">
        <v>1</v>
      </c>
      <c r="H50" s="5">
        <v>1144</v>
      </c>
      <c r="I50" s="5">
        <v>30</v>
      </c>
      <c r="J50" s="5">
        <v>199</v>
      </c>
      <c r="K50" s="5"/>
      <c r="L50" s="5"/>
      <c r="M50" s="5"/>
    </row>
    <row r="51" ht="15.25" spans="1:13">
      <c r="A51" t="s">
        <v>47</v>
      </c>
      <c r="B51" s="1">
        <v>43911</v>
      </c>
      <c r="C51" s="5">
        <v>1255</v>
      </c>
      <c r="D51" s="5">
        <v>104</v>
      </c>
      <c r="E51" s="5">
        <v>9</v>
      </c>
      <c r="F51" s="5">
        <v>3</v>
      </c>
      <c r="G51" s="5">
        <v>1</v>
      </c>
      <c r="H51" s="5">
        <v>1245</v>
      </c>
      <c r="I51" s="5">
        <v>37</v>
      </c>
      <c r="J51" s="5">
        <v>217</v>
      </c>
      <c r="K51" s="5"/>
      <c r="L51" s="5"/>
      <c r="M51" s="5"/>
    </row>
    <row r="52" ht="15.25" spans="1:13">
      <c r="A52" t="s">
        <v>47</v>
      </c>
      <c r="B52" s="1">
        <v>43912</v>
      </c>
      <c r="C52" s="5">
        <v>1326</v>
      </c>
      <c r="D52" s="5">
        <v>71</v>
      </c>
      <c r="E52" s="5">
        <v>13</v>
      </c>
      <c r="F52" s="5">
        <v>4</v>
      </c>
      <c r="G52" s="5">
        <v>1</v>
      </c>
      <c r="H52" s="5">
        <v>1312</v>
      </c>
      <c r="I52" s="5">
        <v>42</v>
      </c>
      <c r="J52" s="5">
        <v>229</v>
      </c>
      <c r="K52" s="5"/>
      <c r="L52" s="5"/>
      <c r="M52" s="5"/>
    </row>
    <row r="53" ht="15.25" spans="1:13">
      <c r="A53" t="s">
        <v>47</v>
      </c>
      <c r="B53" s="1">
        <v>43913</v>
      </c>
      <c r="C53" s="5">
        <v>1395</v>
      </c>
      <c r="D53" s="5">
        <v>69</v>
      </c>
      <c r="E53" s="5">
        <v>13</v>
      </c>
      <c r="F53" s="5">
        <v>0</v>
      </c>
      <c r="G53" s="5">
        <v>1</v>
      </c>
      <c r="H53" s="5">
        <v>1381</v>
      </c>
      <c r="I53" s="5">
        <v>42</v>
      </c>
      <c r="J53" s="5">
        <v>241</v>
      </c>
      <c r="K53" s="5"/>
      <c r="L53" s="5"/>
      <c r="M53" s="5"/>
    </row>
    <row r="54" ht="15.25" spans="1:13">
      <c r="A54" t="s">
        <v>47</v>
      </c>
      <c r="B54" s="1">
        <v>43914</v>
      </c>
      <c r="C54" s="5">
        <v>1450</v>
      </c>
      <c r="D54" s="5">
        <v>55</v>
      </c>
      <c r="E54" s="5">
        <v>24</v>
      </c>
      <c r="F54" s="5">
        <v>11</v>
      </c>
      <c r="G54" s="5">
        <v>1</v>
      </c>
      <c r="H54" s="5">
        <v>1425</v>
      </c>
      <c r="I54" s="5">
        <v>55</v>
      </c>
      <c r="J54" s="5">
        <v>250</v>
      </c>
      <c r="K54" s="5"/>
      <c r="L54" s="5"/>
      <c r="M54" s="5"/>
    </row>
    <row r="55" ht="15.25" spans="1:13">
      <c r="A55" t="s">
        <v>47</v>
      </c>
      <c r="B55" s="1">
        <v>43915</v>
      </c>
      <c r="C55" s="7">
        <v>1591</v>
      </c>
      <c r="D55" s="7">
        <v>141</v>
      </c>
      <c r="E55" s="7">
        <v>32</v>
      </c>
      <c r="F55" s="7">
        <v>8</v>
      </c>
      <c r="G55" s="7">
        <v>1</v>
      </c>
      <c r="H55" s="7">
        <v>1558</v>
      </c>
      <c r="I55" s="7">
        <v>69</v>
      </c>
      <c r="J55" s="7">
        <v>275</v>
      </c>
      <c r="K55" s="7">
        <v>6</v>
      </c>
      <c r="L55" s="7"/>
      <c r="M55" s="7"/>
    </row>
    <row r="56" ht="15.25" spans="1:13">
      <c r="A56" t="s">
        <v>47</v>
      </c>
      <c r="B56" s="1">
        <v>43916</v>
      </c>
      <c r="C56" s="7">
        <v>1724</v>
      </c>
      <c r="D56" s="7">
        <v>133</v>
      </c>
      <c r="E56" s="7">
        <v>34</v>
      </c>
      <c r="F56" s="7">
        <v>2</v>
      </c>
      <c r="G56" s="7">
        <v>1</v>
      </c>
      <c r="H56" s="7">
        <v>1689</v>
      </c>
      <c r="I56" s="7">
        <v>69</v>
      </c>
      <c r="J56" s="7">
        <v>298</v>
      </c>
      <c r="K56" s="7">
        <v>6</v>
      </c>
      <c r="L56" s="7"/>
      <c r="M56" s="7"/>
    </row>
    <row r="57" ht="15.25" spans="1:13">
      <c r="A57" t="s">
        <v>47</v>
      </c>
      <c r="B57" s="1">
        <v>43917</v>
      </c>
      <c r="C57" s="7">
        <v>1877</v>
      </c>
      <c r="D57" s="7">
        <v>153</v>
      </c>
      <c r="E57" s="7">
        <v>41</v>
      </c>
      <c r="F57" s="7">
        <v>7</v>
      </c>
      <c r="G57" s="7">
        <v>1</v>
      </c>
      <c r="H57" s="7">
        <v>1835</v>
      </c>
      <c r="I57" s="7">
        <v>94</v>
      </c>
      <c r="J57" s="7">
        <v>324</v>
      </c>
      <c r="K57" s="7">
        <v>7</v>
      </c>
      <c r="L57" s="7"/>
      <c r="M57" s="7"/>
    </row>
    <row r="58" ht="15.25" spans="1:13">
      <c r="A58" t="s">
        <v>47</v>
      </c>
      <c r="B58" s="1">
        <v>43918</v>
      </c>
      <c r="C58" s="7">
        <v>2046</v>
      </c>
      <c r="D58" s="7">
        <v>169</v>
      </c>
      <c r="E58" s="7">
        <v>52</v>
      </c>
      <c r="F58" s="7">
        <v>11</v>
      </c>
      <c r="G58" s="7">
        <v>1</v>
      </c>
      <c r="H58" s="7">
        <v>1993</v>
      </c>
      <c r="I58" s="7">
        <v>109</v>
      </c>
      <c r="J58" s="7">
        <v>353</v>
      </c>
      <c r="K58" s="7">
        <v>9</v>
      </c>
      <c r="L58"/>
      <c r="M58" s="7"/>
    </row>
    <row r="59" ht="15.25" spans="1:13">
      <c r="A59" t="s">
        <v>47</v>
      </c>
      <c r="B59" s="1">
        <v>43919</v>
      </c>
      <c r="C59" s="7">
        <v>2201</v>
      </c>
      <c r="D59" s="7">
        <v>155</v>
      </c>
      <c r="E59" s="7">
        <v>65</v>
      </c>
      <c r="F59" s="7">
        <v>13</v>
      </c>
      <c r="G59" s="7">
        <v>1</v>
      </c>
      <c r="H59" s="7">
        <v>2135</v>
      </c>
      <c r="I59" s="7">
        <v>109</v>
      </c>
      <c r="J59" s="7">
        <v>380</v>
      </c>
      <c r="K59" s="7">
        <v>11</v>
      </c>
      <c r="L59"/>
      <c r="M59" s="7"/>
    </row>
    <row r="60" ht="15.25" spans="1:13">
      <c r="A60" t="s">
        <v>47</v>
      </c>
      <c r="B60" s="1">
        <v>43920</v>
      </c>
      <c r="C60" s="7">
        <v>2395</v>
      </c>
      <c r="D60" s="7">
        <v>194</v>
      </c>
      <c r="E60" s="7">
        <v>72</v>
      </c>
      <c r="F60" s="7">
        <v>7</v>
      </c>
      <c r="G60" s="7">
        <v>1</v>
      </c>
      <c r="H60" s="7">
        <v>2322</v>
      </c>
      <c r="I60" s="7">
        <v>113</v>
      </c>
      <c r="J60" s="7">
        <v>413</v>
      </c>
      <c r="K60" s="7">
        <v>12</v>
      </c>
      <c r="L60"/>
      <c r="M60" s="7"/>
    </row>
    <row r="61" ht="15.25" spans="1:13">
      <c r="A61" t="s">
        <v>47</v>
      </c>
      <c r="B61" s="1">
        <v>43921</v>
      </c>
      <c r="C61" s="7">
        <v>2577</v>
      </c>
      <c r="D61" s="7">
        <v>182</v>
      </c>
      <c r="E61" s="7">
        <v>77</v>
      </c>
      <c r="F61" s="7">
        <v>5</v>
      </c>
      <c r="G61" s="7">
        <v>1</v>
      </c>
      <c r="H61" s="7">
        <v>2499</v>
      </c>
      <c r="I61" s="7">
        <v>137</v>
      </c>
      <c r="J61" s="7">
        <v>445</v>
      </c>
      <c r="K61" s="7">
        <v>13</v>
      </c>
      <c r="L61"/>
      <c r="M61" s="7"/>
    </row>
    <row r="62" ht="15.25" spans="1:13">
      <c r="A62" t="s">
        <v>47</v>
      </c>
      <c r="B62" s="1">
        <v>43922</v>
      </c>
      <c r="C62" s="7">
        <v>2860</v>
      </c>
      <c r="D62" s="7">
        <v>283</v>
      </c>
      <c r="E62" s="7">
        <v>90</v>
      </c>
      <c r="F62" s="7">
        <v>13</v>
      </c>
      <c r="G62" s="7">
        <v>1</v>
      </c>
      <c r="H62" s="7">
        <v>2769</v>
      </c>
      <c r="I62" s="7">
        <v>145</v>
      </c>
      <c r="J62" s="7">
        <v>494</v>
      </c>
      <c r="K62" s="7">
        <v>16</v>
      </c>
      <c r="L62"/>
      <c r="M62" s="7"/>
    </row>
    <row r="63" ht="15.25" spans="1:13">
      <c r="A63" t="s">
        <v>47</v>
      </c>
      <c r="B63" s="1">
        <v>43923</v>
      </c>
      <c r="C63" s="7">
        <v>3107</v>
      </c>
      <c r="D63" s="7">
        <v>247</v>
      </c>
      <c r="E63" s="7">
        <v>104</v>
      </c>
      <c r="F63" s="7">
        <v>14</v>
      </c>
      <c r="G63" s="7">
        <v>894</v>
      </c>
      <c r="H63" s="7">
        <v>2109</v>
      </c>
      <c r="I63" s="7">
        <v>145</v>
      </c>
      <c r="J63" s="7">
        <v>536</v>
      </c>
      <c r="K63" s="7">
        <v>18</v>
      </c>
      <c r="L63"/>
      <c r="M63" s="7"/>
    </row>
    <row r="64" ht="15.25" spans="1:13">
      <c r="A64" t="s">
        <v>47</v>
      </c>
      <c r="B64" s="1">
        <v>43924</v>
      </c>
      <c r="C64" s="7">
        <v>3386</v>
      </c>
      <c r="D64" s="7">
        <v>279</v>
      </c>
      <c r="E64" s="7">
        <v>123</v>
      </c>
      <c r="F64" s="7">
        <v>19</v>
      </c>
      <c r="G64" s="7">
        <v>1089</v>
      </c>
      <c r="H64" s="7">
        <v>2174</v>
      </c>
      <c r="I64" s="7">
        <v>153</v>
      </c>
      <c r="J64" s="7">
        <v>585</v>
      </c>
      <c r="K64" s="7">
        <v>21</v>
      </c>
      <c r="L64"/>
      <c r="M64" s="7"/>
    </row>
    <row r="65" ht="15.25" spans="1:13">
      <c r="A65" t="s">
        <v>47</v>
      </c>
      <c r="B65" s="1">
        <v>43925</v>
      </c>
      <c r="C65" s="7">
        <v>3757</v>
      </c>
      <c r="D65" s="7">
        <v>371</v>
      </c>
      <c r="E65" s="7">
        <v>139</v>
      </c>
      <c r="F65" s="7">
        <v>16</v>
      </c>
      <c r="G65" s="7">
        <v>1193</v>
      </c>
      <c r="H65" s="7">
        <v>2425</v>
      </c>
      <c r="I65" s="7">
        <v>153</v>
      </c>
      <c r="J65" s="7">
        <v>649</v>
      </c>
      <c r="K65" s="7">
        <v>24</v>
      </c>
      <c r="L65"/>
      <c r="M65" s="7"/>
    </row>
    <row r="66" ht="15.25" spans="1:13">
      <c r="A66" t="s">
        <v>47</v>
      </c>
      <c r="B66" s="1">
        <v>43926</v>
      </c>
      <c r="C66" s="7">
        <v>4077</v>
      </c>
      <c r="D66" s="7">
        <v>320</v>
      </c>
      <c r="E66" s="7">
        <v>161</v>
      </c>
      <c r="F66" s="7">
        <v>22</v>
      </c>
      <c r="G66" s="7">
        <v>1283</v>
      </c>
      <c r="H66" s="7">
        <v>2633</v>
      </c>
      <c r="I66" s="7">
        <v>142</v>
      </c>
      <c r="J66" s="7">
        <v>704</v>
      </c>
      <c r="K66" s="7">
        <v>28</v>
      </c>
      <c r="L66" s="7">
        <v>40863</v>
      </c>
      <c r="M66" s="7">
        <v>7055</v>
      </c>
    </row>
    <row r="67" ht="15.25" spans="1:13">
      <c r="A67" t="s">
        <v>47</v>
      </c>
      <c r="B67" s="1">
        <v>43927</v>
      </c>
      <c r="C67" s="7">
        <v>4369</v>
      </c>
      <c r="D67" s="7">
        <v>292</v>
      </c>
      <c r="E67" s="7">
        <v>179</v>
      </c>
      <c r="F67" s="7">
        <v>18</v>
      </c>
      <c r="G67" s="7">
        <v>1327</v>
      </c>
      <c r="H67" s="7">
        <v>2863</v>
      </c>
      <c r="I67" s="7">
        <v>142</v>
      </c>
      <c r="J67" s="7">
        <v>754</v>
      </c>
      <c r="K67" s="7">
        <v>31</v>
      </c>
      <c r="L67" s="7">
        <v>49249</v>
      </c>
      <c r="M67" s="7">
        <v>8503</v>
      </c>
    </row>
    <row r="68" ht="15.25" spans="1:13">
      <c r="A68" t="s">
        <v>47</v>
      </c>
      <c r="B68" s="1">
        <v>43928</v>
      </c>
      <c r="C68" s="9">
        <v>4681</v>
      </c>
      <c r="D68" s="9">
        <v>312</v>
      </c>
      <c r="E68" s="9">
        <v>187</v>
      </c>
      <c r="F68" s="9">
        <v>8</v>
      </c>
      <c r="G68" s="9">
        <v>1378</v>
      </c>
      <c r="H68" s="9">
        <v>3116</v>
      </c>
      <c r="I68" s="9">
        <v>144</v>
      </c>
      <c r="J68" s="9">
        <v>808</v>
      </c>
      <c r="K68" s="9">
        <v>32</v>
      </c>
      <c r="L68" s="9">
        <v>52936</v>
      </c>
      <c r="M68" s="9">
        <v>9139</v>
      </c>
    </row>
    <row r="69" ht="15.25" spans="1:13">
      <c r="A69" t="s">
        <v>47</v>
      </c>
      <c r="B69" s="1">
        <v>43929</v>
      </c>
      <c r="C69" s="10">
        <v>5071</v>
      </c>
      <c r="D69" s="10">
        <v>390</v>
      </c>
      <c r="E69" s="10">
        <v>203</v>
      </c>
      <c r="F69" s="10">
        <v>16</v>
      </c>
      <c r="G69" s="10">
        <v>1491</v>
      </c>
      <c r="H69" s="10">
        <v>3377</v>
      </c>
      <c r="I69" s="10">
        <v>127</v>
      </c>
      <c r="J69" s="10">
        <v>875</v>
      </c>
      <c r="K69" s="10">
        <v>35</v>
      </c>
      <c r="L69" s="10">
        <v>58419</v>
      </c>
      <c r="M69" s="10">
        <v>10086</v>
      </c>
    </row>
    <row r="70" ht="15.25" spans="1:13">
      <c r="A70" t="s">
        <v>47</v>
      </c>
      <c r="B70" s="1">
        <v>43930</v>
      </c>
      <c r="C70" s="10">
        <v>5402</v>
      </c>
      <c r="D70" s="10">
        <v>331</v>
      </c>
      <c r="E70" s="10">
        <v>218</v>
      </c>
      <c r="F70" s="10">
        <v>15</v>
      </c>
      <c r="G70" s="10">
        <v>1621</v>
      </c>
      <c r="H70" s="10">
        <v>3563</v>
      </c>
      <c r="I70" s="10">
        <v>127</v>
      </c>
      <c r="J70" s="10">
        <v>933</v>
      </c>
      <c r="K70" s="10">
        <v>38</v>
      </c>
      <c r="L70" s="10">
        <v>64002</v>
      </c>
      <c r="M70" s="10">
        <v>11050</v>
      </c>
    </row>
    <row r="71" ht="15.25" spans="1:13">
      <c r="A71" t="s">
        <v>47</v>
      </c>
      <c r="B71" s="1">
        <v>43931</v>
      </c>
      <c r="C71" s="10">
        <v>5635</v>
      </c>
      <c r="D71" s="10">
        <v>233</v>
      </c>
      <c r="E71" s="10">
        <v>237</v>
      </c>
      <c r="F71" s="10">
        <v>19</v>
      </c>
      <c r="G71" s="10">
        <v>1736</v>
      </c>
      <c r="H71" s="10">
        <v>3662</v>
      </c>
      <c r="I71" s="10">
        <v>120</v>
      </c>
      <c r="J71" s="10">
        <v>973</v>
      </c>
      <c r="K71" s="10">
        <v>41</v>
      </c>
      <c r="L71" s="10">
        <v>64002</v>
      </c>
      <c r="M71" s="10">
        <v>11050</v>
      </c>
    </row>
    <row r="72" ht="15.25" spans="1:13">
      <c r="A72" t="s">
        <v>47</v>
      </c>
      <c r="B72" s="1">
        <v>43932</v>
      </c>
      <c r="C72" s="10">
        <v>5819</v>
      </c>
      <c r="D72" s="10">
        <v>184</v>
      </c>
      <c r="E72" s="10">
        <v>247</v>
      </c>
      <c r="F72" s="10">
        <v>10</v>
      </c>
      <c r="G72" s="10">
        <v>1773</v>
      </c>
      <c r="H72" s="10">
        <v>3799</v>
      </c>
      <c r="I72" s="10">
        <v>113</v>
      </c>
      <c r="J72" s="10">
        <v>1005</v>
      </c>
      <c r="K72" s="10">
        <v>43</v>
      </c>
      <c r="L72" s="10">
        <v>64731</v>
      </c>
      <c r="M72" s="10">
        <v>11176</v>
      </c>
    </row>
    <row r="73" ht="15.25" spans="1:13">
      <c r="A73" t="s">
        <v>47</v>
      </c>
      <c r="B73" s="1">
        <v>43933</v>
      </c>
      <c r="C73" s="10">
        <v>5996</v>
      </c>
      <c r="D73" s="10">
        <v>177</v>
      </c>
      <c r="E73" s="10">
        <v>260</v>
      </c>
      <c r="F73" s="10">
        <v>13</v>
      </c>
      <c r="G73" s="10">
        <v>1955</v>
      </c>
      <c r="H73" s="10">
        <v>3781</v>
      </c>
      <c r="I73" s="10">
        <v>106</v>
      </c>
      <c r="J73" s="10">
        <v>1035</v>
      </c>
      <c r="K73" s="10">
        <v>45</v>
      </c>
      <c r="L73" s="10">
        <v>67771</v>
      </c>
      <c r="M73" s="10">
        <v>11700</v>
      </c>
    </row>
    <row r="74" ht="15.25" spans="1:13">
      <c r="A74" t="s">
        <v>47</v>
      </c>
      <c r="B74" s="1">
        <v>43934</v>
      </c>
      <c r="C74" s="10">
        <v>6174</v>
      </c>
      <c r="D74" s="10">
        <v>178</v>
      </c>
      <c r="E74" s="10">
        <v>273</v>
      </c>
      <c r="F74" s="10">
        <v>13</v>
      </c>
      <c r="G74" s="10">
        <v>2123</v>
      </c>
      <c r="H74" s="10">
        <v>3778</v>
      </c>
      <c r="I74" s="10">
        <v>104</v>
      </c>
      <c r="J74" s="10">
        <v>1066</v>
      </c>
      <c r="K74" s="10">
        <v>47</v>
      </c>
      <c r="L74" s="10">
        <v>70125</v>
      </c>
      <c r="M74" s="10">
        <v>12107</v>
      </c>
    </row>
    <row r="75" ht="15.25" spans="1:13">
      <c r="A75" t="s">
        <v>47</v>
      </c>
      <c r="B75" s="1">
        <v>43935</v>
      </c>
      <c r="C75" s="10">
        <v>6318</v>
      </c>
      <c r="D75" s="10">
        <v>144</v>
      </c>
      <c r="E75" s="10">
        <v>285</v>
      </c>
      <c r="F75" s="10">
        <v>12</v>
      </c>
      <c r="G75" s="10">
        <v>2235</v>
      </c>
      <c r="H75" s="10">
        <v>3798</v>
      </c>
      <c r="I75" s="10">
        <v>100</v>
      </c>
      <c r="J75" s="10">
        <v>1091</v>
      </c>
      <c r="K75" s="10">
        <v>49</v>
      </c>
      <c r="L75" s="10">
        <v>72099</v>
      </c>
      <c r="M75" s="10">
        <v>12448</v>
      </c>
    </row>
    <row r="76" ht="15.25" spans="1:13">
      <c r="A76" t="s">
        <v>47</v>
      </c>
      <c r="B76" s="1">
        <v>43936</v>
      </c>
      <c r="C76" s="10">
        <v>6511</v>
      </c>
      <c r="D76" s="10">
        <v>193</v>
      </c>
      <c r="E76" s="10">
        <v>299</v>
      </c>
      <c r="F76" s="10">
        <v>14</v>
      </c>
      <c r="G76" s="10">
        <v>2515</v>
      </c>
      <c r="H76" s="10">
        <v>3697</v>
      </c>
      <c r="I76" s="10">
        <v>100</v>
      </c>
      <c r="J76" s="10">
        <v>1124</v>
      </c>
      <c r="K76" s="10">
        <v>52</v>
      </c>
      <c r="L76" s="10">
        <v>74210</v>
      </c>
      <c r="M76" s="10">
        <v>12812</v>
      </c>
    </row>
    <row r="77" ht="15.25" spans="1:13">
      <c r="A77" t="s">
        <v>47</v>
      </c>
      <c r="B77" s="1">
        <v>43937</v>
      </c>
      <c r="C77" s="10">
        <v>6681</v>
      </c>
      <c r="D77" s="10">
        <v>170</v>
      </c>
      <c r="E77" s="10">
        <v>309</v>
      </c>
      <c r="F77" s="10">
        <v>10</v>
      </c>
      <c r="G77" s="10">
        <v>2748</v>
      </c>
      <c r="H77" s="10">
        <v>3624</v>
      </c>
      <c r="I77" s="10">
        <v>89</v>
      </c>
      <c r="J77" s="10">
        <v>1153</v>
      </c>
      <c r="K77" s="10">
        <v>53</v>
      </c>
      <c r="L77" s="10">
        <v>77712</v>
      </c>
      <c r="M77" s="10">
        <v>13417</v>
      </c>
    </row>
    <row r="78" ht="15.25" spans="1:13">
      <c r="A78" t="s">
        <v>47</v>
      </c>
      <c r="B78" s="1">
        <v>43938</v>
      </c>
      <c r="C78" s="10">
        <v>6879</v>
      </c>
      <c r="D78" s="10">
        <v>198</v>
      </c>
      <c r="E78" s="10">
        <v>321</v>
      </c>
      <c r="F78" s="10">
        <v>12</v>
      </c>
      <c r="G78" s="10">
        <v>3023</v>
      </c>
      <c r="H78" s="10">
        <v>3535</v>
      </c>
      <c r="I78" s="10">
        <v>92</v>
      </c>
      <c r="J78" s="10">
        <v>1188</v>
      </c>
      <c r="K78" s="10">
        <v>55</v>
      </c>
      <c r="L78" s="10">
        <v>82380</v>
      </c>
      <c r="M78" s="10">
        <v>14223</v>
      </c>
    </row>
    <row r="79" ht="15.25" spans="1:13">
      <c r="A79" t="s">
        <v>47</v>
      </c>
      <c r="B79" s="1">
        <v>43939</v>
      </c>
      <c r="C79" s="10">
        <v>7073</v>
      </c>
      <c r="D79" s="10">
        <v>194</v>
      </c>
      <c r="E79" s="10">
        <v>336</v>
      </c>
      <c r="F79" s="10">
        <v>15</v>
      </c>
      <c r="G79" s="10">
        <v>3389</v>
      </c>
      <c r="H79" s="10">
        <v>3348</v>
      </c>
      <c r="I79" s="10">
        <v>93</v>
      </c>
      <c r="J79" s="10">
        <v>1221</v>
      </c>
      <c r="K79" s="10">
        <v>58</v>
      </c>
      <c r="L79" s="10">
        <v>87024</v>
      </c>
      <c r="M79" s="10">
        <v>15024</v>
      </c>
    </row>
    <row r="80" ht="15.25" spans="1:13">
      <c r="A80" t="s">
        <v>47</v>
      </c>
      <c r="B80" s="1">
        <v>43940</v>
      </c>
      <c r="C80" s="10">
        <v>7242</v>
      </c>
      <c r="D80" s="10">
        <v>169</v>
      </c>
      <c r="E80" s="10">
        <v>346</v>
      </c>
      <c r="F80" s="10">
        <v>10</v>
      </c>
      <c r="G80" s="10">
        <v>3847</v>
      </c>
      <c r="H80" s="10">
        <v>3049</v>
      </c>
      <c r="I80" s="10">
        <v>76</v>
      </c>
      <c r="J80" s="10">
        <v>1250</v>
      </c>
      <c r="K80" s="10">
        <v>60</v>
      </c>
      <c r="L80" s="10">
        <v>91437</v>
      </c>
      <c r="M80" s="10">
        <v>15786</v>
      </c>
    </row>
    <row r="81" ht="15.25" spans="1:13">
      <c r="A81" t="s">
        <v>47</v>
      </c>
      <c r="B81" s="1">
        <v>43941</v>
      </c>
      <c r="C81" s="10">
        <v>7384</v>
      </c>
      <c r="D81" s="10">
        <v>142</v>
      </c>
      <c r="E81" s="10">
        <v>355</v>
      </c>
      <c r="F81" s="10">
        <v>9</v>
      </c>
      <c r="G81" s="10">
        <v>4141</v>
      </c>
      <c r="H81" s="10">
        <v>2888</v>
      </c>
      <c r="I81" s="10">
        <v>84</v>
      </c>
      <c r="J81" s="10">
        <v>1275</v>
      </c>
      <c r="K81" s="10">
        <v>61</v>
      </c>
      <c r="L81" s="10">
        <v>94277</v>
      </c>
      <c r="M81" s="10">
        <v>16277</v>
      </c>
    </row>
    <row r="82" ht="15.25" spans="1:13">
      <c r="A82" t="s">
        <v>47</v>
      </c>
      <c r="B82" s="1">
        <v>43942</v>
      </c>
      <c r="C82" s="5">
        <v>7515</v>
      </c>
      <c r="D82" s="5">
        <v>131</v>
      </c>
      <c r="E82" s="5">
        <v>364</v>
      </c>
      <c r="F82" s="5">
        <v>9</v>
      </c>
      <c r="G82" s="5">
        <v>4312</v>
      </c>
      <c r="H82" s="5">
        <v>2839</v>
      </c>
      <c r="I82" s="5">
        <v>84</v>
      </c>
      <c r="J82" s="5">
        <v>1297</v>
      </c>
      <c r="K82" s="5">
        <v>63</v>
      </c>
      <c r="L82" s="5">
        <v>96244</v>
      </c>
      <c r="M82" s="5">
        <v>16616</v>
      </c>
    </row>
    <row r="83" ht="15.25" spans="1:13">
      <c r="A83" t="s">
        <v>47</v>
      </c>
      <c r="B83" s="1">
        <v>43943</v>
      </c>
      <c r="C83" s="5">
        <v>7695</v>
      </c>
      <c r="D83" s="5">
        <v>180</v>
      </c>
      <c r="E83" s="5">
        <v>370</v>
      </c>
      <c r="F83" s="5">
        <v>6</v>
      </c>
      <c r="G83" s="5">
        <v>4700</v>
      </c>
      <c r="H83" s="5">
        <v>2625</v>
      </c>
      <c r="I83" s="5">
        <v>81</v>
      </c>
      <c r="J83" s="5">
        <v>1329</v>
      </c>
      <c r="K83" s="5">
        <v>64</v>
      </c>
      <c r="L83" s="5">
        <v>100543</v>
      </c>
      <c r="M83" s="5">
        <v>17358</v>
      </c>
    </row>
    <row r="84" ht="15.25" spans="1:13">
      <c r="A84" t="s">
        <v>47</v>
      </c>
      <c r="B84" s="1">
        <v>43944</v>
      </c>
      <c r="C84" s="5">
        <v>7912</v>
      </c>
      <c r="D84" s="5">
        <v>217</v>
      </c>
      <c r="E84" s="5">
        <v>384</v>
      </c>
      <c r="F84" s="5">
        <v>14</v>
      </c>
      <c r="G84" s="5">
        <v>5087</v>
      </c>
      <c r="H84" s="5">
        <v>2441</v>
      </c>
      <c r="I84" s="5">
        <v>80</v>
      </c>
      <c r="J84" s="5">
        <v>1366</v>
      </c>
      <c r="K84" s="5">
        <v>66</v>
      </c>
      <c r="L84" s="5">
        <v>108465</v>
      </c>
      <c r="M84" s="5">
        <v>18726</v>
      </c>
    </row>
    <row r="85" ht="15.25" spans="1:13">
      <c r="A85" t="s">
        <v>47</v>
      </c>
      <c r="B85" s="1">
        <v>43945</v>
      </c>
      <c r="C85" s="5">
        <v>8073</v>
      </c>
      <c r="D85" s="5">
        <v>161</v>
      </c>
      <c r="E85" s="5">
        <v>394</v>
      </c>
      <c r="F85" s="5">
        <v>10</v>
      </c>
      <c r="G85" s="5">
        <v>5384</v>
      </c>
      <c r="H85" s="5">
        <v>2295</v>
      </c>
      <c r="I85" s="5">
        <v>74</v>
      </c>
      <c r="J85" s="5">
        <v>1394</v>
      </c>
      <c r="K85" s="5">
        <v>68</v>
      </c>
      <c r="L85" s="5">
        <v>116621</v>
      </c>
      <c r="M85" s="5">
        <v>20134</v>
      </c>
    </row>
    <row r="86" ht="15.25" spans="1:13">
      <c r="A86" t="s">
        <v>47</v>
      </c>
      <c r="B86" s="1">
        <v>43946</v>
      </c>
      <c r="C86" s="5">
        <v>8210</v>
      </c>
      <c r="D86" s="5">
        <v>137</v>
      </c>
      <c r="E86" s="5">
        <v>403</v>
      </c>
      <c r="F86" s="5">
        <v>9</v>
      </c>
      <c r="G86" s="5">
        <v>5526</v>
      </c>
      <c r="H86" s="5">
        <v>2281</v>
      </c>
      <c r="I86" s="5">
        <v>69</v>
      </c>
      <c r="J86" s="5">
        <v>1417</v>
      </c>
      <c r="K86" s="5">
        <v>70</v>
      </c>
      <c r="L86" s="5">
        <v>125329</v>
      </c>
      <c r="M86" s="5">
        <v>21638</v>
      </c>
    </row>
    <row r="87" ht="15.25" spans="1:13">
      <c r="A87" t="s">
        <v>47</v>
      </c>
      <c r="B87" s="1">
        <v>43947</v>
      </c>
      <c r="C87" s="5">
        <v>8445</v>
      </c>
      <c r="D87" s="5">
        <v>235</v>
      </c>
      <c r="E87" s="5">
        <v>418</v>
      </c>
      <c r="F87" s="5">
        <v>15</v>
      </c>
      <c r="G87" s="5">
        <v>5669</v>
      </c>
      <c r="H87" s="5">
        <v>2358</v>
      </c>
      <c r="I87" s="5">
        <v>70</v>
      </c>
      <c r="J87" s="5">
        <v>1458</v>
      </c>
      <c r="K87" s="5">
        <v>72</v>
      </c>
      <c r="L87" s="5">
        <v>136738</v>
      </c>
      <c r="M87" s="5">
        <v>23607</v>
      </c>
    </row>
    <row r="88" ht="15.25" spans="1:13">
      <c r="A88" t="s">
        <v>47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ht="15.25" spans="1:13">
      <c r="A89" t="s">
        <v>47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ht="15.25" spans="1:13">
      <c r="A90" t="s">
        <v>47</v>
      </c>
      <c r="B90" s="1">
        <v>43950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ht="15.25" spans="1:13">
      <c r="A91" t="s">
        <v>47</v>
      </c>
      <c r="B91" s="1">
        <v>43951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ht="15.25" spans="1:13">
      <c r="A92" t="s">
        <v>47</v>
      </c>
      <c r="B92" s="1">
        <v>43952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ht="15.25" spans="1:13">
      <c r="A93" t="s">
        <v>47</v>
      </c>
      <c r="B93" s="1">
        <v>43953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ht="15.25" spans="1:13">
      <c r="A94" t="s">
        <v>47</v>
      </c>
      <c r="B94" s="1">
        <v>43954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ht="15.25" spans="3:13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ht="15.25" spans="3:13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ht="15.25" spans="3:13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ht="15.25" spans="3:13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ht="15.25" spans="3:13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ht="15.25" spans="3:13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ht="15.25" spans="3:13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ht="15.25" spans="3:13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ht="15.25" spans="3:13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ht="15.25" spans="3:13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ht="15.25" spans="3:13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ht="15.25" spans="3:13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ht="15.25" spans="3:13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ht="15.25" spans="3:13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ht="15.25" spans="3:13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ht="15.25" spans="3:13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ht="15.25" spans="3:13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ht="15.25" spans="3:13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ht="15.25" spans="3:13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ht="15.25" spans="3:13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ht="15.25" spans="3:13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ht="15.25" spans="3:13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ht="15.25" spans="3:13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ht="15.25" spans="3:13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ht="15.25" spans="3:13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ht="15.25" spans="3:13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ht="15.25" spans="3:13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ht="15.25" spans="3:13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ht="15.25" spans="3:13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ht="15.25" spans="3:13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ht="15.25" spans="3:13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ht="15.25" spans="3:13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ht="15.25" spans="3:13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ht="15.25" spans="3:13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ht="15.25" spans="3:13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ht="15.25" spans="3:13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ht="15.25" spans="3:13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ht="15.25" spans="3:13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ht="15.25" spans="3:13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ht="15.25" spans="3:13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ht="15.25" spans="3:13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ht="15.25" spans="3:13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ht="15.25" spans="3:13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ht="15.25" spans="3:1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ht="15.25" spans="3:1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ht="15.25" spans="3:13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ht="15.25" spans="3:13"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ht="15.25" spans="3:13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ht="15.25" spans="3:13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ht="15.25" spans="3:13"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ht="15.25" spans="3:13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ht="15.25" spans="3:13"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ht="15.25" spans="3:13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ht="15.25" spans="3:13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ht="15.25" spans="3:13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ht="15.25" spans="3:13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ht="15.25" spans="3:13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ht="15.25" spans="3:13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ht="15.25" spans="3:13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ht="15.25" spans="3:13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ht="15.25" spans="3:13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ht="15.25" spans="3:13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ht="15.25" spans="3:13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ht="15.25" spans="3:13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ht="15.25" spans="3:13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</sheetData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60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3" width="9.75454545454545" style="2" customWidth="1"/>
  </cols>
  <sheetData>
    <row r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ht="14.75" spans="1:2">
      <c r="A2" t="s">
        <v>48</v>
      </c>
      <c r="B2" s="1">
        <v>43862</v>
      </c>
    </row>
    <row r="3" ht="15.25" spans="1:13">
      <c r="A3" t="s">
        <v>48</v>
      </c>
      <c r="B3" s="1">
        <v>43863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ht="15.25" spans="1:13">
      <c r="A4" t="s">
        <v>48</v>
      </c>
      <c r="B4" s="1">
        <v>43864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ht="15.25" spans="1:13">
      <c r="A5" t="s">
        <v>48</v>
      </c>
      <c r="B5" s="1">
        <v>43865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ht="15.25" spans="1:13">
      <c r="A6" t="s">
        <v>48</v>
      </c>
      <c r="B6" s="1">
        <v>43866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ht="15.25" spans="1:13">
      <c r="A7" t="s">
        <v>48</v>
      </c>
      <c r="B7" s="1">
        <v>43867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ht="15.25" spans="1:13">
      <c r="A8" t="s">
        <v>48</v>
      </c>
      <c r="B8" s="1">
        <v>43868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ht="15.25" spans="1:13">
      <c r="A9" t="s">
        <v>48</v>
      </c>
      <c r="B9" s="1">
        <v>43869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ht="15.25" spans="1:13">
      <c r="A10" t="s">
        <v>48</v>
      </c>
      <c r="B10" s="1">
        <v>43870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ht="15.25" spans="1:13">
      <c r="A11" t="s">
        <v>48</v>
      </c>
      <c r="B11" s="1">
        <v>43871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ht="15.25" spans="1:13">
      <c r="A12" t="s">
        <v>48</v>
      </c>
      <c r="B12" s="1">
        <v>43872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ht="15.25" spans="1:13">
      <c r="A13" t="s">
        <v>48</v>
      </c>
      <c r="B13" s="1">
        <v>43873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ht="15.25" spans="1:13">
      <c r="A14" t="s">
        <v>48</v>
      </c>
      <c r="B14" s="1">
        <v>43874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ht="15.25" spans="1:13">
      <c r="A15" t="s">
        <v>48</v>
      </c>
      <c r="B15" s="1">
        <v>43875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ht="15.25" spans="1:13">
      <c r="A16" t="s">
        <v>48</v>
      </c>
      <c r="B16" s="1">
        <v>43876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ht="15.25" spans="1:13">
      <c r="A17" t="s">
        <v>48</v>
      </c>
      <c r="B17" s="1">
        <v>43877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ht="15.25" spans="1:13">
      <c r="A18" t="s">
        <v>48</v>
      </c>
      <c r="B18" s="1">
        <v>43878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ht="15.25" spans="1:13">
      <c r="A19" t="s">
        <v>48</v>
      </c>
      <c r="B19" s="1">
        <v>43879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ht="15.25" spans="1:13">
      <c r="A20" t="s">
        <v>48</v>
      </c>
      <c r="B20" s="1">
        <v>43880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ht="15.25" spans="1:13">
      <c r="A21" t="s">
        <v>48</v>
      </c>
      <c r="B21" s="1">
        <v>43881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ht="15.25" spans="1:13">
      <c r="A22" t="s">
        <v>48</v>
      </c>
      <c r="B22" s="1">
        <v>43882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ht="15.25" spans="1:13">
      <c r="A23" t="s">
        <v>48</v>
      </c>
      <c r="B23" s="1">
        <v>43883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ht="15.25" spans="1:13">
      <c r="A24" t="s">
        <v>48</v>
      </c>
      <c r="B24" s="1">
        <v>43884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ht="15.25" spans="1:13">
      <c r="A25" t="s">
        <v>48</v>
      </c>
      <c r="B25" s="1">
        <v>43885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ht="15.25" spans="1:13">
      <c r="A26" t="s">
        <v>48</v>
      </c>
      <c r="B26" s="1">
        <v>43886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ht="15.25" spans="1:13">
      <c r="A27" t="s">
        <v>48</v>
      </c>
      <c r="B27" s="1">
        <v>43887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ht="15.25" spans="1:13">
      <c r="A28" t="s">
        <v>48</v>
      </c>
      <c r="B28" s="1">
        <v>43888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ht="15.25" spans="1:13">
      <c r="A29" t="s">
        <v>48</v>
      </c>
      <c r="B29" s="1">
        <v>43889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15.25" spans="1:13">
      <c r="A30" t="s">
        <v>48</v>
      </c>
      <c r="B30" s="1">
        <v>43890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ht="15.25" spans="1:13">
      <c r="A31" t="s">
        <v>48</v>
      </c>
      <c r="B31" s="1">
        <v>43891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ht="15.25" spans="1:13">
      <c r="A32" t="s">
        <v>48</v>
      </c>
      <c r="B32" s="1">
        <v>43892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ht="15.25" spans="1:13">
      <c r="A33" t="s">
        <v>48</v>
      </c>
      <c r="B33" s="1">
        <v>43893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ht="15.25" spans="1:13">
      <c r="A34" t="s">
        <v>48</v>
      </c>
      <c r="B34" s="1">
        <v>43894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ht="15.25" spans="1:13">
      <c r="A35" t="s">
        <v>48</v>
      </c>
      <c r="B35" s="1">
        <v>43895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ht="15.25" spans="1:13">
      <c r="A36" t="s">
        <v>48</v>
      </c>
      <c r="B36" s="1">
        <v>43896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ht="15.25" spans="1:13">
      <c r="A37" t="s">
        <v>48</v>
      </c>
      <c r="B37" s="1">
        <v>43897</v>
      </c>
      <c r="C37" s="5">
        <v>19</v>
      </c>
      <c r="D37" s="5">
        <v>7</v>
      </c>
      <c r="E37" s="5"/>
      <c r="F37" s="5"/>
      <c r="G37" s="5"/>
      <c r="H37" s="5">
        <v>19</v>
      </c>
      <c r="I37" s="5"/>
      <c r="J37" s="5"/>
      <c r="K37" s="5"/>
      <c r="L37" s="5"/>
      <c r="M37" s="5"/>
    </row>
    <row r="38" ht="15.25" spans="1:13">
      <c r="A38" t="s">
        <v>48</v>
      </c>
      <c r="B38" s="1">
        <v>43898</v>
      </c>
      <c r="C38" s="6">
        <v>26</v>
      </c>
      <c r="D38" s="6">
        <v>7</v>
      </c>
      <c r="E38" s="6"/>
      <c r="F38" s="6"/>
      <c r="G38" s="6"/>
      <c r="H38" s="6">
        <v>26</v>
      </c>
      <c r="I38" s="6"/>
      <c r="J38" s="6">
        <v>2.4</v>
      </c>
      <c r="K38" s="6"/>
      <c r="L38" s="6"/>
      <c r="M38" s="6"/>
    </row>
    <row r="39" ht="15.25" spans="1:13">
      <c r="A39" t="s">
        <v>48</v>
      </c>
      <c r="B39" s="1">
        <v>43899</v>
      </c>
      <c r="C39" s="5">
        <v>32</v>
      </c>
      <c r="D39" s="5">
        <v>6</v>
      </c>
      <c r="E39" s="5"/>
      <c r="F39" s="5"/>
      <c r="G39" s="5"/>
      <c r="H39" s="5">
        <v>32</v>
      </c>
      <c r="I39" s="5"/>
      <c r="J39" s="5">
        <v>3</v>
      </c>
      <c r="K39" s="5"/>
      <c r="L39" s="5"/>
      <c r="M39" s="5"/>
    </row>
    <row r="40" ht="15.25" spans="1:13">
      <c r="A40" t="s">
        <v>48</v>
      </c>
      <c r="B40" s="1">
        <v>43900</v>
      </c>
      <c r="C40" s="5">
        <v>38</v>
      </c>
      <c r="D40" s="5">
        <v>6</v>
      </c>
      <c r="E40" s="5"/>
      <c r="F40" s="5"/>
      <c r="G40" s="5"/>
      <c r="H40" s="5">
        <v>38</v>
      </c>
      <c r="I40" s="5"/>
      <c r="J40" s="5">
        <v>3.5</v>
      </c>
      <c r="K40" s="5"/>
      <c r="L40" s="5"/>
      <c r="M40" s="5"/>
    </row>
    <row r="41" ht="15.25" spans="1:13">
      <c r="A41" t="s">
        <v>48</v>
      </c>
      <c r="B41" s="1">
        <v>43901</v>
      </c>
      <c r="C41" s="5">
        <v>63</v>
      </c>
      <c r="D41" s="5">
        <v>25</v>
      </c>
      <c r="E41" s="5"/>
      <c r="F41" s="5"/>
      <c r="G41" s="5"/>
      <c r="H41" s="5">
        <v>63</v>
      </c>
      <c r="I41" s="5"/>
      <c r="J41" s="5">
        <v>5.9</v>
      </c>
      <c r="K41" s="5"/>
      <c r="L41" s="5"/>
      <c r="M41" s="5"/>
    </row>
    <row r="42" ht="15.25" spans="1:13">
      <c r="A42" t="s">
        <v>48</v>
      </c>
      <c r="B42" s="1">
        <v>43902</v>
      </c>
      <c r="C42" s="5">
        <v>94</v>
      </c>
      <c r="D42" s="5">
        <v>31</v>
      </c>
      <c r="E42" s="5"/>
      <c r="F42" s="5"/>
      <c r="G42" s="5"/>
      <c r="H42" s="5">
        <v>94</v>
      </c>
      <c r="I42" s="5"/>
      <c r="J42" s="5">
        <v>8.8</v>
      </c>
      <c r="K42" s="5"/>
      <c r="L42" s="5"/>
      <c r="M42" s="5"/>
    </row>
    <row r="43" ht="15.25" spans="1:13">
      <c r="A43" t="s">
        <v>48</v>
      </c>
      <c r="B43" s="1">
        <v>43903</v>
      </c>
      <c r="C43" s="5">
        <v>113</v>
      </c>
      <c r="D43" s="5">
        <v>19</v>
      </c>
      <c r="E43" s="5"/>
      <c r="F43" s="5"/>
      <c r="G43" s="5"/>
      <c r="H43" s="5">
        <v>113</v>
      </c>
      <c r="I43" s="5"/>
      <c r="J43" s="5">
        <v>10.6</v>
      </c>
      <c r="K43" s="5"/>
      <c r="L43" s="5"/>
      <c r="M43" s="5"/>
    </row>
    <row r="44" ht="15.25" spans="1:13">
      <c r="A44" t="s">
        <v>48</v>
      </c>
      <c r="B44" s="1">
        <v>43904</v>
      </c>
      <c r="C44" s="5">
        <v>141</v>
      </c>
      <c r="D44" s="5">
        <v>28</v>
      </c>
      <c r="E44" s="5"/>
      <c r="F44" s="5"/>
      <c r="G44" s="5"/>
      <c r="H44" s="5">
        <v>141</v>
      </c>
      <c r="I44" s="5">
        <v>2</v>
      </c>
      <c r="J44" s="5">
        <v>13.2</v>
      </c>
      <c r="K44" s="5"/>
      <c r="L44" s="5"/>
      <c r="M44" s="5"/>
    </row>
    <row r="45" ht="15.25" spans="1:13">
      <c r="A45" t="s">
        <v>48</v>
      </c>
      <c r="B45" s="1">
        <v>43905</v>
      </c>
      <c r="C45" s="5">
        <v>189</v>
      </c>
      <c r="D45" s="5">
        <v>48</v>
      </c>
      <c r="E45" s="5"/>
      <c r="F45" s="5"/>
      <c r="G45" s="5"/>
      <c r="H45" s="5">
        <v>189</v>
      </c>
      <c r="I45" s="5">
        <v>2</v>
      </c>
      <c r="J45" s="5">
        <v>17.6</v>
      </c>
      <c r="K45" s="5"/>
      <c r="L45" s="5"/>
      <c r="M45" s="5"/>
    </row>
    <row r="46" ht="15.25" spans="1:13">
      <c r="A46" t="s">
        <v>48</v>
      </c>
      <c r="B46" s="1">
        <v>43906</v>
      </c>
      <c r="C46" s="5">
        <v>293</v>
      </c>
      <c r="D46" s="5">
        <v>104</v>
      </c>
      <c r="E46" s="5"/>
      <c r="F46" s="5"/>
      <c r="G46" s="5"/>
      <c r="H46" s="5">
        <v>293</v>
      </c>
      <c r="I46" s="5">
        <v>2</v>
      </c>
      <c r="J46" s="5">
        <v>27.4</v>
      </c>
      <c r="K46" s="5"/>
      <c r="L46" s="5"/>
      <c r="M46" s="5"/>
    </row>
    <row r="47" ht="15.25" spans="1:13">
      <c r="A47" t="s">
        <v>48</v>
      </c>
      <c r="B47" s="1">
        <v>43907</v>
      </c>
      <c r="C47" s="5">
        <v>344</v>
      </c>
      <c r="D47" s="5">
        <v>51</v>
      </c>
      <c r="E47" s="5"/>
      <c r="F47" s="5"/>
      <c r="G47" s="5">
        <v>3</v>
      </c>
      <c r="H47" s="5">
        <v>341</v>
      </c>
      <c r="I47" s="5">
        <v>2</v>
      </c>
      <c r="J47" s="5">
        <v>32.1</v>
      </c>
      <c r="K47" s="5"/>
      <c r="L47" s="5"/>
      <c r="M47" s="5"/>
    </row>
    <row r="48" ht="15.25" spans="1:13">
      <c r="A48" t="s">
        <v>48</v>
      </c>
      <c r="B48" s="1">
        <v>43908</v>
      </c>
      <c r="C48" s="5">
        <v>434</v>
      </c>
      <c r="D48" s="5">
        <v>90</v>
      </c>
      <c r="E48" s="5"/>
      <c r="F48" s="5"/>
      <c r="G48" s="5">
        <v>3</v>
      </c>
      <c r="H48" s="5">
        <v>431</v>
      </c>
      <c r="I48" s="5">
        <v>2</v>
      </c>
      <c r="J48" s="5">
        <v>40.5</v>
      </c>
      <c r="K48" s="5"/>
      <c r="L48" s="5"/>
      <c r="M48" s="5"/>
    </row>
    <row r="49" ht="15.25" spans="1:13">
      <c r="A49" t="s">
        <v>48</v>
      </c>
      <c r="B49" s="1">
        <v>43909</v>
      </c>
      <c r="C49" s="5">
        <v>522</v>
      </c>
      <c r="D49" s="5">
        <v>88</v>
      </c>
      <c r="E49" s="5"/>
      <c r="F49" s="5"/>
      <c r="G49" s="5">
        <v>3</v>
      </c>
      <c r="H49" s="5">
        <v>519</v>
      </c>
      <c r="I49" s="5">
        <v>5</v>
      </c>
      <c r="J49" s="5">
        <v>49</v>
      </c>
      <c r="K49" s="5"/>
      <c r="L49" s="5"/>
      <c r="M49" s="5"/>
    </row>
    <row r="50" ht="15.25" spans="1:13">
      <c r="A50" t="s">
        <v>48</v>
      </c>
      <c r="B50" s="1">
        <v>43910</v>
      </c>
      <c r="C50" s="5">
        <v>694</v>
      </c>
      <c r="D50" s="5">
        <v>172</v>
      </c>
      <c r="E50" s="5"/>
      <c r="F50" s="5"/>
      <c r="G50" s="5">
        <v>3</v>
      </c>
      <c r="H50" s="5">
        <v>691</v>
      </c>
      <c r="I50" s="5">
        <v>6</v>
      </c>
      <c r="J50" s="5">
        <v>65</v>
      </c>
      <c r="K50" s="5"/>
      <c r="L50" s="5"/>
      <c r="M50" s="5"/>
    </row>
    <row r="51" ht="15.25" spans="1:13">
      <c r="A51" t="s">
        <v>48</v>
      </c>
      <c r="B51" s="1">
        <v>43911</v>
      </c>
      <c r="C51" s="5">
        <v>904</v>
      </c>
      <c r="D51" s="5">
        <v>210</v>
      </c>
      <c r="E51" s="5"/>
      <c r="F51" s="5"/>
      <c r="G51" s="5">
        <v>4</v>
      </c>
      <c r="H51" s="5">
        <v>900</v>
      </c>
      <c r="I51" s="5">
        <v>6</v>
      </c>
      <c r="J51" s="5">
        <v>84</v>
      </c>
      <c r="K51" s="5"/>
      <c r="L51" s="5"/>
      <c r="M51" s="5"/>
    </row>
    <row r="52" ht="15.25" spans="1:13">
      <c r="A52" t="s">
        <v>48</v>
      </c>
      <c r="B52" s="1">
        <v>43912</v>
      </c>
      <c r="C52" s="5">
        <v>995</v>
      </c>
      <c r="D52" s="5">
        <v>91</v>
      </c>
      <c r="E52" s="5"/>
      <c r="F52" s="5"/>
      <c r="G52" s="5">
        <v>6</v>
      </c>
      <c r="H52" s="5">
        <v>989</v>
      </c>
      <c r="I52" s="5">
        <v>7</v>
      </c>
      <c r="J52" s="5">
        <v>93</v>
      </c>
      <c r="K52" s="5"/>
      <c r="L52" s="5"/>
      <c r="M52" s="5"/>
    </row>
    <row r="53" ht="15.25" spans="1:13">
      <c r="A53" t="s">
        <v>48</v>
      </c>
      <c r="B53" s="1">
        <v>43913</v>
      </c>
      <c r="C53" s="5">
        <v>1120</v>
      </c>
      <c r="D53" s="5">
        <v>125</v>
      </c>
      <c r="E53" s="5">
        <v>1</v>
      </c>
      <c r="F53" s="5">
        <v>1</v>
      </c>
      <c r="G53" s="5">
        <v>6</v>
      </c>
      <c r="H53" s="5">
        <v>1113</v>
      </c>
      <c r="I53" s="5">
        <v>19</v>
      </c>
      <c r="J53" s="5">
        <v>105</v>
      </c>
      <c r="K53" s="5"/>
      <c r="L53" s="5"/>
      <c r="M53" s="5"/>
    </row>
    <row r="54" ht="15.25" spans="1:13">
      <c r="A54" t="s">
        <v>48</v>
      </c>
      <c r="B54" s="1">
        <v>43914</v>
      </c>
      <c r="C54" s="5">
        <v>1236</v>
      </c>
      <c r="D54" s="5">
        <v>116</v>
      </c>
      <c r="E54" s="5">
        <v>1</v>
      </c>
      <c r="F54" s="5"/>
      <c r="G54" s="5">
        <v>7</v>
      </c>
      <c r="H54" s="5">
        <v>1228</v>
      </c>
      <c r="I54" s="5">
        <v>19</v>
      </c>
      <c r="J54" s="5">
        <v>115</v>
      </c>
      <c r="K54" s="5"/>
      <c r="L54" s="5"/>
      <c r="M54" s="5"/>
    </row>
    <row r="55" ht="15.25" spans="1:13">
      <c r="A55" t="s">
        <v>48</v>
      </c>
      <c r="B55" s="1">
        <v>43915</v>
      </c>
      <c r="C55" s="5">
        <v>1394</v>
      </c>
      <c r="D55" s="5">
        <v>158</v>
      </c>
      <c r="E55" s="5">
        <v>3</v>
      </c>
      <c r="F55" s="5">
        <v>2</v>
      </c>
      <c r="G55" s="5">
        <v>10</v>
      </c>
      <c r="H55" s="5">
        <v>1381</v>
      </c>
      <c r="I55" s="5">
        <v>19</v>
      </c>
      <c r="J55" s="5">
        <v>130</v>
      </c>
      <c r="K55" s="21">
        <v>0.3</v>
      </c>
      <c r="L55" s="5"/>
      <c r="M55" s="5"/>
    </row>
    <row r="56" ht="15.25" spans="1:13">
      <c r="A56" t="s">
        <v>48</v>
      </c>
      <c r="B56" s="1">
        <v>43916</v>
      </c>
      <c r="C56" s="7">
        <v>1654</v>
      </c>
      <c r="D56" s="7">
        <v>260</v>
      </c>
      <c r="E56" s="7">
        <v>6</v>
      </c>
      <c r="F56" s="7">
        <v>3</v>
      </c>
      <c r="G56" s="7">
        <v>10</v>
      </c>
      <c r="H56" s="7">
        <v>1638</v>
      </c>
      <c r="I56" s="7">
        <v>19</v>
      </c>
      <c r="J56" s="7">
        <v>154</v>
      </c>
      <c r="K56" s="21">
        <v>0.6</v>
      </c>
      <c r="L56" s="7"/>
      <c r="M56" s="7"/>
    </row>
    <row r="57" ht="15.25" spans="1:13">
      <c r="A57" t="s">
        <v>48</v>
      </c>
      <c r="B57" s="1">
        <v>43917</v>
      </c>
      <c r="C57" s="7">
        <v>1925</v>
      </c>
      <c r="D57" s="7">
        <v>271</v>
      </c>
      <c r="E57" s="7">
        <v>9</v>
      </c>
      <c r="F57" s="7">
        <v>3</v>
      </c>
      <c r="G57" s="7">
        <v>10</v>
      </c>
      <c r="H57" s="7">
        <v>1906</v>
      </c>
      <c r="I57" s="7">
        <v>34</v>
      </c>
      <c r="J57" s="7">
        <v>180</v>
      </c>
      <c r="K57" s="21">
        <v>0.8</v>
      </c>
      <c r="L57" s="7"/>
      <c r="M57" s="7"/>
    </row>
    <row r="58" ht="15.25" spans="1:13">
      <c r="A58" t="s">
        <v>48</v>
      </c>
      <c r="B58" s="1">
        <v>43918</v>
      </c>
      <c r="C58" s="7">
        <v>2279</v>
      </c>
      <c r="D58" s="7">
        <v>354</v>
      </c>
      <c r="E58" s="7">
        <v>9</v>
      </c>
      <c r="F58" s="7"/>
      <c r="G58" s="7">
        <v>11</v>
      </c>
      <c r="H58" s="7">
        <v>2259</v>
      </c>
      <c r="I58" s="7">
        <v>34</v>
      </c>
      <c r="J58" s="7">
        <v>213</v>
      </c>
      <c r="K58" s="21">
        <v>0.8</v>
      </c>
      <c r="L58" s="7"/>
      <c r="M58" s="7"/>
    </row>
    <row r="59" ht="15.25" spans="1:13">
      <c r="A59" t="s">
        <v>48</v>
      </c>
      <c r="B59" s="1">
        <v>43919</v>
      </c>
      <c r="C59" s="7">
        <v>2541</v>
      </c>
      <c r="D59" s="7">
        <v>262</v>
      </c>
      <c r="E59" s="7">
        <v>11</v>
      </c>
      <c r="F59" s="7">
        <v>2</v>
      </c>
      <c r="G59" s="7">
        <v>11</v>
      </c>
      <c r="H59" s="7">
        <v>2519</v>
      </c>
      <c r="I59" s="7">
        <v>250</v>
      </c>
      <c r="J59" s="7">
        <v>237</v>
      </c>
      <c r="K59" s="7">
        <v>1</v>
      </c>
      <c r="L59"/>
      <c r="M59"/>
    </row>
    <row r="60" ht="15.25" spans="1:13">
      <c r="A60" t="s">
        <v>48</v>
      </c>
      <c r="B60" s="1">
        <v>43920</v>
      </c>
      <c r="C60" s="7">
        <v>2775</v>
      </c>
      <c r="D60" s="7">
        <v>234</v>
      </c>
      <c r="E60" s="7">
        <v>16</v>
      </c>
      <c r="F60" s="7">
        <v>5</v>
      </c>
      <c r="G60" s="7">
        <v>11</v>
      </c>
      <c r="H60" s="7">
        <v>2748</v>
      </c>
      <c r="I60" s="7">
        <v>45</v>
      </c>
      <c r="J60" s="7">
        <v>259</v>
      </c>
      <c r="K60" s="7">
        <v>1</v>
      </c>
      <c r="L60"/>
      <c r="M60"/>
    </row>
    <row r="61" ht="15.25" spans="1:13">
      <c r="A61" t="s">
        <v>48</v>
      </c>
      <c r="B61" s="1">
        <v>43921</v>
      </c>
      <c r="C61" s="7">
        <v>2976</v>
      </c>
      <c r="D61" s="7">
        <v>201</v>
      </c>
      <c r="E61" s="7">
        <v>23</v>
      </c>
      <c r="F61" s="7">
        <v>7</v>
      </c>
      <c r="G61" s="7">
        <v>25</v>
      </c>
      <c r="H61" s="7">
        <v>2928</v>
      </c>
      <c r="I61" s="7">
        <v>52</v>
      </c>
      <c r="J61" s="7">
        <v>278</v>
      </c>
      <c r="K61" s="7">
        <v>2</v>
      </c>
      <c r="L61"/>
      <c r="M61"/>
    </row>
    <row r="62" ht="15.25" spans="1:13">
      <c r="A62" t="s">
        <v>48</v>
      </c>
      <c r="B62" s="1">
        <v>43922</v>
      </c>
      <c r="C62" s="7">
        <v>3257</v>
      </c>
      <c r="D62" s="7">
        <v>281</v>
      </c>
      <c r="E62" s="7">
        <v>31</v>
      </c>
      <c r="F62" s="7">
        <v>8</v>
      </c>
      <c r="G62" s="7">
        <v>45</v>
      </c>
      <c r="H62" s="7">
        <v>3181</v>
      </c>
      <c r="I62" s="7">
        <v>64</v>
      </c>
      <c r="J62" s="7">
        <v>304</v>
      </c>
      <c r="K62" s="7">
        <v>3</v>
      </c>
      <c r="L62"/>
      <c r="M62"/>
    </row>
    <row r="63" ht="15.25" spans="1:13">
      <c r="A63" t="s">
        <v>48</v>
      </c>
      <c r="B63" s="1">
        <v>43923</v>
      </c>
      <c r="C63" s="7">
        <v>3508</v>
      </c>
      <c r="D63" s="7">
        <v>251</v>
      </c>
      <c r="E63" s="7">
        <v>39</v>
      </c>
      <c r="F63" s="7">
        <v>8</v>
      </c>
      <c r="G63" s="7">
        <v>61</v>
      </c>
      <c r="H63" s="7">
        <v>3408</v>
      </c>
      <c r="I63" s="7">
        <v>70</v>
      </c>
      <c r="J63" s="7">
        <v>328</v>
      </c>
      <c r="K63" s="7">
        <v>4</v>
      </c>
      <c r="L63"/>
      <c r="M63"/>
    </row>
    <row r="64" ht="15.25" spans="1:13">
      <c r="A64" t="s">
        <v>48</v>
      </c>
      <c r="B64" s="1">
        <v>43924</v>
      </c>
      <c r="C64" s="7">
        <v>3805</v>
      </c>
      <c r="D64" s="7">
        <v>297</v>
      </c>
      <c r="E64" s="7">
        <v>44</v>
      </c>
      <c r="F64" s="7">
        <v>5</v>
      </c>
      <c r="G64" s="7">
        <v>67</v>
      </c>
      <c r="H64" s="7">
        <v>3694</v>
      </c>
      <c r="I64" s="7">
        <v>72</v>
      </c>
      <c r="J64" s="7">
        <v>355</v>
      </c>
      <c r="K64" s="7">
        <v>4</v>
      </c>
      <c r="L64"/>
      <c r="M64"/>
    </row>
    <row r="65" ht="15.25" spans="1:13">
      <c r="A65" t="s">
        <v>48</v>
      </c>
      <c r="B65" s="1">
        <v>43925</v>
      </c>
      <c r="C65" s="7">
        <v>4091</v>
      </c>
      <c r="D65" s="7">
        <v>286</v>
      </c>
      <c r="E65" s="7">
        <v>53</v>
      </c>
      <c r="F65" s="7">
        <v>9</v>
      </c>
      <c r="G65" s="7">
        <v>72</v>
      </c>
      <c r="H65" s="7">
        <v>3966</v>
      </c>
      <c r="I65" s="7">
        <v>77</v>
      </c>
      <c r="J65" s="7">
        <v>382</v>
      </c>
      <c r="K65" s="7">
        <v>5</v>
      </c>
      <c r="L65"/>
      <c r="M65"/>
    </row>
    <row r="66" ht="15.25" spans="1:13">
      <c r="A66" t="s">
        <v>48</v>
      </c>
      <c r="B66" s="1">
        <v>43926</v>
      </c>
      <c r="C66" s="7">
        <v>4362</v>
      </c>
      <c r="D66" s="7">
        <v>271</v>
      </c>
      <c r="E66" s="7">
        <v>59</v>
      </c>
      <c r="F66" s="7">
        <v>6</v>
      </c>
      <c r="G66" s="7">
        <v>78</v>
      </c>
      <c r="H66" s="7">
        <v>4225</v>
      </c>
      <c r="I66" s="7">
        <v>87</v>
      </c>
      <c r="J66" s="7">
        <v>407</v>
      </c>
      <c r="K66" s="7">
        <v>6</v>
      </c>
      <c r="L66" s="7">
        <v>74170</v>
      </c>
      <c r="M66" s="7">
        <v>6926</v>
      </c>
    </row>
    <row r="67" ht="15.25" spans="1:13">
      <c r="A67" t="s">
        <v>48</v>
      </c>
      <c r="B67" s="1">
        <v>43927</v>
      </c>
      <c r="C67" s="7">
        <v>4543</v>
      </c>
      <c r="D67" s="7">
        <v>181</v>
      </c>
      <c r="E67" s="7">
        <v>67</v>
      </c>
      <c r="F67" s="7">
        <v>8</v>
      </c>
      <c r="G67" s="7">
        <v>96</v>
      </c>
      <c r="H67" s="7">
        <v>4380</v>
      </c>
      <c r="I67" s="7">
        <v>86</v>
      </c>
      <c r="J67" s="7">
        <v>424</v>
      </c>
      <c r="K67" s="7">
        <v>6</v>
      </c>
      <c r="L67" s="7">
        <v>80304</v>
      </c>
      <c r="M67" s="7">
        <v>7499</v>
      </c>
    </row>
    <row r="68" ht="15.25" spans="1:13">
      <c r="A68" t="s">
        <v>48</v>
      </c>
      <c r="B68" s="1">
        <v>43928</v>
      </c>
      <c r="C68" s="7">
        <v>4735</v>
      </c>
      <c r="D68" s="7">
        <v>192</v>
      </c>
      <c r="E68" s="7">
        <v>78</v>
      </c>
      <c r="F68" s="7">
        <v>11</v>
      </c>
      <c r="G68" s="7">
        <v>121</v>
      </c>
      <c r="H68" s="7">
        <v>4536</v>
      </c>
      <c r="I68" s="7">
        <v>84</v>
      </c>
      <c r="J68" s="7">
        <v>442</v>
      </c>
      <c r="K68" s="7">
        <v>7</v>
      </c>
      <c r="L68" s="7">
        <v>85014</v>
      </c>
      <c r="M68" s="7">
        <v>7939</v>
      </c>
    </row>
    <row r="69" ht="15.25" spans="1:13">
      <c r="A69" t="s">
        <v>48</v>
      </c>
      <c r="B69" s="1">
        <v>43929</v>
      </c>
      <c r="C69" s="9">
        <v>4944</v>
      </c>
      <c r="D69" s="9">
        <v>209</v>
      </c>
      <c r="E69" s="9">
        <v>88</v>
      </c>
      <c r="F69" s="9">
        <v>10</v>
      </c>
      <c r="G69" s="9">
        <v>172</v>
      </c>
      <c r="H69" s="9">
        <v>4684</v>
      </c>
      <c r="I69" s="9">
        <v>86</v>
      </c>
      <c r="J69" s="9">
        <v>462</v>
      </c>
      <c r="K69" s="9">
        <v>8</v>
      </c>
      <c r="L69" s="9">
        <v>91247</v>
      </c>
      <c r="M69" s="9">
        <v>8521</v>
      </c>
    </row>
    <row r="70" ht="15.25" spans="1:13">
      <c r="A70" t="s">
        <v>48</v>
      </c>
      <c r="B70" s="1">
        <v>43930</v>
      </c>
      <c r="C70" s="10">
        <v>5221</v>
      </c>
      <c r="D70" s="10">
        <v>277</v>
      </c>
      <c r="E70" s="10">
        <v>99</v>
      </c>
      <c r="F70" s="10">
        <v>11</v>
      </c>
      <c r="G70" s="10">
        <v>233</v>
      </c>
      <c r="H70" s="10">
        <v>4889</v>
      </c>
      <c r="I70" s="10">
        <v>103</v>
      </c>
      <c r="J70" s="10">
        <v>488</v>
      </c>
      <c r="K70" s="10">
        <v>9</v>
      </c>
      <c r="L70" s="10">
        <v>98681</v>
      </c>
      <c r="M70" s="10">
        <v>9215</v>
      </c>
    </row>
    <row r="71" ht="15.25" spans="1:13">
      <c r="A71" t="s">
        <v>48</v>
      </c>
      <c r="B71" s="1">
        <v>43931</v>
      </c>
      <c r="C71" s="10">
        <v>5467</v>
      </c>
      <c r="D71" s="10">
        <v>246</v>
      </c>
      <c r="E71" s="10">
        <v>112</v>
      </c>
      <c r="F71" s="10">
        <v>13</v>
      </c>
      <c r="G71" s="10">
        <v>301</v>
      </c>
      <c r="H71" s="10">
        <v>5054</v>
      </c>
      <c r="I71" s="10">
        <v>96</v>
      </c>
      <c r="J71" s="10">
        <v>511</v>
      </c>
      <c r="K71" s="10">
        <v>10</v>
      </c>
      <c r="L71" s="10">
        <v>106845</v>
      </c>
      <c r="M71" s="10">
        <v>9977</v>
      </c>
    </row>
    <row r="72" ht="15.25" spans="1:13">
      <c r="A72" t="s">
        <v>48</v>
      </c>
      <c r="B72" s="1">
        <v>43932</v>
      </c>
      <c r="C72" s="10">
        <v>5674</v>
      </c>
      <c r="D72" s="10">
        <v>207</v>
      </c>
      <c r="E72" s="10">
        <v>119</v>
      </c>
      <c r="F72" s="10">
        <v>7</v>
      </c>
      <c r="G72" s="10">
        <v>346</v>
      </c>
      <c r="H72" s="10">
        <v>5209</v>
      </c>
      <c r="I72" s="10">
        <v>98</v>
      </c>
      <c r="J72" s="10">
        <v>530</v>
      </c>
      <c r="K72" s="10">
        <v>11</v>
      </c>
      <c r="L72" s="10">
        <v>114854</v>
      </c>
      <c r="M72" s="10">
        <v>10725</v>
      </c>
    </row>
    <row r="73" ht="15.25" spans="1:13">
      <c r="A73" t="s">
        <v>48</v>
      </c>
      <c r="B73" s="1">
        <v>43933</v>
      </c>
      <c r="C73" s="10">
        <v>5831</v>
      </c>
      <c r="D73" s="10">
        <v>157</v>
      </c>
      <c r="E73" s="10">
        <v>129</v>
      </c>
      <c r="F73" s="10">
        <v>10</v>
      </c>
      <c r="G73" s="10">
        <v>411</v>
      </c>
      <c r="H73" s="10">
        <v>5291</v>
      </c>
      <c r="I73" s="10">
        <v>92</v>
      </c>
      <c r="J73" s="10">
        <v>544</v>
      </c>
      <c r="K73" s="10">
        <v>12</v>
      </c>
      <c r="L73" s="10">
        <v>120285</v>
      </c>
      <c r="M73" s="10">
        <v>11232</v>
      </c>
    </row>
    <row r="74" ht="15.25" spans="1:13">
      <c r="A74" t="s">
        <v>48</v>
      </c>
      <c r="B74" s="1">
        <v>43934</v>
      </c>
      <c r="C74" s="10">
        <v>5952</v>
      </c>
      <c r="D74" s="10">
        <v>121</v>
      </c>
      <c r="E74" s="10">
        <v>138</v>
      </c>
      <c r="F74" s="10">
        <v>9</v>
      </c>
      <c r="G74" s="10">
        <v>464</v>
      </c>
      <c r="H74" s="10">
        <v>5350</v>
      </c>
      <c r="I74" s="10">
        <v>87</v>
      </c>
      <c r="J74" s="10">
        <v>556</v>
      </c>
      <c r="K74" s="10">
        <v>13</v>
      </c>
      <c r="L74" s="10">
        <v>125126</v>
      </c>
      <c r="M74" s="10">
        <v>11684</v>
      </c>
    </row>
    <row r="75" ht="15.25" spans="1:13">
      <c r="A75" t="s">
        <v>48</v>
      </c>
      <c r="B75" s="1">
        <v>43935</v>
      </c>
      <c r="C75" s="10">
        <v>6022</v>
      </c>
      <c r="D75" s="10">
        <v>70</v>
      </c>
      <c r="E75" s="10">
        <v>143</v>
      </c>
      <c r="F75" s="10">
        <v>5</v>
      </c>
      <c r="G75" s="10">
        <v>519</v>
      </c>
      <c r="H75" s="10">
        <v>5360</v>
      </c>
      <c r="I75" s="10">
        <v>87</v>
      </c>
      <c r="J75" s="10">
        <v>562</v>
      </c>
      <c r="K75" s="10">
        <v>13</v>
      </c>
      <c r="L75" s="10">
        <v>128359</v>
      </c>
      <c r="M75" s="10">
        <v>11986</v>
      </c>
    </row>
    <row r="76" ht="15.25" spans="1:13">
      <c r="A76" t="s">
        <v>48</v>
      </c>
      <c r="B76" s="1">
        <v>43936</v>
      </c>
      <c r="C76" s="10">
        <v>6111</v>
      </c>
      <c r="D76" s="10">
        <v>89</v>
      </c>
      <c r="E76" s="10">
        <v>161</v>
      </c>
      <c r="F76" s="10">
        <v>18</v>
      </c>
      <c r="G76" s="10">
        <v>642</v>
      </c>
      <c r="H76" s="10">
        <v>5308</v>
      </c>
      <c r="I76" s="10">
        <v>92</v>
      </c>
      <c r="J76" s="10">
        <v>571</v>
      </c>
      <c r="K76" s="10">
        <v>15</v>
      </c>
      <c r="L76" s="10">
        <v>131542</v>
      </c>
      <c r="M76" s="10">
        <v>12283</v>
      </c>
    </row>
    <row r="77" ht="15.25" spans="1:13">
      <c r="A77" t="s">
        <v>48</v>
      </c>
      <c r="B77" s="1">
        <v>43937</v>
      </c>
      <c r="C77" s="10">
        <v>6216</v>
      </c>
      <c r="D77" s="10">
        <v>105</v>
      </c>
      <c r="E77" s="10">
        <v>166</v>
      </c>
      <c r="F77" s="10">
        <v>5</v>
      </c>
      <c r="G77" s="10">
        <v>819</v>
      </c>
      <c r="H77" s="10">
        <v>5231</v>
      </c>
      <c r="I77" s="10">
        <v>84</v>
      </c>
      <c r="J77" s="10">
        <v>580</v>
      </c>
      <c r="K77" s="10">
        <v>16</v>
      </c>
      <c r="L77" s="10">
        <v>137672</v>
      </c>
      <c r="M77" s="10">
        <v>12856</v>
      </c>
    </row>
    <row r="78" ht="15.25" spans="1:13">
      <c r="A78" t="s">
        <v>48</v>
      </c>
      <c r="B78" s="1">
        <v>43938</v>
      </c>
      <c r="C78" s="10">
        <v>6433</v>
      </c>
      <c r="D78" s="10">
        <v>217</v>
      </c>
      <c r="E78" s="10">
        <v>169</v>
      </c>
      <c r="F78" s="10">
        <v>3</v>
      </c>
      <c r="G78" s="10">
        <v>972</v>
      </c>
      <c r="H78" s="10">
        <v>5292</v>
      </c>
      <c r="I78" s="10">
        <v>75</v>
      </c>
      <c r="J78" s="10">
        <v>601</v>
      </c>
      <c r="K78" s="10">
        <v>16</v>
      </c>
      <c r="L78" s="10">
        <v>146004</v>
      </c>
      <c r="M78" s="10">
        <v>13634</v>
      </c>
    </row>
    <row r="79" ht="15.25" spans="1:13">
      <c r="A79" t="s">
        <v>48</v>
      </c>
      <c r="B79" s="1">
        <v>43939</v>
      </c>
      <c r="C79" s="10">
        <v>6499</v>
      </c>
      <c r="D79" s="10">
        <v>66</v>
      </c>
      <c r="E79" s="10">
        <v>173</v>
      </c>
      <c r="F79" s="10">
        <v>4</v>
      </c>
      <c r="G79" s="10">
        <v>1174</v>
      </c>
      <c r="H79" s="10">
        <v>5152</v>
      </c>
      <c r="I79" s="10">
        <v>82</v>
      </c>
      <c r="J79" s="10">
        <v>607</v>
      </c>
      <c r="K79" s="10">
        <v>16</v>
      </c>
      <c r="L79" s="10">
        <v>154307</v>
      </c>
      <c r="M79" s="10">
        <v>14409</v>
      </c>
    </row>
    <row r="80" ht="15.25" spans="1:13">
      <c r="A80" t="s">
        <v>48</v>
      </c>
      <c r="B80" s="1">
        <v>43940</v>
      </c>
      <c r="C80" s="10">
        <v>6606</v>
      </c>
      <c r="D80" s="10">
        <v>107</v>
      </c>
      <c r="E80" s="10">
        <v>181</v>
      </c>
      <c r="F80" s="10">
        <v>8</v>
      </c>
      <c r="G80" s="10">
        <v>1227</v>
      </c>
      <c r="H80" s="10">
        <v>5198</v>
      </c>
      <c r="I80" s="10">
        <v>86</v>
      </c>
      <c r="J80" s="10">
        <v>617</v>
      </c>
      <c r="K80" s="10">
        <v>17</v>
      </c>
      <c r="L80" s="10">
        <v>162533</v>
      </c>
      <c r="M80" s="10">
        <v>15177</v>
      </c>
    </row>
    <row r="81" ht="15.25" spans="1:13">
      <c r="A81" t="s">
        <v>48</v>
      </c>
      <c r="B81" s="1">
        <v>43941</v>
      </c>
      <c r="C81" s="10">
        <v>6701</v>
      </c>
      <c r="D81" s="10">
        <v>95</v>
      </c>
      <c r="E81" s="10">
        <v>186</v>
      </c>
      <c r="F81" s="10">
        <v>5</v>
      </c>
      <c r="G81" s="10">
        <v>1298</v>
      </c>
      <c r="H81" s="10">
        <v>5217</v>
      </c>
      <c r="I81" s="10">
        <v>84</v>
      </c>
      <c r="J81" s="10">
        <v>626</v>
      </c>
      <c r="K81" s="10">
        <v>17</v>
      </c>
      <c r="L81" s="10">
        <v>168096</v>
      </c>
      <c r="M81" s="10">
        <v>15697</v>
      </c>
    </row>
    <row r="82" ht="15.25" spans="1:13">
      <c r="A82" t="s">
        <v>48</v>
      </c>
      <c r="B82" s="1">
        <v>43942</v>
      </c>
      <c r="C82" s="5">
        <v>6838</v>
      </c>
      <c r="D82" s="5">
        <v>137</v>
      </c>
      <c r="E82" s="5">
        <v>194</v>
      </c>
      <c r="F82" s="5">
        <v>8</v>
      </c>
      <c r="G82" s="5">
        <v>1559</v>
      </c>
      <c r="H82" s="5">
        <v>5085</v>
      </c>
      <c r="I82" s="5">
        <v>84</v>
      </c>
      <c r="J82" s="5">
        <v>639</v>
      </c>
      <c r="K82" s="5">
        <v>18</v>
      </c>
      <c r="L82" s="5">
        <v>172123</v>
      </c>
      <c r="M82" s="5">
        <v>16073</v>
      </c>
    </row>
    <row r="83" ht="15.25" spans="1:13">
      <c r="A83" t="s">
        <v>48</v>
      </c>
      <c r="B83" s="1">
        <v>43943</v>
      </c>
      <c r="C83" s="5">
        <v>6961</v>
      </c>
      <c r="D83" s="5">
        <v>123</v>
      </c>
      <c r="E83" s="5">
        <v>201</v>
      </c>
      <c r="F83" s="5">
        <v>7</v>
      </c>
      <c r="G83" s="5">
        <v>1753</v>
      </c>
      <c r="H83" s="5">
        <v>5007</v>
      </c>
      <c r="I83" s="5">
        <v>75</v>
      </c>
      <c r="J83" s="5">
        <v>650</v>
      </c>
      <c r="K83" s="5">
        <v>19</v>
      </c>
      <c r="L83" s="5">
        <v>178617</v>
      </c>
      <c r="M83" s="5">
        <v>16679</v>
      </c>
    </row>
    <row r="84" ht="15.25" spans="1:13">
      <c r="A84" t="s">
        <v>48</v>
      </c>
      <c r="B84" s="1">
        <v>43944</v>
      </c>
      <c r="C84" s="5">
        <v>7087</v>
      </c>
      <c r="D84" s="5">
        <v>126</v>
      </c>
      <c r="E84" s="5">
        <v>208</v>
      </c>
      <c r="F84" s="5">
        <v>7</v>
      </c>
      <c r="G84" s="5">
        <v>1989</v>
      </c>
      <c r="H84" s="5">
        <v>4890</v>
      </c>
      <c r="I84" s="5">
        <v>80</v>
      </c>
      <c r="J84" s="5">
        <v>662</v>
      </c>
      <c r="K84" s="5">
        <v>19</v>
      </c>
      <c r="L84" s="5">
        <v>186918</v>
      </c>
      <c r="M84" s="5">
        <v>17454</v>
      </c>
    </row>
    <row r="85" ht="15.25" spans="1:13">
      <c r="A85" t="s">
        <v>48</v>
      </c>
      <c r="B85" s="1">
        <v>43945</v>
      </c>
      <c r="C85" s="5">
        <v>7138</v>
      </c>
      <c r="D85" s="5">
        <v>51</v>
      </c>
      <c r="E85" s="5">
        <v>210</v>
      </c>
      <c r="F85" s="5">
        <v>2</v>
      </c>
      <c r="G85" s="5">
        <v>2152</v>
      </c>
      <c r="H85" s="5">
        <v>4776</v>
      </c>
      <c r="I85" s="5">
        <v>76</v>
      </c>
      <c r="J85" s="5">
        <v>667</v>
      </c>
      <c r="K85" s="5">
        <v>20</v>
      </c>
      <c r="L85" s="5">
        <v>195725</v>
      </c>
      <c r="M85" s="5">
        <v>18277</v>
      </c>
    </row>
    <row r="86" ht="15.25" spans="1:13">
      <c r="A86" t="s">
        <v>48</v>
      </c>
      <c r="B86" s="1">
        <v>43946</v>
      </c>
      <c r="C86" s="5">
        <v>7236</v>
      </c>
      <c r="D86" s="5">
        <v>98</v>
      </c>
      <c r="E86" s="5">
        <v>214</v>
      </c>
      <c r="F86" s="5">
        <v>4</v>
      </c>
      <c r="G86" s="5">
        <v>2371</v>
      </c>
      <c r="H86" s="5">
        <v>4651</v>
      </c>
      <c r="I86" s="5">
        <v>76</v>
      </c>
      <c r="J86" s="5">
        <v>676</v>
      </c>
      <c r="K86" s="5">
        <v>20</v>
      </c>
      <c r="L86" s="5">
        <v>203622</v>
      </c>
      <c r="M86" s="5">
        <v>19014</v>
      </c>
    </row>
    <row r="87" ht="15.25" spans="1:13">
      <c r="A87" t="s">
        <v>48</v>
      </c>
      <c r="B87" s="1">
        <v>43947</v>
      </c>
      <c r="C87" s="5">
        <v>7333</v>
      </c>
      <c r="D87" s="5">
        <v>97</v>
      </c>
      <c r="E87" s="5">
        <v>218</v>
      </c>
      <c r="F87" s="5">
        <v>4</v>
      </c>
      <c r="G87" s="5">
        <v>2453</v>
      </c>
      <c r="H87" s="5">
        <v>4662</v>
      </c>
      <c r="I87" s="5">
        <v>71</v>
      </c>
      <c r="J87" s="5">
        <v>685</v>
      </c>
      <c r="K87" s="5">
        <v>20</v>
      </c>
      <c r="L87" s="5">
        <v>210705</v>
      </c>
      <c r="M87" s="5">
        <v>19676</v>
      </c>
    </row>
    <row r="88" ht="15.25" spans="1:13">
      <c r="A88" t="s">
        <v>48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ht="15.25" spans="1:13">
      <c r="A89" t="s">
        <v>48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ht="15.25" spans="1:13">
      <c r="A90" t="s">
        <v>48</v>
      </c>
      <c r="B90" s="1">
        <v>43950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ht="15.25" spans="1:13">
      <c r="A91" t="s">
        <v>48</v>
      </c>
      <c r="B91" s="1">
        <v>43951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ht="15.25" spans="3:13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ht="15.25" spans="3:13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ht="15.25" spans="3:13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ht="15.25" spans="3:13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ht="15.25" spans="3:13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ht="15.25" spans="3:13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ht="15.25" spans="3:13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ht="15.25" spans="3:13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ht="15.25" spans="3:13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ht="15.25" spans="3:13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ht="15.25" spans="3:13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ht="15.25" spans="3:13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ht="15.25" spans="3:13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ht="15.25" spans="3:13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ht="15.25" spans="3:13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ht="15.25" spans="3:13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ht="15.25" spans="3:13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ht="15.25" spans="3:13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ht="15.25" spans="3:13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ht="15.25" spans="3:13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ht="15.25" spans="3:13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ht="15.25" spans="3:13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ht="15.25" spans="3:13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ht="15.25" spans="3:13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ht="15.25" spans="3:13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ht="15.25" spans="3:13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ht="15.25" spans="3:13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ht="15.25" spans="3:13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ht="15.25" spans="3:13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ht="15.25" spans="3:13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ht="15.25" spans="3:13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ht="15.25" spans="3:13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ht="15.25" spans="3:13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ht="15.25" spans="3:13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ht="15.25" spans="3:13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ht="15.25" spans="3:13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ht="15.25" spans="3:13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ht="15.25" spans="3:13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ht="15.25" spans="3:13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ht="15.25" spans="3:13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ht="15.25" spans="3:13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ht="15.25" spans="3:13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ht="15.25" spans="3:13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ht="15.25" spans="3:13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ht="15.25" spans="3:13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ht="15.25" spans="3:13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ht="15.25" spans="3:1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ht="15.25" spans="3:1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ht="15.25" spans="3:13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ht="15.25" spans="3:13"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ht="15.25" spans="3:13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ht="15.25" spans="3:13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ht="15.25" spans="3:13"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ht="15.25" spans="3:13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ht="15.25" spans="3:13"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ht="15.25" spans="3:13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ht="15.25" spans="3:13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ht="15.25" spans="3:13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ht="15.25" spans="3:13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ht="15.25" spans="3:13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ht="15.25" spans="3:13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ht="15.25" spans="3:13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ht="15.25" spans="3:13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ht="15.25" spans="3:13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ht="15.25" spans="3:13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ht="15.25" spans="3:13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ht="15.25" spans="3:13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ht="15.25" spans="3:13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62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3" width="9.75454545454545" style="2" customWidth="1"/>
  </cols>
  <sheetData>
    <row r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ht="15.25" spans="1:13">
      <c r="A2" t="s">
        <v>49</v>
      </c>
      <c r="B2" s="1">
        <v>43862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ht="15.25" spans="1:13">
      <c r="A3" t="s">
        <v>49</v>
      </c>
      <c r="B3" s="1">
        <v>43863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ht="15.25" spans="1:13">
      <c r="A4" t="s">
        <v>49</v>
      </c>
      <c r="B4" s="1">
        <v>43864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ht="15.25" spans="1:13">
      <c r="A5" t="s">
        <v>49</v>
      </c>
      <c r="B5" s="1">
        <v>43865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ht="15.25" spans="1:13">
      <c r="A6" t="s">
        <v>49</v>
      </c>
      <c r="B6" s="1">
        <v>43866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ht="15.25" spans="1:13">
      <c r="A7" t="s">
        <v>49</v>
      </c>
      <c r="B7" s="1">
        <v>43867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ht="15.25" spans="1:13">
      <c r="A8" t="s">
        <v>49</v>
      </c>
      <c r="B8" s="1">
        <v>43868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ht="15.25" spans="1:13">
      <c r="A9" t="s">
        <v>49</v>
      </c>
      <c r="B9" s="1">
        <v>43869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ht="15.25" spans="1:13">
      <c r="A10" t="s">
        <v>49</v>
      </c>
      <c r="B10" s="1">
        <v>43870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ht="15.25" spans="1:13">
      <c r="A11" t="s">
        <v>49</v>
      </c>
      <c r="B11" s="1">
        <v>43871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ht="15.25" spans="1:13">
      <c r="A12" t="s">
        <v>49</v>
      </c>
      <c r="B12" s="1">
        <v>43872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ht="15.25" spans="1:13">
      <c r="A13" t="s">
        <v>49</v>
      </c>
      <c r="B13" s="1">
        <v>43873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ht="15.25" spans="1:13">
      <c r="A14" t="s">
        <v>49</v>
      </c>
      <c r="B14" s="1">
        <v>43874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ht="15.25" spans="1:13">
      <c r="A15" t="s">
        <v>49</v>
      </c>
      <c r="B15" s="1">
        <v>43875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ht="15.25" spans="1:13">
      <c r="A16" t="s">
        <v>49</v>
      </c>
      <c r="B16" s="1">
        <v>43876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ht="15.25" spans="1:13">
      <c r="A17" t="s">
        <v>49</v>
      </c>
      <c r="B17" s="1">
        <v>43877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ht="15.25" spans="1:13">
      <c r="A18" t="s">
        <v>49</v>
      </c>
      <c r="B18" s="1">
        <v>43878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ht="15.25" spans="1:13">
      <c r="A19" t="s">
        <v>49</v>
      </c>
      <c r="B19" s="1">
        <v>43879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ht="15.25" spans="1:13">
      <c r="A20" t="s">
        <v>49</v>
      </c>
      <c r="B20" s="1">
        <v>43880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ht="15.25" spans="1:13">
      <c r="A21" t="s">
        <v>49</v>
      </c>
      <c r="B21" s="1">
        <v>43881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ht="15.25" spans="1:13">
      <c r="A22" t="s">
        <v>49</v>
      </c>
      <c r="B22" s="1">
        <v>43882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ht="15.25" spans="1:13">
      <c r="A23" t="s">
        <v>49</v>
      </c>
      <c r="B23" s="1">
        <v>43883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ht="15.25" spans="1:13">
      <c r="A24" t="s">
        <v>49</v>
      </c>
      <c r="B24" s="1">
        <v>43884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ht="15.25" spans="1:13">
      <c r="A25" t="s">
        <v>49</v>
      </c>
      <c r="B25" s="1">
        <v>43885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ht="15.25" spans="1:13">
      <c r="A26" t="s">
        <v>49</v>
      </c>
      <c r="B26" s="1">
        <v>43886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ht="15.25" spans="1:13">
      <c r="A27" t="s">
        <v>49</v>
      </c>
      <c r="B27" s="1">
        <v>43887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ht="15.25" spans="1:13">
      <c r="A28" t="s">
        <v>49</v>
      </c>
      <c r="B28" s="1">
        <v>43888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ht="15.25" spans="1:13">
      <c r="A29" t="s">
        <v>49</v>
      </c>
      <c r="B29" s="1">
        <v>43889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15.25" spans="1:13">
      <c r="A30" t="s">
        <v>49</v>
      </c>
      <c r="B30" s="1">
        <v>43890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ht="15.25" spans="1:13">
      <c r="A31" t="s">
        <v>49</v>
      </c>
      <c r="B31" s="1">
        <v>43891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ht="15.25" spans="1:13">
      <c r="A32" t="s">
        <v>49</v>
      </c>
      <c r="B32" s="1">
        <v>43892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ht="15.25" spans="1:13">
      <c r="A33" t="s">
        <v>49</v>
      </c>
      <c r="B33" s="1">
        <v>43893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ht="15.25" spans="1:13">
      <c r="A34" t="s">
        <v>49</v>
      </c>
      <c r="B34" s="1">
        <v>43894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ht="15.25" spans="1:13">
      <c r="A35" t="s">
        <v>49</v>
      </c>
      <c r="B35" s="1">
        <v>43895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ht="15.25" spans="1:13">
      <c r="A36" t="s">
        <v>49</v>
      </c>
      <c r="B36" s="1">
        <v>43896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ht="15.25" spans="1:13">
      <c r="A37" t="s">
        <v>49</v>
      </c>
      <c r="B37" s="1">
        <v>43897</v>
      </c>
      <c r="C37" s="6">
        <v>6</v>
      </c>
      <c r="D37" s="6">
        <v>1</v>
      </c>
      <c r="E37" s="6"/>
      <c r="F37" s="6"/>
      <c r="G37" s="6">
        <v>1</v>
      </c>
      <c r="H37" s="6">
        <v>5</v>
      </c>
      <c r="I37" s="6"/>
      <c r="J37" s="6"/>
      <c r="K37" s="6"/>
      <c r="L37" s="6"/>
      <c r="M37" s="6"/>
    </row>
    <row r="38" ht="15.25" spans="1:13">
      <c r="A38" t="s">
        <v>49</v>
      </c>
      <c r="B38" s="1">
        <v>43898</v>
      </c>
      <c r="C38" s="5">
        <v>6</v>
      </c>
      <c r="D38" s="5">
        <v>0</v>
      </c>
      <c r="E38" s="5"/>
      <c r="F38" s="5"/>
      <c r="G38" s="5">
        <v>1</v>
      </c>
      <c r="H38" s="5">
        <v>5</v>
      </c>
      <c r="I38" s="5"/>
      <c r="J38" s="5"/>
      <c r="K38" s="5"/>
      <c r="L38" s="5"/>
      <c r="M38" s="5"/>
    </row>
    <row r="39" ht="15.25" spans="1:13">
      <c r="A39" t="s">
        <v>49</v>
      </c>
      <c r="B39" s="1">
        <v>43899</v>
      </c>
      <c r="C39" s="5">
        <v>7</v>
      </c>
      <c r="D39" s="5">
        <v>1</v>
      </c>
      <c r="E39" s="5"/>
      <c r="F39" s="5"/>
      <c r="G39" s="5">
        <v>1</v>
      </c>
      <c r="H39" s="5">
        <v>6</v>
      </c>
      <c r="I39" s="5"/>
      <c r="J39" s="5"/>
      <c r="K39" s="5"/>
      <c r="L39" s="5"/>
      <c r="M39" s="5"/>
    </row>
    <row r="40" ht="15.25" spans="1:13">
      <c r="A40" t="s">
        <v>49</v>
      </c>
      <c r="B40" s="1">
        <v>43900</v>
      </c>
      <c r="C40" s="5">
        <v>16</v>
      </c>
      <c r="D40" s="5">
        <v>9</v>
      </c>
      <c r="E40" s="5"/>
      <c r="F40" s="5"/>
      <c r="G40" s="5">
        <v>1</v>
      </c>
      <c r="H40" s="5">
        <v>15</v>
      </c>
      <c r="I40" s="5"/>
      <c r="J40" s="5">
        <v>0.1</v>
      </c>
      <c r="K40" s="5"/>
      <c r="L40" s="5"/>
      <c r="M40" s="5"/>
    </row>
    <row r="41" ht="15.25" spans="1:13">
      <c r="A41" t="s">
        <v>49</v>
      </c>
      <c r="B41" s="1">
        <v>43901</v>
      </c>
      <c r="C41" s="5">
        <v>19</v>
      </c>
      <c r="D41" s="5">
        <v>3</v>
      </c>
      <c r="E41" s="5"/>
      <c r="F41" s="5"/>
      <c r="G41" s="5">
        <v>2</v>
      </c>
      <c r="H41" s="5">
        <v>17</v>
      </c>
      <c r="I41" s="5"/>
      <c r="J41" s="5">
        <v>0.1</v>
      </c>
      <c r="K41" s="5"/>
      <c r="L41" s="5"/>
      <c r="M41" s="5"/>
    </row>
    <row r="42" ht="15.25" spans="1:13">
      <c r="A42" t="s">
        <v>49</v>
      </c>
      <c r="B42" s="1">
        <v>43902</v>
      </c>
      <c r="C42" s="5">
        <v>19</v>
      </c>
      <c r="D42" s="5">
        <v>0</v>
      </c>
      <c r="E42" s="5"/>
      <c r="F42" s="5"/>
      <c r="G42" s="5">
        <v>2</v>
      </c>
      <c r="H42" s="5">
        <v>17</v>
      </c>
      <c r="I42" s="5"/>
      <c r="J42" s="5">
        <v>0.1</v>
      </c>
      <c r="K42" s="5"/>
      <c r="L42" s="5"/>
      <c r="M42" s="5"/>
    </row>
    <row r="43" ht="15.25" spans="1:13">
      <c r="A43" t="s">
        <v>49</v>
      </c>
      <c r="B43" s="1">
        <v>43903</v>
      </c>
      <c r="C43" s="5">
        <v>21</v>
      </c>
      <c r="D43" s="5">
        <v>2</v>
      </c>
      <c r="E43" s="5"/>
      <c r="F43" s="5"/>
      <c r="G43" s="5">
        <v>2</v>
      </c>
      <c r="H43" s="5">
        <v>19</v>
      </c>
      <c r="I43" s="5"/>
      <c r="J43" s="5">
        <v>0.1</v>
      </c>
      <c r="K43" s="5"/>
      <c r="L43" s="5"/>
      <c r="M43" s="5"/>
    </row>
    <row r="44" ht="15.25" spans="1:13">
      <c r="A44" t="s">
        <v>49</v>
      </c>
      <c r="B44" s="1">
        <v>43904</v>
      </c>
      <c r="C44" s="5">
        <v>28</v>
      </c>
      <c r="D44" s="5">
        <v>7</v>
      </c>
      <c r="E44" s="5"/>
      <c r="F44" s="5"/>
      <c r="G44" s="5">
        <v>2</v>
      </c>
      <c r="H44" s="5">
        <v>26</v>
      </c>
      <c r="I44" s="5"/>
      <c r="J44" s="5">
        <v>0.1</v>
      </c>
      <c r="K44" s="5"/>
      <c r="L44" s="5"/>
      <c r="M44" s="5"/>
    </row>
    <row r="45" ht="15.25" spans="1:13">
      <c r="A45" t="s">
        <v>49</v>
      </c>
      <c r="B45" s="1">
        <v>43905</v>
      </c>
      <c r="C45" s="5">
        <v>31</v>
      </c>
      <c r="D45" s="5">
        <v>3</v>
      </c>
      <c r="E45" s="5"/>
      <c r="F45" s="5"/>
      <c r="G45" s="5">
        <v>2</v>
      </c>
      <c r="H45" s="5">
        <v>29</v>
      </c>
      <c r="I45" s="5"/>
      <c r="J45" s="5">
        <v>0.1</v>
      </c>
      <c r="K45" s="5"/>
      <c r="L45" s="5"/>
      <c r="M45" s="5"/>
    </row>
    <row r="46" ht="15.25" spans="1:13">
      <c r="A46" t="s">
        <v>49</v>
      </c>
      <c r="B46" s="1">
        <v>43906</v>
      </c>
      <c r="C46" s="5">
        <v>53</v>
      </c>
      <c r="D46" s="5">
        <v>22</v>
      </c>
      <c r="E46" s="5"/>
      <c r="F46" s="5"/>
      <c r="G46" s="5">
        <v>2</v>
      </c>
      <c r="H46" s="5">
        <v>51</v>
      </c>
      <c r="I46" s="5"/>
      <c r="J46" s="5">
        <v>0.2</v>
      </c>
      <c r="K46" s="5"/>
      <c r="L46" s="5"/>
      <c r="M46" s="5"/>
    </row>
    <row r="47" ht="15.25" spans="1:13">
      <c r="A47" t="s">
        <v>49</v>
      </c>
      <c r="B47" s="1">
        <v>43907</v>
      </c>
      <c r="C47" s="5">
        <v>184</v>
      </c>
      <c r="D47" s="5">
        <v>131</v>
      </c>
      <c r="E47" s="5">
        <v>1</v>
      </c>
      <c r="F47" s="5">
        <v>1</v>
      </c>
      <c r="G47" s="5">
        <v>2</v>
      </c>
      <c r="H47" s="5">
        <v>181</v>
      </c>
      <c r="I47" s="5"/>
      <c r="J47" s="5">
        <v>0.8</v>
      </c>
      <c r="K47" s="5"/>
      <c r="L47" s="5"/>
      <c r="M47" s="5"/>
    </row>
    <row r="48" ht="15.25" spans="1:13">
      <c r="A48" t="s">
        <v>49</v>
      </c>
      <c r="B48" s="1">
        <v>43908</v>
      </c>
      <c r="C48" s="5">
        <v>247</v>
      </c>
      <c r="D48" s="5">
        <v>63</v>
      </c>
      <c r="E48" s="5"/>
      <c r="F48" s="5">
        <v>-1</v>
      </c>
      <c r="G48" s="5">
        <v>2</v>
      </c>
      <c r="H48" s="5">
        <v>245</v>
      </c>
      <c r="I48" s="5"/>
      <c r="J48" s="5">
        <v>1.1</v>
      </c>
      <c r="K48" s="5"/>
      <c r="L48" s="5"/>
      <c r="M48" s="5"/>
    </row>
    <row r="49" ht="15.25" spans="1:13">
      <c r="A49" t="s">
        <v>49</v>
      </c>
      <c r="B49" s="1">
        <v>43909</v>
      </c>
      <c r="C49" s="5">
        <v>307</v>
      </c>
      <c r="D49" s="5">
        <v>60</v>
      </c>
      <c r="E49" s="5">
        <v>2</v>
      </c>
      <c r="F49" s="5">
        <v>2</v>
      </c>
      <c r="G49" s="5">
        <v>13</v>
      </c>
      <c r="H49" s="5">
        <v>292</v>
      </c>
      <c r="I49" s="5"/>
      <c r="J49" s="5">
        <v>1</v>
      </c>
      <c r="K49" s="5"/>
      <c r="L49" s="5"/>
      <c r="M49" s="5"/>
    </row>
    <row r="50" ht="15.25" spans="1:13">
      <c r="A50" t="s">
        <v>49</v>
      </c>
      <c r="B50" s="1">
        <v>43910</v>
      </c>
      <c r="C50" s="5">
        <v>454</v>
      </c>
      <c r="D50" s="5">
        <v>147</v>
      </c>
      <c r="E50" s="5">
        <v>2</v>
      </c>
      <c r="F50" s="5">
        <v>0</v>
      </c>
      <c r="G50" s="5">
        <v>13</v>
      </c>
      <c r="H50" s="5">
        <v>439</v>
      </c>
      <c r="I50" s="5"/>
      <c r="J50" s="5">
        <v>2</v>
      </c>
      <c r="K50" s="5"/>
      <c r="L50" s="5"/>
      <c r="M50" s="5"/>
    </row>
    <row r="51" ht="15.25" spans="1:13">
      <c r="A51" t="s">
        <v>49</v>
      </c>
      <c r="B51" s="1">
        <v>43911</v>
      </c>
      <c r="C51" s="5">
        <v>534</v>
      </c>
      <c r="D51" s="5">
        <v>80</v>
      </c>
      <c r="E51" s="5">
        <v>3</v>
      </c>
      <c r="F51" s="5">
        <v>1</v>
      </c>
      <c r="G51" s="5">
        <v>13</v>
      </c>
      <c r="H51" s="5">
        <v>518</v>
      </c>
      <c r="I51" s="5"/>
      <c r="J51" s="5">
        <v>2</v>
      </c>
      <c r="K51" s="5"/>
      <c r="L51" s="5"/>
      <c r="M51" s="5"/>
    </row>
    <row r="52" ht="15.25" spans="1:13">
      <c r="A52" t="s">
        <v>49</v>
      </c>
      <c r="B52" s="1">
        <v>43912</v>
      </c>
      <c r="C52" s="5">
        <v>645</v>
      </c>
      <c r="D52" s="5">
        <v>111</v>
      </c>
      <c r="E52" s="5">
        <v>3</v>
      </c>
      <c r="F52" s="5">
        <v>0</v>
      </c>
      <c r="G52" s="5">
        <v>13</v>
      </c>
      <c r="H52" s="5">
        <v>629</v>
      </c>
      <c r="I52" s="5"/>
      <c r="J52" s="5">
        <v>3</v>
      </c>
      <c r="K52" s="5"/>
      <c r="L52" s="5"/>
      <c r="M52" s="5"/>
    </row>
    <row r="53" ht="15.25" spans="1:13">
      <c r="A53" t="s">
        <v>49</v>
      </c>
      <c r="B53" s="1">
        <v>43913</v>
      </c>
      <c r="C53" s="5">
        <v>776</v>
      </c>
      <c r="D53" s="5">
        <v>131</v>
      </c>
      <c r="E53" s="5">
        <v>4</v>
      </c>
      <c r="F53" s="5">
        <v>1</v>
      </c>
      <c r="G53" s="5">
        <v>13</v>
      </c>
      <c r="H53" s="5">
        <v>759</v>
      </c>
      <c r="I53" s="5"/>
      <c r="J53" s="5">
        <v>4</v>
      </c>
      <c r="K53" s="5"/>
      <c r="L53" s="5"/>
      <c r="M53" s="5"/>
    </row>
    <row r="54" ht="15.25" spans="1:13">
      <c r="A54" t="s">
        <v>49</v>
      </c>
      <c r="B54" s="1">
        <v>43914</v>
      </c>
      <c r="C54" s="5">
        <v>875</v>
      </c>
      <c r="D54" s="5">
        <v>99</v>
      </c>
      <c r="E54" s="5">
        <v>6</v>
      </c>
      <c r="F54" s="5">
        <v>2</v>
      </c>
      <c r="G54" s="5">
        <v>13</v>
      </c>
      <c r="H54" s="5">
        <v>856</v>
      </c>
      <c r="I54" s="5"/>
      <c r="J54" s="5">
        <v>4</v>
      </c>
      <c r="K54" s="5"/>
      <c r="L54" s="5"/>
      <c r="M54" s="5"/>
    </row>
    <row r="55" ht="15.25" spans="1:13">
      <c r="A55" t="s">
        <v>49</v>
      </c>
      <c r="B55" s="1">
        <v>43915</v>
      </c>
      <c r="C55" s="7">
        <v>972</v>
      </c>
      <c r="D55" s="7">
        <v>97</v>
      </c>
      <c r="E55" s="7">
        <v>7</v>
      </c>
      <c r="F55" s="7">
        <v>1</v>
      </c>
      <c r="G55" s="7">
        <v>18</v>
      </c>
      <c r="H55" s="7">
        <v>947</v>
      </c>
      <c r="I55" s="7">
        <v>5</v>
      </c>
      <c r="J55" s="7">
        <v>4</v>
      </c>
      <c r="K55" s="34">
        <v>0.03</v>
      </c>
      <c r="L55" s="7"/>
      <c r="M55" s="7"/>
    </row>
    <row r="56" ht="15.25" spans="1:13">
      <c r="A56" t="s">
        <v>49</v>
      </c>
      <c r="B56" s="1">
        <v>43916</v>
      </c>
      <c r="C56" s="7">
        <v>1063</v>
      </c>
      <c r="D56" s="7">
        <v>91</v>
      </c>
      <c r="E56" s="7">
        <v>8</v>
      </c>
      <c r="F56" s="7">
        <v>1</v>
      </c>
      <c r="G56" s="7">
        <v>21</v>
      </c>
      <c r="H56" s="7">
        <v>1034</v>
      </c>
      <c r="I56" s="7">
        <v>5</v>
      </c>
      <c r="J56" s="7">
        <v>5</v>
      </c>
      <c r="K56" s="34">
        <v>0.04</v>
      </c>
      <c r="L56" s="7"/>
      <c r="M56" s="7"/>
    </row>
    <row r="57" ht="15.25" spans="1:13">
      <c r="A57" t="s">
        <v>49</v>
      </c>
      <c r="B57" s="1">
        <v>43917</v>
      </c>
      <c r="C57" s="7">
        <v>1179</v>
      </c>
      <c r="D57" s="7">
        <v>116</v>
      </c>
      <c r="E57" s="7">
        <v>9</v>
      </c>
      <c r="F57" s="7">
        <v>1</v>
      </c>
      <c r="G57" s="7">
        <v>21</v>
      </c>
      <c r="H57" s="7">
        <v>1149</v>
      </c>
      <c r="I57" s="7">
        <v>5</v>
      </c>
      <c r="J57" s="7">
        <v>5</v>
      </c>
      <c r="K57" s="34">
        <v>0.04</v>
      </c>
      <c r="L57" s="7"/>
      <c r="M57" s="7"/>
    </row>
    <row r="58" ht="15.25" spans="1:13">
      <c r="A58" t="s">
        <v>49</v>
      </c>
      <c r="B58" s="1">
        <v>43918</v>
      </c>
      <c r="C58" s="7">
        <v>1331</v>
      </c>
      <c r="D58" s="7">
        <v>152</v>
      </c>
      <c r="E58" s="7">
        <v>10</v>
      </c>
      <c r="F58" s="7">
        <v>1</v>
      </c>
      <c r="G58" s="7">
        <v>23</v>
      </c>
      <c r="H58" s="7">
        <v>1298</v>
      </c>
      <c r="I58" s="7">
        <v>7</v>
      </c>
      <c r="J58" s="7">
        <v>6</v>
      </c>
      <c r="K58" s="34">
        <v>0.05</v>
      </c>
      <c r="L58"/>
      <c r="M58" s="7"/>
    </row>
    <row r="59" ht="15.25" spans="1:13">
      <c r="A59" t="s">
        <v>49</v>
      </c>
      <c r="B59" s="1">
        <v>43919</v>
      </c>
      <c r="C59" s="7">
        <v>1495</v>
      </c>
      <c r="D59" s="7">
        <v>164</v>
      </c>
      <c r="E59" s="7">
        <v>12</v>
      </c>
      <c r="F59" s="7">
        <v>2</v>
      </c>
      <c r="G59" s="7">
        <v>29</v>
      </c>
      <c r="H59" s="7">
        <v>1454</v>
      </c>
      <c r="I59" s="7">
        <v>7</v>
      </c>
      <c r="J59" s="7">
        <v>7</v>
      </c>
      <c r="K59" s="34">
        <v>0.05</v>
      </c>
      <c r="L59"/>
      <c r="M59" s="7"/>
    </row>
    <row r="60" ht="15.25" spans="1:13">
      <c r="A60" t="s">
        <v>49</v>
      </c>
      <c r="B60" s="1">
        <v>43920</v>
      </c>
      <c r="C60" s="7">
        <v>1597</v>
      </c>
      <c r="D60" s="7">
        <v>102</v>
      </c>
      <c r="E60" s="7">
        <v>14</v>
      </c>
      <c r="F60" s="7">
        <v>2</v>
      </c>
      <c r="G60" s="7">
        <v>29</v>
      </c>
      <c r="H60" s="7">
        <v>1554</v>
      </c>
      <c r="I60" s="7">
        <v>11</v>
      </c>
      <c r="J60" s="7">
        <v>7</v>
      </c>
      <c r="K60" s="34">
        <v>0.06</v>
      </c>
      <c r="L60"/>
      <c r="M60" s="7"/>
    </row>
    <row r="61" ht="15.25" spans="1:13">
      <c r="A61" t="s">
        <v>49</v>
      </c>
      <c r="B61" s="1">
        <v>43921</v>
      </c>
      <c r="C61" s="7">
        <v>1717</v>
      </c>
      <c r="D61" s="7">
        <v>120</v>
      </c>
      <c r="E61" s="7">
        <v>21</v>
      </c>
      <c r="F61" s="7">
        <v>7</v>
      </c>
      <c r="G61" s="7">
        <v>76</v>
      </c>
      <c r="H61" s="7">
        <v>1620</v>
      </c>
      <c r="I61" s="7">
        <v>11</v>
      </c>
      <c r="J61" s="7">
        <v>8</v>
      </c>
      <c r="K61" s="30">
        <v>0.1</v>
      </c>
      <c r="L61"/>
      <c r="M61" s="7"/>
    </row>
    <row r="62" ht="15.25" spans="1:13">
      <c r="A62" t="s">
        <v>49</v>
      </c>
      <c r="B62" s="1">
        <v>43922</v>
      </c>
      <c r="C62" s="7">
        <v>1938</v>
      </c>
      <c r="D62" s="7">
        <v>221</v>
      </c>
      <c r="E62" s="7">
        <v>26</v>
      </c>
      <c r="F62" s="7">
        <v>5</v>
      </c>
      <c r="G62" s="7">
        <v>76</v>
      </c>
      <c r="H62" s="7">
        <v>1836</v>
      </c>
      <c r="I62" s="7">
        <v>12</v>
      </c>
      <c r="J62" s="7">
        <v>9</v>
      </c>
      <c r="K62" s="30">
        <v>0.1</v>
      </c>
      <c r="L62"/>
      <c r="M62" s="7"/>
    </row>
    <row r="63" ht="15.25" spans="1:13">
      <c r="A63" t="s">
        <v>49</v>
      </c>
      <c r="B63" s="1">
        <v>43923</v>
      </c>
      <c r="C63" s="7">
        <v>2118</v>
      </c>
      <c r="D63" s="7">
        <v>180</v>
      </c>
      <c r="E63" s="7">
        <v>27</v>
      </c>
      <c r="F63" s="7">
        <v>1</v>
      </c>
      <c r="G63" s="7">
        <v>94</v>
      </c>
      <c r="H63" s="7">
        <v>1997</v>
      </c>
      <c r="I63" s="7">
        <v>12</v>
      </c>
      <c r="J63" s="7">
        <v>10</v>
      </c>
      <c r="K63" s="30">
        <v>0.1</v>
      </c>
      <c r="L63"/>
      <c r="M63" s="7"/>
    </row>
    <row r="64" ht="15.25" spans="1:13">
      <c r="A64" t="s">
        <v>49</v>
      </c>
      <c r="B64" s="1">
        <v>43924</v>
      </c>
      <c r="C64" s="7">
        <v>2421</v>
      </c>
      <c r="D64" s="7">
        <v>303</v>
      </c>
      <c r="E64" s="7">
        <v>34</v>
      </c>
      <c r="F64" s="7">
        <v>7</v>
      </c>
      <c r="G64" s="7">
        <v>125</v>
      </c>
      <c r="H64" s="7">
        <v>2262</v>
      </c>
      <c r="I64" s="7">
        <v>9</v>
      </c>
      <c r="J64" s="7">
        <v>11</v>
      </c>
      <c r="K64" s="30">
        <v>0.2</v>
      </c>
      <c r="L64"/>
      <c r="M64" s="7"/>
    </row>
    <row r="65" ht="15.25" spans="1:13">
      <c r="A65" t="s">
        <v>49</v>
      </c>
      <c r="B65" s="1">
        <v>43925</v>
      </c>
      <c r="C65" s="7">
        <v>2686</v>
      </c>
      <c r="D65" s="7">
        <v>265</v>
      </c>
      <c r="E65" s="7">
        <v>40</v>
      </c>
      <c r="F65" s="7">
        <v>6</v>
      </c>
      <c r="G65" s="7">
        <v>126</v>
      </c>
      <c r="H65" s="7">
        <v>2520</v>
      </c>
      <c r="I65" s="7">
        <v>10</v>
      </c>
      <c r="J65" s="7">
        <v>12</v>
      </c>
      <c r="K65" s="30">
        <v>0.2</v>
      </c>
      <c r="L65" s="7"/>
      <c r="M65" s="7"/>
    </row>
    <row r="66" ht="15.25" spans="1:13">
      <c r="A66" t="s">
        <v>49</v>
      </c>
      <c r="B66" s="1">
        <v>43926</v>
      </c>
      <c r="C66" s="7">
        <v>2818</v>
      </c>
      <c r="D66" s="7">
        <v>132</v>
      </c>
      <c r="E66" s="7">
        <v>41</v>
      </c>
      <c r="F66" s="7">
        <v>1</v>
      </c>
      <c r="G66" s="7">
        <v>131</v>
      </c>
      <c r="H66" s="7">
        <v>2646</v>
      </c>
      <c r="I66" s="7">
        <v>13</v>
      </c>
      <c r="J66" s="7">
        <v>13</v>
      </c>
      <c r="K66" s="30">
        <v>0.2</v>
      </c>
      <c r="L66" s="7">
        <v>30308</v>
      </c>
      <c r="M66" s="7">
        <v>137</v>
      </c>
    </row>
    <row r="67" ht="15.25" spans="1:13">
      <c r="A67" t="s">
        <v>49</v>
      </c>
      <c r="B67" s="1">
        <v>43927</v>
      </c>
      <c r="C67" s="7">
        <v>3157</v>
      </c>
      <c r="D67" s="7">
        <v>339</v>
      </c>
      <c r="E67" s="7">
        <v>47</v>
      </c>
      <c r="F67" s="7">
        <v>6</v>
      </c>
      <c r="G67" s="7">
        <v>211</v>
      </c>
      <c r="H67" s="7">
        <v>2899</v>
      </c>
      <c r="I67" s="7">
        <v>18</v>
      </c>
      <c r="J67" s="7">
        <v>14</v>
      </c>
      <c r="K67" s="30">
        <v>0.2</v>
      </c>
      <c r="L67" s="7">
        <v>34885</v>
      </c>
      <c r="M67" s="7">
        <v>158</v>
      </c>
    </row>
    <row r="68" ht="15.25" spans="1:13">
      <c r="A68" t="s">
        <v>49</v>
      </c>
      <c r="B68" s="1">
        <v>43928</v>
      </c>
      <c r="C68" s="9">
        <v>3766</v>
      </c>
      <c r="D68" s="9">
        <v>609</v>
      </c>
      <c r="E68" s="9">
        <v>53</v>
      </c>
      <c r="F68" s="9">
        <v>6</v>
      </c>
      <c r="G68" s="9">
        <v>259</v>
      </c>
      <c r="H68" s="9">
        <v>3454</v>
      </c>
      <c r="I68" s="9">
        <v>17</v>
      </c>
      <c r="J68" s="9">
        <v>17</v>
      </c>
      <c r="K68" s="35">
        <v>0.2</v>
      </c>
      <c r="L68" s="9">
        <v>35875</v>
      </c>
      <c r="M68" s="9">
        <v>162</v>
      </c>
    </row>
    <row r="69" ht="15.25" spans="1:13">
      <c r="A69" t="s">
        <v>49</v>
      </c>
      <c r="B69" s="1">
        <v>43929</v>
      </c>
      <c r="C69" s="10">
        <v>4035</v>
      </c>
      <c r="D69" s="10">
        <v>269</v>
      </c>
      <c r="E69" s="10">
        <v>57</v>
      </c>
      <c r="F69" s="10">
        <v>4</v>
      </c>
      <c r="G69" s="10">
        <v>429</v>
      </c>
      <c r="H69" s="10">
        <v>3549</v>
      </c>
      <c r="I69" s="10">
        <v>28</v>
      </c>
      <c r="J69" s="10">
        <v>18</v>
      </c>
      <c r="K69" s="10">
        <v>0.3</v>
      </c>
      <c r="L69" s="10">
        <v>39183</v>
      </c>
      <c r="M69" s="10">
        <v>177</v>
      </c>
    </row>
    <row r="70" ht="15.25" spans="1:13">
      <c r="A70" t="s">
        <v>49</v>
      </c>
      <c r="B70" s="1">
        <v>43930</v>
      </c>
      <c r="C70" s="10">
        <v>4263</v>
      </c>
      <c r="D70" s="10">
        <v>228</v>
      </c>
      <c r="E70" s="10">
        <v>61</v>
      </c>
      <c r="F70" s="10">
        <v>4</v>
      </c>
      <c r="G70" s="10">
        <v>467</v>
      </c>
      <c r="H70" s="10">
        <v>3735</v>
      </c>
      <c r="I70" s="10">
        <v>25</v>
      </c>
      <c r="J70" s="10">
        <v>19</v>
      </c>
      <c r="K70" s="10">
        <v>0.3</v>
      </c>
      <c r="L70" s="10">
        <v>42159</v>
      </c>
      <c r="M70" s="10">
        <v>191</v>
      </c>
    </row>
    <row r="71" ht="15.25" spans="1:13">
      <c r="A71" t="s">
        <v>49</v>
      </c>
      <c r="B71" s="1">
        <v>43931</v>
      </c>
      <c r="C71" s="10">
        <v>4489</v>
      </c>
      <c r="D71" s="10">
        <v>226</v>
      </c>
      <c r="E71" s="10">
        <v>65</v>
      </c>
      <c r="F71" s="10">
        <v>4</v>
      </c>
      <c r="G71" s="10">
        <v>572</v>
      </c>
      <c r="H71" s="10">
        <v>3852</v>
      </c>
      <c r="I71" s="10">
        <v>31</v>
      </c>
      <c r="J71" s="10">
        <v>20</v>
      </c>
      <c r="K71" s="10">
        <v>0.3</v>
      </c>
      <c r="L71" s="10">
        <v>44896</v>
      </c>
      <c r="M71" s="10">
        <v>203</v>
      </c>
    </row>
    <row r="72" ht="15.25" spans="1:13">
      <c r="A72" t="s">
        <v>49</v>
      </c>
      <c r="B72" s="1">
        <v>43932</v>
      </c>
      <c r="C72" s="10">
        <v>4695</v>
      </c>
      <c r="D72" s="10">
        <v>206</v>
      </c>
      <c r="E72" s="10">
        <v>66</v>
      </c>
      <c r="F72" s="10">
        <v>1</v>
      </c>
      <c r="G72" s="10">
        <v>727</v>
      </c>
      <c r="H72" s="10">
        <v>3902</v>
      </c>
      <c r="I72" s="10">
        <v>45</v>
      </c>
      <c r="J72" s="10">
        <v>21</v>
      </c>
      <c r="K72" s="10">
        <v>0.3</v>
      </c>
      <c r="L72" s="10">
        <v>54706</v>
      </c>
      <c r="M72" s="10">
        <v>248</v>
      </c>
    </row>
    <row r="73" ht="15.25" spans="1:13">
      <c r="A73" t="s">
        <v>49</v>
      </c>
      <c r="B73" s="1">
        <v>43933</v>
      </c>
      <c r="C73" s="10">
        <v>5011</v>
      </c>
      <c r="D73" s="10">
        <v>316</v>
      </c>
      <c r="E73" s="10">
        <v>86</v>
      </c>
      <c r="F73" s="10">
        <v>20</v>
      </c>
      <c r="G73" s="10">
        <v>762</v>
      </c>
      <c r="H73" s="10">
        <v>4163</v>
      </c>
      <c r="I73" s="10">
        <v>50</v>
      </c>
      <c r="J73" s="10">
        <v>23</v>
      </c>
      <c r="K73" s="10">
        <v>0.4</v>
      </c>
      <c r="L73" s="10">
        <v>57836</v>
      </c>
      <c r="M73" s="10">
        <v>262</v>
      </c>
    </row>
    <row r="74" ht="15.25" spans="1:13">
      <c r="A74" t="s">
        <v>49</v>
      </c>
      <c r="B74" s="1">
        <v>43934</v>
      </c>
      <c r="C74" s="10">
        <v>5230</v>
      </c>
      <c r="D74" s="10">
        <v>219</v>
      </c>
      <c r="E74" s="10">
        <v>91</v>
      </c>
      <c r="F74" s="10">
        <v>5</v>
      </c>
      <c r="G74" s="10">
        <v>1028</v>
      </c>
      <c r="H74" s="10">
        <v>4111</v>
      </c>
      <c r="I74" s="10">
        <v>37</v>
      </c>
      <c r="J74" s="10">
        <v>24</v>
      </c>
      <c r="K74" s="10">
        <v>0.4</v>
      </c>
      <c r="L74" s="10">
        <v>61801</v>
      </c>
      <c r="M74" s="10">
        <v>280</v>
      </c>
    </row>
    <row r="75" ht="15.25" spans="1:13">
      <c r="A75" t="s">
        <v>49</v>
      </c>
      <c r="B75" s="1">
        <v>43935</v>
      </c>
      <c r="C75" s="10">
        <v>5496</v>
      </c>
      <c r="D75" s="10">
        <v>266</v>
      </c>
      <c r="E75" s="10">
        <v>93</v>
      </c>
      <c r="F75" s="10">
        <v>2</v>
      </c>
      <c r="G75" s="10">
        <v>1095</v>
      </c>
      <c r="H75" s="10">
        <v>4308</v>
      </c>
      <c r="I75" s="10">
        <v>44</v>
      </c>
      <c r="J75" s="10">
        <v>25</v>
      </c>
      <c r="K75" s="10">
        <v>0.4</v>
      </c>
      <c r="L75" s="10">
        <v>65114</v>
      </c>
      <c r="M75" s="10">
        <v>295</v>
      </c>
    </row>
    <row r="76" ht="15.25" spans="1:13">
      <c r="A76" t="s">
        <v>49</v>
      </c>
      <c r="B76" s="1">
        <v>43936</v>
      </c>
      <c r="C76" s="10">
        <v>5837</v>
      </c>
      <c r="D76" s="10">
        <v>341</v>
      </c>
      <c r="E76" s="10">
        <v>96</v>
      </c>
      <c r="F76" s="10">
        <v>3</v>
      </c>
      <c r="G76" s="10">
        <v>1378</v>
      </c>
      <c r="H76" s="10">
        <v>4363</v>
      </c>
      <c r="I76" s="10">
        <v>46</v>
      </c>
      <c r="J76" s="10">
        <v>26</v>
      </c>
      <c r="K76" s="10">
        <v>0.4</v>
      </c>
      <c r="L76" s="10">
        <v>69928</v>
      </c>
      <c r="M76" s="10">
        <v>317</v>
      </c>
    </row>
    <row r="77" ht="15.25" spans="1:13">
      <c r="A77" t="s">
        <v>49</v>
      </c>
      <c r="B77" s="1">
        <v>43937</v>
      </c>
      <c r="C77" s="10">
        <v>6383</v>
      </c>
      <c r="D77" s="10">
        <v>546</v>
      </c>
      <c r="E77" s="10">
        <v>111</v>
      </c>
      <c r="F77" s="10">
        <v>15</v>
      </c>
      <c r="G77" s="10">
        <v>1446</v>
      </c>
      <c r="H77" s="10">
        <v>4826</v>
      </c>
      <c r="I77" s="10">
        <v>46</v>
      </c>
      <c r="J77" s="10">
        <v>29</v>
      </c>
      <c r="K77" s="10">
        <v>0.5</v>
      </c>
      <c r="L77" s="10">
        <v>73439</v>
      </c>
      <c r="M77" s="10">
        <v>332</v>
      </c>
    </row>
    <row r="78" ht="15.25" spans="1:13">
      <c r="A78" t="s">
        <v>49</v>
      </c>
      <c r="B78" s="1">
        <v>43938</v>
      </c>
      <c r="C78" s="10">
        <v>6919</v>
      </c>
      <c r="D78" s="10">
        <v>536</v>
      </c>
      <c r="E78" s="10">
        <v>128</v>
      </c>
      <c r="F78" s="10">
        <v>17</v>
      </c>
      <c r="G78" s="10">
        <v>1645</v>
      </c>
      <c r="H78" s="10">
        <v>5146</v>
      </c>
      <c r="I78" s="10">
        <v>46</v>
      </c>
      <c r="J78" s="10">
        <v>31</v>
      </c>
      <c r="K78" s="10">
        <v>0.6</v>
      </c>
      <c r="L78" s="10">
        <v>78979</v>
      </c>
      <c r="M78" s="10">
        <v>358</v>
      </c>
    </row>
    <row r="79" ht="15.25" spans="1:13">
      <c r="A79" t="s">
        <v>49</v>
      </c>
      <c r="B79" s="1">
        <v>43939</v>
      </c>
      <c r="C79" s="10">
        <v>7025</v>
      </c>
      <c r="D79" s="10">
        <v>106</v>
      </c>
      <c r="E79" s="10">
        <v>135</v>
      </c>
      <c r="F79" s="10">
        <v>7</v>
      </c>
      <c r="G79" s="10">
        <v>1765</v>
      </c>
      <c r="H79" s="10">
        <v>5125</v>
      </c>
      <c r="I79" s="10">
        <v>46</v>
      </c>
      <c r="J79" s="10">
        <v>32</v>
      </c>
      <c r="K79" s="10">
        <v>0.6</v>
      </c>
      <c r="L79" s="10">
        <v>84704</v>
      </c>
      <c r="M79" s="10">
        <v>383</v>
      </c>
    </row>
    <row r="80" ht="15.25" spans="1:13">
      <c r="A80" t="s">
        <v>49</v>
      </c>
      <c r="B80" s="1">
        <v>43940</v>
      </c>
      <c r="C80" s="10">
        <v>7638</v>
      </c>
      <c r="D80" s="10">
        <v>613</v>
      </c>
      <c r="E80" s="10">
        <v>143</v>
      </c>
      <c r="F80" s="10">
        <v>8</v>
      </c>
      <c r="G80" s="10">
        <v>1832</v>
      </c>
      <c r="H80" s="10">
        <v>5663</v>
      </c>
      <c r="I80" s="10">
        <v>46</v>
      </c>
      <c r="J80" s="10">
        <v>35</v>
      </c>
      <c r="K80" s="10">
        <v>0.6</v>
      </c>
      <c r="L80" s="10">
        <v>92548</v>
      </c>
      <c r="M80" s="10">
        <v>419</v>
      </c>
    </row>
    <row r="81" ht="15.25" spans="1:13">
      <c r="A81" t="s">
        <v>49</v>
      </c>
      <c r="B81" s="1">
        <v>43941</v>
      </c>
      <c r="C81" s="10">
        <v>8348</v>
      </c>
      <c r="D81" s="10">
        <v>710</v>
      </c>
      <c r="E81" s="10">
        <v>168</v>
      </c>
      <c r="F81" s="10">
        <v>25</v>
      </c>
      <c r="G81" s="10">
        <v>1868</v>
      </c>
      <c r="H81" s="10">
        <v>6312</v>
      </c>
      <c r="I81" s="10">
        <v>46</v>
      </c>
      <c r="J81" s="10">
        <v>38</v>
      </c>
      <c r="K81" s="10">
        <v>0.8</v>
      </c>
      <c r="L81" s="10">
        <v>98522</v>
      </c>
      <c r="M81" s="10">
        <v>446</v>
      </c>
    </row>
    <row r="82" ht="15.25" spans="1:13">
      <c r="A82" t="s">
        <v>49</v>
      </c>
      <c r="B82" s="1">
        <v>43942</v>
      </c>
      <c r="C82" s="5">
        <v>8418</v>
      </c>
      <c r="D82" s="5">
        <v>70</v>
      </c>
      <c r="E82" s="5">
        <v>176</v>
      </c>
      <c r="F82" s="5">
        <v>8</v>
      </c>
      <c r="G82" s="5">
        <v>1970</v>
      </c>
      <c r="H82" s="5">
        <v>6272</v>
      </c>
      <c r="I82" s="5">
        <v>46</v>
      </c>
      <c r="J82" s="5">
        <v>38</v>
      </c>
      <c r="K82" s="5">
        <v>0.8</v>
      </c>
      <c r="L82" s="5">
        <v>104302</v>
      </c>
      <c r="M82" s="5">
        <v>472</v>
      </c>
    </row>
    <row r="83" ht="15.25" spans="1:13">
      <c r="A83" t="s">
        <v>49</v>
      </c>
      <c r="B83" s="1">
        <v>43943</v>
      </c>
      <c r="C83" s="5">
        <v>9565</v>
      </c>
      <c r="D83" s="5">
        <v>1147</v>
      </c>
      <c r="E83" s="5">
        <v>201</v>
      </c>
      <c r="F83" s="5">
        <v>25</v>
      </c>
      <c r="G83" s="5">
        <v>2073</v>
      </c>
      <c r="H83" s="5">
        <v>7291</v>
      </c>
      <c r="I83" s="5">
        <v>46</v>
      </c>
      <c r="J83" s="5">
        <v>43</v>
      </c>
      <c r="K83" s="5">
        <v>0.9</v>
      </c>
      <c r="L83" s="5">
        <v>111806</v>
      </c>
      <c r="M83" s="5">
        <v>506</v>
      </c>
    </row>
    <row r="84" ht="15.25" spans="1:13">
      <c r="A84" t="s">
        <v>49</v>
      </c>
      <c r="B84" s="1">
        <v>43944</v>
      </c>
      <c r="C84" s="5">
        <v>10076</v>
      </c>
      <c r="D84" s="5">
        <v>511</v>
      </c>
      <c r="E84" s="5">
        <v>212</v>
      </c>
      <c r="F84" s="5">
        <v>11</v>
      </c>
      <c r="G84" s="5">
        <v>2156</v>
      </c>
      <c r="H84" s="5">
        <v>7708</v>
      </c>
      <c r="I84" s="5">
        <v>58</v>
      </c>
      <c r="J84" s="5">
        <v>46</v>
      </c>
      <c r="K84" s="5">
        <v>1</v>
      </c>
      <c r="L84" s="5">
        <v>118020</v>
      </c>
      <c r="M84" s="5">
        <v>534</v>
      </c>
    </row>
    <row r="85" ht="15.25" spans="1:13">
      <c r="A85" t="s">
        <v>49</v>
      </c>
      <c r="B85" s="1">
        <v>43945</v>
      </c>
      <c r="C85" s="5">
        <v>11057</v>
      </c>
      <c r="D85" s="5">
        <v>981</v>
      </c>
      <c r="E85" s="5">
        <v>235</v>
      </c>
      <c r="F85" s="5">
        <v>23</v>
      </c>
      <c r="G85" s="5">
        <v>2337</v>
      </c>
      <c r="H85" s="5">
        <v>8485</v>
      </c>
      <c r="I85" s="5">
        <v>60</v>
      </c>
      <c r="J85" s="5">
        <v>50</v>
      </c>
      <c r="K85" s="5">
        <v>1</v>
      </c>
      <c r="L85" s="5">
        <v>124549</v>
      </c>
      <c r="M85" s="5">
        <v>564</v>
      </c>
    </row>
    <row r="86" ht="15.25" spans="1:13">
      <c r="A86" t="s">
        <v>49</v>
      </c>
      <c r="B86" s="1">
        <v>43946</v>
      </c>
      <c r="C86" s="5">
        <v>11940</v>
      </c>
      <c r="D86" s="5">
        <v>883</v>
      </c>
      <c r="E86" s="5">
        <v>253</v>
      </c>
      <c r="F86" s="5">
        <v>18</v>
      </c>
      <c r="G86" s="5">
        <v>2755</v>
      </c>
      <c r="H86" s="5">
        <v>8932</v>
      </c>
      <c r="I86" s="5">
        <v>111</v>
      </c>
      <c r="J86" s="5">
        <v>54</v>
      </c>
      <c r="K86" s="5">
        <v>1</v>
      </c>
      <c r="L86" s="5">
        <v>131365</v>
      </c>
      <c r="M86" s="5">
        <v>595</v>
      </c>
    </row>
    <row r="87" ht="15.25" spans="1:13">
      <c r="A87" t="s">
        <v>49</v>
      </c>
      <c r="B87" s="1">
        <v>43947</v>
      </c>
      <c r="C87" s="5">
        <v>12644</v>
      </c>
      <c r="D87" s="5">
        <v>704</v>
      </c>
      <c r="E87" s="5">
        <v>268</v>
      </c>
      <c r="F87" s="5">
        <v>15</v>
      </c>
      <c r="G87" s="5">
        <v>2755</v>
      </c>
      <c r="H87" s="5">
        <v>9621</v>
      </c>
      <c r="I87" s="5">
        <v>111</v>
      </c>
      <c r="J87" s="5">
        <v>57</v>
      </c>
      <c r="K87" s="5">
        <v>1</v>
      </c>
      <c r="L87" s="5">
        <v>138147</v>
      </c>
      <c r="M87" s="5">
        <v>625</v>
      </c>
    </row>
    <row r="88" ht="15.25" spans="1:13">
      <c r="A88" t="s">
        <v>49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ht="15.25" spans="1:13">
      <c r="A89" t="s">
        <v>49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ht="15.25" spans="3:13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ht="15.25" spans="3:13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ht="15.25" spans="3:13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ht="15.25" spans="3:13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ht="15.25" spans="3:13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ht="15.25" spans="3:13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ht="15.25" spans="3:13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ht="15.25" spans="3:13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ht="15.25" spans="3:13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ht="15.25" spans="3:13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ht="15.25" spans="3:13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ht="15.25" spans="3:13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ht="15.25" spans="3:13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ht="15.25" spans="3:13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ht="15.25" spans="3:13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ht="15.25" spans="3:13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ht="15.25" spans="3:13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ht="15.25" spans="3:13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ht="15.25" spans="3:13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ht="15.25" spans="3:13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ht="15.25" spans="3:13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ht="15.25" spans="3:13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ht="15.25" spans="3:13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ht="15.25" spans="3:13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ht="15.25" spans="3:13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ht="15.25" spans="3:13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ht="15.25" spans="3:13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ht="15.25" spans="3:13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ht="15.25" spans="3:13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ht="15.25" spans="3:13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ht="15.25" spans="3:13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ht="15.25" spans="3:13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ht="15.25" spans="3:13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ht="15.25" spans="3:13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ht="15.25" spans="3:13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ht="15.25" spans="3:13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ht="15.25" spans="3:13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ht="15.25" spans="3:13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ht="15.25" spans="3:13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ht="15.25" spans="3:13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ht="15.25" spans="3:13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ht="15.25" spans="3:13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ht="15.25" spans="3:13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ht="15.25" spans="3:13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ht="15.25" spans="3:13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ht="15.25" spans="3:13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ht="15.25" spans="3:13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ht="15.25" spans="3:13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ht="15.25" spans="3:1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ht="15.25" spans="3:1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ht="15.25" spans="3:13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ht="15.25" spans="3:13"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ht="15.25" spans="3:13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ht="15.25" spans="3:13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ht="15.25" spans="3:13"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ht="15.25" spans="3:13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ht="15.25" spans="3:13"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ht="15.25" spans="3:13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ht="15.25" spans="3:13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ht="15.25" spans="3:13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ht="15.25" spans="3:13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ht="15.25" spans="3:13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ht="15.25" spans="3:13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ht="15.25" spans="3:13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ht="15.25" spans="3:13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ht="15.25" spans="3:13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ht="15.25" spans="3:13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ht="15.25" spans="3:13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ht="15.25" spans="3:13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ht="15.25" spans="3:13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62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3" width="9.75454545454545" style="2" customWidth="1"/>
  </cols>
  <sheetData>
    <row r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ht="15.25" spans="1:13">
      <c r="A2" t="s">
        <v>50</v>
      </c>
      <c r="B2" s="1">
        <v>43862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ht="15.25" spans="1:13">
      <c r="A3" t="s">
        <v>50</v>
      </c>
      <c r="B3" s="1">
        <v>43863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ht="15.25" spans="1:13">
      <c r="A4" t="s">
        <v>50</v>
      </c>
      <c r="B4" s="1">
        <v>43864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ht="15.25" spans="1:13">
      <c r="A5" t="s">
        <v>50</v>
      </c>
      <c r="B5" s="1">
        <v>43865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ht="15.25" spans="1:13">
      <c r="A6" t="s">
        <v>50</v>
      </c>
      <c r="B6" s="1">
        <v>43866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ht="15.25" spans="1:13">
      <c r="A7" t="s">
        <v>50</v>
      </c>
      <c r="B7" s="1">
        <v>43867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ht="15.25" spans="1:13">
      <c r="A8" t="s">
        <v>50</v>
      </c>
      <c r="B8" s="1">
        <v>43868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ht="15.25" spans="1:13">
      <c r="A9" t="s">
        <v>50</v>
      </c>
      <c r="B9" s="1">
        <v>43869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ht="15.25" spans="1:13">
      <c r="A10" t="s">
        <v>50</v>
      </c>
      <c r="B10" s="1">
        <v>43870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ht="15.25" spans="1:13">
      <c r="A11" t="s">
        <v>50</v>
      </c>
      <c r="B11" s="1">
        <v>43871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ht="15.25" spans="1:13">
      <c r="A12" t="s">
        <v>50</v>
      </c>
      <c r="B12" s="1">
        <v>43872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ht="15.25" spans="1:13">
      <c r="A13" t="s">
        <v>50</v>
      </c>
      <c r="B13" s="1">
        <v>43873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ht="15.25" spans="1:13">
      <c r="A14" t="s">
        <v>50</v>
      </c>
      <c r="B14" s="1">
        <v>43874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ht="15.25" spans="1:13">
      <c r="A15" t="s">
        <v>50</v>
      </c>
      <c r="B15" s="1">
        <v>43875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ht="15.25" spans="1:13">
      <c r="A16" t="s">
        <v>50</v>
      </c>
      <c r="B16" s="1">
        <v>43876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ht="15.25" spans="1:13">
      <c r="A17" t="s">
        <v>50</v>
      </c>
      <c r="B17" s="1">
        <v>43877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ht="15.25" spans="1:13">
      <c r="A18" t="s">
        <v>50</v>
      </c>
      <c r="B18" s="1">
        <v>43878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ht="15.25" spans="1:13">
      <c r="A19" t="s">
        <v>50</v>
      </c>
      <c r="B19" s="1">
        <v>43879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ht="15.25" spans="1:13">
      <c r="A20" t="s">
        <v>50</v>
      </c>
      <c r="B20" s="1">
        <v>43880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ht="15.25" spans="1:13">
      <c r="A21" t="s">
        <v>50</v>
      </c>
      <c r="B21" s="1">
        <v>43881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ht="15.25" spans="1:13">
      <c r="A22" t="s">
        <v>50</v>
      </c>
      <c r="B22" s="1">
        <v>43882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ht="15.25" spans="1:13">
      <c r="A23" t="s">
        <v>50</v>
      </c>
      <c r="B23" s="1">
        <v>43883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ht="15.25" spans="1:13">
      <c r="A24" t="s">
        <v>50</v>
      </c>
      <c r="B24" s="1">
        <v>43884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ht="15.25" spans="1:13">
      <c r="A25" t="s">
        <v>50</v>
      </c>
      <c r="B25" s="1">
        <v>43885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ht="15.25" spans="1:13">
      <c r="A26" t="s">
        <v>50</v>
      </c>
      <c r="B26" s="1">
        <v>43886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ht="15.25" spans="1:13">
      <c r="A27" t="s">
        <v>50</v>
      </c>
      <c r="B27" s="1">
        <v>43887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ht="15.25" spans="1:13">
      <c r="A28" t="s">
        <v>50</v>
      </c>
      <c r="B28" s="1">
        <v>43888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ht="15.25" spans="1:13">
      <c r="A29" t="s">
        <v>50</v>
      </c>
      <c r="B29" s="1">
        <v>43889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15.25" spans="1:13">
      <c r="A30" t="s">
        <v>50</v>
      </c>
      <c r="B30" s="1">
        <v>43890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ht="15.25" spans="1:13">
      <c r="A31" t="s">
        <v>50</v>
      </c>
      <c r="B31" s="1">
        <v>43891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ht="15.25" spans="1:13">
      <c r="A32" t="s">
        <v>50</v>
      </c>
      <c r="B32" s="1">
        <v>43892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ht="15.25" spans="1:13">
      <c r="A33" t="s">
        <v>50</v>
      </c>
      <c r="B33" s="1">
        <v>43893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ht="15.25" spans="1:13">
      <c r="A34" t="s">
        <v>50</v>
      </c>
      <c r="B34" s="1">
        <v>43894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ht="15.25" spans="1:13">
      <c r="A35" t="s">
        <v>50</v>
      </c>
      <c r="B35" s="1">
        <v>43895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ht="15.25" spans="1:13">
      <c r="A36" t="s">
        <v>50</v>
      </c>
      <c r="B36" s="1">
        <v>43896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ht="15.25" spans="1:13">
      <c r="A37" t="s">
        <v>50</v>
      </c>
      <c r="B37" s="1">
        <v>43897</v>
      </c>
      <c r="C37" s="6">
        <v>6</v>
      </c>
      <c r="D37" s="6"/>
      <c r="E37" s="6"/>
      <c r="F37" s="6"/>
      <c r="G37" s="6">
        <v>1</v>
      </c>
      <c r="H37" s="6">
        <v>5</v>
      </c>
      <c r="I37" s="6"/>
      <c r="J37" s="6"/>
      <c r="K37" s="6"/>
      <c r="L37" s="6"/>
      <c r="M37" s="6"/>
    </row>
    <row r="38" ht="15.25" spans="1:13">
      <c r="A38" t="s">
        <v>50</v>
      </c>
      <c r="B38" s="1">
        <v>43898</v>
      </c>
      <c r="C38" s="5">
        <v>6</v>
      </c>
      <c r="D38" s="5"/>
      <c r="E38" s="5"/>
      <c r="F38" s="5"/>
      <c r="G38" s="5">
        <v>1</v>
      </c>
      <c r="H38" s="5">
        <v>5</v>
      </c>
      <c r="I38" s="5"/>
      <c r="J38" s="5"/>
      <c r="K38" s="5"/>
      <c r="L38" s="5"/>
      <c r="M38" s="5"/>
    </row>
    <row r="39" ht="15.25" spans="1:13">
      <c r="A39" t="s">
        <v>50</v>
      </c>
      <c r="B39" s="1">
        <v>43899</v>
      </c>
      <c r="C39" s="5">
        <v>7</v>
      </c>
      <c r="D39" s="5">
        <v>1</v>
      </c>
      <c r="E39" s="5"/>
      <c r="F39" s="5"/>
      <c r="G39" s="5">
        <v>1</v>
      </c>
      <c r="H39" s="5">
        <v>6</v>
      </c>
      <c r="I39" s="5">
        <v>1</v>
      </c>
      <c r="J39" s="5">
        <v>0.1</v>
      </c>
      <c r="K39" s="5"/>
      <c r="L39" s="5"/>
      <c r="M39" s="5"/>
    </row>
    <row r="40" ht="15.25" spans="1:13">
      <c r="A40" t="s">
        <v>50</v>
      </c>
      <c r="B40" s="1">
        <v>43900</v>
      </c>
      <c r="C40" s="5">
        <v>7</v>
      </c>
      <c r="D40" s="5">
        <v>0</v>
      </c>
      <c r="E40" s="5"/>
      <c r="F40" s="5"/>
      <c r="G40" s="5">
        <v>1</v>
      </c>
      <c r="H40" s="5">
        <v>6</v>
      </c>
      <c r="I40" s="5">
        <v>1</v>
      </c>
      <c r="J40" s="5">
        <v>0.1</v>
      </c>
      <c r="K40" s="5"/>
      <c r="L40" s="5"/>
      <c r="M40" s="5"/>
    </row>
    <row r="41" ht="15.25" spans="1:13">
      <c r="A41" t="s">
        <v>50</v>
      </c>
      <c r="B41" s="1">
        <v>43901</v>
      </c>
      <c r="C41" s="5">
        <v>7</v>
      </c>
      <c r="D41" s="5">
        <v>0</v>
      </c>
      <c r="E41" s="5"/>
      <c r="F41" s="5"/>
      <c r="G41" s="5">
        <v>4</v>
      </c>
      <c r="H41" s="5">
        <v>3</v>
      </c>
      <c r="I41" s="5">
        <v>1</v>
      </c>
      <c r="J41" s="5">
        <v>0.1</v>
      </c>
      <c r="K41" s="5"/>
      <c r="L41" s="5"/>
      <c r="M41" s="5"/>
    </row>
    <row r="42" ht="15.25" spans="1:13">
      <c r="A42" t="s">
        <v>50</v>
      </c>
      <c r="B42" s="1">
        <v>43902</v>
      </c>
      <c r="C42" s="5">
        <v>8</v>
      </c>
      <c r="D42" s="5">
        <v>1</v>
      </c>
      <c r="E42" s="5"/>
      <c r="F42" s="5"/>
      <c r="G42" s="5">
        <v>4</v>
      </c>
      <c r="H42" s="5">
        <v>4</v>
      </c>
      <c r="I42" s="5">
        <v>1</v>
      </c>
      <c r="J42" s="5">
        <v>0.1</v>
      </c>
      <c r="K42" s="5"/>
      <c r="L42" s="5"/>
      <c r="M42" s="5"/>
    </row>
    <row r="43" ht="15.25" spans="1:13">
      <c r="A43" t="s">
        <v>50</v>
      </c>
      <c r="B43" s="1">
        <v>43903</v>
      </c>
      <c r="C43" s="5">
        <v>12</v>
      </c>
      <c r="D43" s="5">
        <v>4</v>
      </c>
      <c r="E43" s="5"/>
      <c r="F43" s="5"/>
      <c r="G43" s="5">
        <v>4</v>
      </c>
      <c r="H43" s="5">
        <v>8</v>
      </c>
      <c r="I43" s="5">
        <v>1</v>
      </c>
      <c r="J43" s="5">
        <v>0.1</v>
      </c>
      <c r="K43" s="5"/>
      <c r="L43" s="5"/>
      <c r="M43" s="5"/>
    </row>
    <row r="44" ht="15.25" spans="1:13">
      <c r="A44" t="s">
        <v>50</v>
      </c>
      <c r="B44" s="1">
        <v>43904</v>
      </c>
      <c r="C44" s="5">
        <v>12</v>
      </c>
      <c r="D44" s="5">
        <v>0</v>
      </c>
      <c r="E44" s="5"/>
      <c r="F44" s="5"/>
      <c r="G44" s="5">
        <v>4</v>
      </c>
      <c r="H44" s="5">
        <v>8</v>
      </c>
      <c r="I44" s="5">
        <v>1</v>
      </c>
      <c r="J44" s="5">
        <v>0.1</v>
      </c>
      <c r="K44" s="5"/>
      <c r="L44" s="5"/>
      <c r="M44" s="5"/>
    </row>
    <row r="45" ht="15.25" spans="1:13">
      <c r="A45" t="s">
        <v>50</v>
      </c>
      <c r="B45" s="1">
        <v>43905</v>
      </c>
      <c r="C45" s="5">
        <v>26</v>
      </c>
      <c r="D45" s="5">
        <v>14</v>
      </c>
      <c r="E45" s="5"/>
      <c r="F45" s="5"/>
      <c r="G45" s="5">
        <v>4</v>
      </c>
      <c r="H45" s="5">
        <v>22</v>
      </c>
      <c r="I45" s="5">
        <v>1</v>
      </c>
      <c r="J45" s="5">
        <v>0.2</v>
      </c>
      <c r="K45" s="5"/>
      <c r="L45" s="5"/>
      <c r="M45" s="5"/>
    </row>
    <row r="46" ht="15.25" spans="1:13">
      <c r="A46" t="s">
        <v>50</v>
      </c>
      <c r="B46" s="1">
        <v>43906</v>
      </c>
      <c r="C46" s="5">
        <v>43</v>
      </c>
      <c r="D46" s="5">
        <v>17</v>
      </c>
      <c r="E46" s="5"/>
      <c r="F46" s="5"/>
      <c r="G46" s="5">
        <v>4</v>
      </c>
      <c r="H46" s="5">
        <v>39</v>
      </c>
      <c r="I46" s="5">
        <v>1</v>
      </c>
      <c r="J46" s="5">
        <v>0.3</v>
      </c>
      <c r="K46" s="5"/>
      <c r="L46" s="5"/>
      <c r="M46" s="5"/>
    </row>
    <row r="47" ht="15.25" spans="1:13">
      <c r="A47" t="s">
        <v>50</v>
      </c>
      <c r="B47" s="1">
        <v>43907</v>
      </c>
      <c r="C47" s="5">
        <v>53</v>
      </c>
      <c r="D47" s="5">
        <v>10</v>
      </c>
      <c r="E47" s="5"/>
      <c r="F47" s="5"/>
      <c r="G47" s="5">
        <v>4</v>
      </c>
      <c r="H47" s="5">
        <v>49</v>
      </c>
      <c r="I47" s="5">
        <v>1</v>
      </c>
      <c r="J47" s="5">
        <v>0.4</v>
      </c>
      <c r="K47" s="5"/>
      <c r="L47" s="5"/>
      <c r="M47" s="5"/>
    </row>
    <row r="48" ht="15.25" spans="1:13">
      <c r="A48" t="s">
        <v>50</v>
      </c>
      <c r="B48" s="1">
        <v>43908</v>
      </c>
      <c r="C48" s="5">
        <v>82</v>
      </c>
      <c r="D48" s="5">
        <v>29</v>
      </c>
      <c r="E48" s="5"/>
      <c r="F48" s="5"/>
      <c r="G48" s="5">
        <v>4</v>
      </c>
      <c r="H48" s="5">
        <v>78</v>
      </c>
      <c r="I48" s="5">
        <v>1</v>
      </c>
      <c r="J48" s="5">
        <v>0.6</v>
      </c>
      <c r="K48" s="5"/>
      <c r="L48" s="5"/>
      <c r="M48" s="5"/>
    </row>
    <row r="49" ht="15.25" spans="1:13">
      <c r="A49" t="s">
        <v>50</v>
      </c>
      <c r="B49" s="1">
        <v>43909</v>
      </c>
      <c r="C49" s="5">
        <v>93</v>
      </c>
      <c r="D49" s="5">
        <v>11</v>
      </c>
      <c r="E49" s="5"/>
      <c r="F49" s="5"/>
      <c r="G49" s="5">
        <v>4</v>
      </c>
      <c r="H49" s="5">
        <v>89</v>
      </c>
      <c r="I49" s="5">
        <v>1</v>
      </c>
      <c r="J49" s="5">
        <v>0.7</v>
      </c>
      <c r="K49" s="5"/>
      <c r="L49" s="5"/>
      <c r="M49" s="5"/>
    </row>
    <row r="50" ht="15.25" spans="1:13">
      <c r="A50" t="s">
        <v>50</v>
      </c>
      <c r="B50" s="1">
        <v>43910</v>
      </c>
      <c r="C50" s="5">
        <v>118</v>
      </c>
      <c r="D50" s="5">
        <v>25</v>
      </c>
      <c r="E50" s="5">
        <v>1</v>
      </c>
      <c r="F50" s="5">
        <v>1</v>
      </c>
      <c r="G50" s="5">
        <v>4</v>
      </c>
      <c r="H50" s="5">
        <v>113</v>
      </c>
      <c r="I50" s="5">
        <v>1</v>
      </c>
      <c r="J50" s="5">
        <v>0.9</v>
      </c>
      <c r="K50" s="5"/>
      <c r="L50" s="5"/>
      <c r="M50" s="5"/>
    </row>
    <row r="51" ht="15.25" spans="1:13">
      <c r="A51" t="s">
        <v>50</v>
      </c>
      <c r="B51" s="1">
        <v>43911</v>
      </c>
      <c r="C51" s="5">
        <v>203</v>
      </c>
      <c r="D51" s="5">
        <v>85</v>
      </c>
      <c r="E51" s="5">
        <v>2</v>
      </c>
      <c r="F51" s="5">
        <v>1</v>
      </c>
      <c r="G51" s="5">
        <v>4</v>
      </c>
      <c r="H51" s="5">
        <v>197</v>
      </c>
      <c r="I51" s="5">
        <v>1</v>
      </c>
      <c r="J51" s="5">
        <v>2</v>
      </c>
      <c r="K51" s="5"/>
      <c r="L51" s="5"/>
      <c r="M51" s="5"/>
    </row>
    <row r="52" ht="15.25" spans="1:13">
      <c r="A52" t="s">
        <v>50</v>
      </c>
      <c r="B52" s="1">
        <v>43912</v>
      </c>
      <c r="C52" s="5">
        <v>203</v>
      </c>
      <c r="D52" s="5">
        <v>0</v>
      </c>
      <c r="E52" s="5">
        <v>2</v>
      </c>
      <c r="F52" s="5">
        <v>0</v>
      </c>
      <c r="G52" s="5">
        <v>4</v>
      </c>
      <c r="H52" s="5">
        <v>197</v>
      </c>
      <c r="I52" s="5">
        <v>1</v>
      </c>
      <c r="J52" s="5">
        <v>2</v>
      </c>
      <c r="K52" s="5"/>
      <c r="L52" s="5"/>
      <c r="M52" s="5"/>
    </row>
    <row r="53" ht="15.25" spans="1:13">
      <c r="A53" t="s">
        <v>50</v>
      </c>
      <c r="B53" s="1">
        <v>43913</v>
      </c>
      <c r="C53" s="5">
        <v>251</v>
      </c>
      <c r="D53" s="5">
        <v>48</v>
      </c>
      <c r="E53" s="5">
        <v>2</v>
      </c>
      <c r="F53" s="5">
        <v>0</v>
      </c>
      <c r="G53" s="5">
        <v>4</v>
      </c>
      <c r="H53" s="5">
        <v>245</v>
      </c>
      <c r="I53" s="5">
        <v>1</v>
      </c>
      <c r="J53" s="5">
        <v>2</v>
      </c>
      <c r="K53" s="5"/>
      <c r="L53" s="5"/>
      <c r="M53" s="5"/>
    </row>
    <row r="54" ht="15.25" spans="1:13">
      <c r="A54" t="s">
        <v>50</v>
      </c>
      <c r="B54" s="1">
        <v>43914</v>
      </c>
      <c r="C54" s="5">
        <v>316</v>
      </c>
      <c r="D54" s="5">
        <v>65</v>
      </c>
      <c r="E54" s="5">
        <v>3</v>
      </c>
      <c r="F54" s="5">
        <v>1</v>
      </c>
      <c r="G54" s="5">
        <v>4</v>
      </c>
      <c r="H54" s="5">
        <v>309</v>
      </c>
      <c r="I54" s="5">
        <v>1</v>
      </c>
      <c r="J54" s="5">
        <v>2</v>
      </c>
      <c r="K54" s="5"/>
      <c r="L54" s="5"/>
      <c r="M54" s="5"/>
    </row>
    <row r="55" ht="15.25" spans="1:13">
      <c r="A55" t="s">
        <v>50</v>
      </c>
      <c r="B55" s="1">
        <v>43915</v>
      </c>
      <c r="C55" s="7">
        <v>367</v>
      </c>
      <c r="D55" s="7">
        <v>51</v>
      </c>
      <c r="E55" s="7">
        <v>4</v>
      </c>
      <c r="F55" s="7">
        <v>1</v>
      </c>
      <c r="G55" s="7">
        <v>4</v>
      </c>
      <c r="H55" s="7">
        <v>359</v>
      </c>
      <c r="I55" s="7">
        <v>1</v>
      </c>
      <c r="J55" s="7">
        <v>3</v>
      </c>
      <c r="K55" s="32">
        <v>0.03</v>
      </c>
      <c r="L55" s="7"/>
      <c r="M55" s="7"/>
    </row>
    <row r="56" ht="15.25" spans="1:13">
      <c r="A56" t="s">
        <v>50</v>
      </c>
      <c r="B56" s="1">
        <v>43916</v>
      </c>
      <c r="C56" s="7">
        <v>405</v>
      </c>
      <c r="D56" s="7">
        <v>38</v>
      </c>
      <c r="E56" s="7">
        <v>5</v>
      </c>
      <c r="F56" s="7">
        <v>1</v>
      </c>
      <c r="G56" s="7">
        <v>4</v>
      </c>
      <c r="H56" s="7">
        <v>396</v>
      </c>
      <c r="I56" s="7">
        <v>1</v>
      </c>
      <c r="J56" s="7">
        <v>3</v>
      </c>
      <c r="K56" s="32">
        <v>0.04</v>
      </c>
      <c r="L56" s="7"/>
      <c r="M56" s="7"/>
    </row>
    <row r="57" ht="15.25" spans="1:13">
      <c r="A57" t="s">
        <v>50</v>
      </c>
      <c r="B57" s="1">
        <v>43917</v>
      </c>
      <c r="C57" s="7">
        <v>475</v>
      </c>
      <c r="D57" s="7">
        <v>70</v>
      </c>
      <c r="E57" s="7">
        <v>6</v>
      </c>
      <c r="F57" s="7">
        <v>1</v>
      </c>
      <c r="G57" s="7">
        <v>4</v>
      </c>
      <c r="H57" s="7">
        <v>465</v>
      </c>
      <c r="I57" s="7">
        <v>1</v>
      </c>
      <c r="J57" s="7">
        <v>4</v>
      </c>
      <c r="K57" s="32">
        <v>0.05</v>
      </c>
      <c r="L57" s="7"/>
      <c r="M57" s="7"/>
    </row>
    <row r="58" ht="15.25" spans="1:13">
      <c r="A58" t="s">
        <v>50</v>
      </c>
      <c r="B58" s="1">
        <v>43918</v>
      </c>
      <c r="C58" s="7">
        <v>585</v>
      </c>
      <c r="D58" s="7">
        <v>110</v>
      </c>
      <c r="E58" s="7">
        <v>8</v>
      </c>
      <c r="F58" s="7">
        <v>2</v>
      </c>
      <c r="G58" s="7">
        <v>4</v>
      </c>
      <c r="H58" s="7">
        <v>573</v>
      </c>
      <c r="I58" s="7">
        <v>1</v>
      </c>
      <c r="J58" s="7">
        <v>5</v>
      </c>
      <c r="K58" s="32">
        <v>0.06</v>
      </c>
      <c r="L58" s="7"/>
      <c r="M58" s="7"/>
    </row>
    <row r="59" ht="15.25" spans="1:13">
      <c r="A59" t="s">
        <v>50</v>
      </c>
      <c r="B59" s="1">
        <v>43919</v>
      </c>
      <c r="C59" s="7">
        <v>717</v>
      </c>
      <c r="D59" s="7">
        <v>132</v>
      </c>
      <c r="E59" s="7">
        <v>12</v>
      </c>
      <c r="F59" s="7">
        <v>4</v>
      </c>
      <c r="G59" s="7">
        <v>4</v>
      </c>
      <c r="H59" s="7">
        <v>701</v>
      </c>
      <c r="I59" s="7">
        <v>1</v>
      </c>
      <c r="J59" s="7">
        <v>6</v>
      </c>
      <c r="K59" s="32">
        <v>0.09</v>
      </c>
      <c r="L59"/>
      <c r="M59" s="7"/>
    </row>
    <row r="60" ht="15.25" spans="1:13">
      <c r="A60" t="s">
        <v>50</v>
      </c>
      <c r="B60" s="1">
        <v>43920</v>
      </c>
      <c r="C60" s="7">
        <v>848</v>
      </c>
      <c r="D60" s="7">
        <v>131</v>
      </c>
      <c r="E60" s="7">
        <v>16</v>
      </c>
      <c r="F60" s="7">
        <v>4</v>
      </c>
      <c r="G60" s="7">
        <v>4</v>
      </c>
      <c r="H60" s="7">
        <v>828</v>
      </c>
      <c r="I60" s="7">
        <v>1</v>
      </c>
      <c r="J60" s="7">
        <v>7</v>
      </c>
      <c r="K60" s="31">
        <v>0.1</v>
      </c>
      <c r="L60"/>
      <c r="M60" s="7"/>
    </row>
    <row r="61" ht="15.25" spans="1:13">
      <c r="A61" t="s">
        <v>50</v>
      </c>
      <c r="B61" s="1">
        <v>43921</v>
      </c>
      <c r="C61" s="7">
        <v>993</v>
      </c>
      <c r="D61" s="7">
        <v>145</v>
      </c>
      <c r="E61" s="7">
        <v>20</v>
      </c>
      <c r="F61" s="7">
        <v>4</v>
      </c>
      <c r="G61" s="7">
        <v>35</v>
      </c>
      <c r="H61" s="7">
        <v>938</v>
      </c>
      <c r="I61" s="7">
        <v>1</v>
      </c>
      <c r="J61" s="7">
        <v>8</v>
      </c>
      <c r="K61" s="31">
        <v>0.2</v>
      </c>
      <c r="L61"/>
      <c r="M61" s="7"/>
    </row>
    <row r="62" ht="15.25" spans="1:13">
      <c r="A62" t="s">
        <v>50</v>
      </c>
      <c r="B62" s="1">
        <v>43922</v>
      </c>
      <c r="C62" s="7">
        <v>1094</v>
      </c>
      <c r="D62" s="7">
        <v>101</v>
      </c>
      <c r="E62" s="7">
        <v>28</v>
      </c>
      <c r="F62" s="7">
        <v>8</v>
      </c>
      <c r="G62" s="7">
        <v>35</v>
      </c>
      <c r="H62" s="7">
        <v>1031</v>
      </c>
      <c r="I62" s="7">
        <v>1</v>
      </c>
      <c r="J62" s="7">
        <v>8</v>
      </c>
      <c r="K62" s="31">
        <v>0.2</v>
      </c>
      <c r="L62"/>
      <c r="M62" s="7"/>
    </row>
    <row r="63" ht="15.25" spans="1:13">
      <c r="A63" t="s">
        <v>50</v>
      </c>
      <c r="B63" s="1">
        <v>43923</v>
      </c>
      <c r="C63" s="7">
        <v>1215</v>
      </c>
      <c r="D63" s="7">
        <v>121</v>
      </c>
      <c r="E63" s="7">
        <v>29</v>
      </c>
      <c r="F63" s="7">
        <v>1</v>
      </c>
      <c r="G63" s="7">
        <v>35</v>
      </c>
      <c r="H63" s="7">
        <v>1151</v>
      </c>
      <c r="I63" s="7">
        <v>1</v>
      </c>
      <c r="J63" s="7">
        <v>9</v>
      </c>
      <c r="K63" s="31">
        <v>0.2</v>
      </c>
      <c r="L63"/>
      <c r="M63" s="7"/>
    </row>
    <row r="64" ht="15.25" spans="1:13">
      <c r="A64" t="s">
        <v>50</v>
      </c>
      <c r="B64" s="1">
        <v>43924</v>
      </c>
      <c r="C64" s="7">
        <v>1378</v>
      </c>
      <c r="D64" s="7">
        <v>163</v>
      </c>
      <c r="E64" s="7">
        <v>37</v>
      </c>
      <c r="F64" s="7">
        <v>8</v>
      </c>
      <c r="G64" s="7">
        <v>35</v>
      </c>
      <c r="H64" s="7">
        <v>1306</v>
      </c>
      <c r="I64" s="7">
        <v>1</v>
      </c>
      <c r="J64" s="7">
        <v>11</v>
      </c>
      <c r="K64" s="31">
        <v>0.3</v>
      </c>
      <c r="L64"/>
      <c r="M64" s="7"/>
    </row>
    <row r="65" ht="15.25" spans="1:13">
      <c r="A65" t="s">
        <v>50</v>
      </c>
      <c r="B65" s="1">
        <v>43925</v>
      </c>
      <c r="C65" s="7">
        <v>1510</v>
      </c>
      <c r="D65" s="7">
        <v>132</v>
      </c>
      <c r="E65" s="7">
        <v>50</v>
      </c>
      <c r="F65" s="7">
        <v>13</v>
      </c>
      <c r="G65" s="7">
        <v>633</v>
      </c>
      <c r="H65" s="7">
        <v>827</v>
      </c>
      <c r="I65" s="7">
        <v>1</v>
      </c>
      <c r="J65" s="7">
        <v>12</v>
      </c>
      <c r="K65" s="31">
        <v>0.4</v>
      </c>
      <c r="L65"/>
      <c r="M65" s="7"/>
    </row>
    <row r="66" ht="15.25" spans="1:13">
      <c r="A66" t="s">
        <v>50</v>
      </c>
      <c r="B66" s="1">
        <v>43926</v>
      </c>
      <c r="C66" s="7">
        <v>1688</v>
      </c>
      <c r="D66" s="7">
        <v>178</v>
      </c>
      <c r="E66" s="7">
        <v>60</v>
      </c>
      <c r="F66" s="7">
        <v>10</v>
      </c>
      <c r="G66" s="7">
        <v>633</v>
      </c>
      <c r="H66" s="7">
        <v>995</v>
      </c>
      <c r="I66" s="7">
        <v>1</v>
      </c>
      <c r="J66" s="7">
        <v>13</v>
      </c>
      <c r="K66" s="31">
        <v>0.5</v>
      </c>
      <c r="L66" s="7">
        <v>15668</v>
      </c>
      <c r="M66" s="7">
        <v>122</v>
      </c>
    </row>
    <row r="67" ht="15.25" spans="1:13">
      <c r="A67" t="s">
        <v>50</v>
      </c>
      <c r="B67" s="1">
        <v>43927</v>
      </c>
      <c r="C67" s="7">
        <v>1890</v>
      </c>
      <c r="D67" s="7">
        <v>202</v>
      </c>
      <c r="E67" s="7">
        <v>79</v>
      </c>
      <c r="F67" s="7">
        <v>19</v>
      </c>
      <c r="G67" s="7">
        <v>633</v>
      </c>
      <c r="H67" s="7">
        <v>1178</v>
      </c>
      <c r="I67" s="7">
        <v>1</v>
      </c>
      <c r="J67" s="7">
        <v>15</v>
      </c>
      <c r="K67" s="31">
        <v>0.6</v>
      </c>
      <c r="L67" s="7">
        <v>15668</v>
      </c>
      <c r="M67" s="7">
        <v>122</v>
      </c>
    </row>
    <row r="68" ht="15.25" spans="1:13">
      <c r="A68" t="s">
        <v>50</v>
      </c>
      <c r="B68" s="1">
        <v>43928</v>
      </c>
      <c r="C68" s="9">
        <v>2143</v>
      </c>
      <c r="D68" s="9">
        <v>253</v>
      </c>
      <c r="E68" s="9">
        <v>94</v>
      </c>
      <c r="F68" s="9">
        <v>15</v>
      </c>
      <c r="G68" s="9">
        <v>633</v>
      </c>
      <c r="H68" s="9">
        <v>1416</v>
      </c>
      <c r="I68" s="9">
        <v>293</v>
      </c>
      <c r="J68" s="9">
        <v>17</v>
      </c>
      <c r="K68" s="33">
        <v>0.7</v>
      </c>
      <c r="L68" s="9">
        <v>18034</v>
      </c>
      <c r="M68" s="9">
        <v>140</v>
      </c>
    </row>
    <row r="69" ht="15.25" spans="1:13">
      <c r="A69" t="s">
        <v>50</v>
      </c>
      <c r="B69" s="1">
        <v>43929</v>
      </c>
      <c r="C69" s="10">
        <v>2439</v>
      </c>
      <c r="D69" s="10">
        <v>296</v>
      </c>
      <c r="E69" s="10">
        <v>125</v>
      </c>
      <c r="F69" s="10">
        <v>31</v>
      </c>
      <c r="G69" s="10">
        <v>633</v>
      </c>
      <c r="H69" s="10">
        <v>1681</v>
      </c>
      <c r="I69" s="10">
        <v>89</v>
      </c>
      <c r="J69" s="10">
        <v>19</v>
      </c>
      <c r="K69" s="10">
        <v>1</v>
      </c>
      <c r="L69" s="10">
        <v>20475</v>
      </c>
      <c r="M69" s="10">
        <v>159</v>
      </c>
    </row>
    <row r="70" ht="15.25" spans="1:13">
      <c r="A70" t="s">
        <v>50</v>
      </c>
      <c r="B70" s="1">
        <v>43930</v>
      </c>
      <c r="C70" s="10">
        <v>2785</v>
      </c>
      <c r="D70" s="10">
        <v>346</v>
      </c>
      <c r="E70" s="10">
        <v>141</v>
      </c>
      <c r="F70" s="10">
        <v>16</v>
      </c>
      <c r="G70" s="10">
        <v>633</v>
      </c>
      <c r="H70" s="10">
        <v>2011</v>
      </c>
      <c r="I70" s="10">
        <v>89</v>
      </c>
      <c r="J70" s="10">
        <v>22</v>
      </c>
      <c r="K70" s="10">
        <v>1</v>
      </c>
      <c r="L70" s="10">
        <v>25410</v>
      </c>
      <c r="M70" s="10">
        <v>197</v>
      </c>
    </row>
    <row r="71" ht="15.25" spans="1:13">
      <c r="A71" t="s">
        <v>50</v>
      </c>
      <c r="B71" s="1">
        <v>43931</v>
      </c>
      <c r="C71" s="10">
        <v>3181</v>
      </c>
      <c r="D71" s="10">
        <v>396</v>
      </c>
      <c r="E71" s="10">
        <v>174</v>
      </c>
      <c r="F71" s="10">
        <v>33</v>
      </c>
      <c r="G71" s="10">
        <v>633</v>
      </c>
      <c r="H71" s="10">
        <v>2374</v>
      </c>
      <c r="I71" s="10">
        <v>89</v>
      </c>
      <c r="J71" s="10">
        <v>25</v>
      </c>
      <c r="K71" s="10">
        <v>1</v>
      </c>
      <c r="L71" s="10">
        <v>25410</v>
      </c>
      <c r="M71" s="10">
        <v>197</v>
      </c>
    </row>
    <row r="72" ht="15.25" spans="1:13">
      <c r="A72" t="s">
        <v>50</v>
      </c>
      <c r="B72" s="1">
        <v>43932</v>
      </c>
      <c r="C72" s="10">
        <v>3441</v>
      </c>
      <c r="D72" s="10">
        <v>260</v>
      </c>
      <c r="E72" s="10">
        <v>194</v>
      </c>
      <c r="F72" s="10">
        <v>20</v>
      </c>
      <c r="G72" s="10">
        <v>633</v>
      </c>
      <c r="H72" s="10">
        <v>2614</v>
      </c>
      <c r="I72" s="10">
        <v>89</v>
      </c>
      <c r="J72" s="10">
        <v>27</v>
      </c>
      <c r="K72" s="10">
        <v>2</v>
      </c>
      <c r="L72" s="10">
        <v>31492</v>
      </c>
      <c r="M72" s="10">
        <v>244</v>
      </c>
    </row>
    <row r="73" ht="15.25" spans="1:13">
      <c r="A73" t="s">
        <v>50</v>
      </c>
      <c r="B73" s="1">
        <v>43933</v>
      </c>
      <c r="C73" s="10">
        <v>3844</v>
      </c>
      <c r="D73" s="10">
        <v>403</v>
      </c>
      <c r="E73" s="10">
        <v>233</v>
      </c>
      <c r="F73" s="10">
        <v>39</v>
      </c>
      <c r="G73" s="10">
        <v>633</v>
      </c>
      <c r="H73" s="10">
        <v>2978</v>
      </c>
      <c r="I73" s="10">
        <v>89</v>
      </c>
      <c r="J73" s="10">
        <v>30</v>
      </c>
      <c r="K73" s="10">
        <v>2</v>
      </c>
      <c r="L73" s="10">
        <v>31492</v>
      </c>
      <c r="M73" s="10">
        <v>244</v>
      </c>
    </row>
    <row r="74" ht="15.25" spans="1:13">
      <c r="A74" t="s">
        <v>50</v>
      </c>
      <c r="B74" s="1">
        <v>43934</v>
      </c>
      <c r="C74" s="10">
        <v>4219</v>
      </c>
      <c r="D74" s="10">
        <v>375</v>
      </c>
      <c r="E74" s="10">
        <v>273</v>
      </c>
      <c r="F74" s="10">
        <v>40</v>
      </c>
      <c r="G74" s="10">
        <v>1772</v>
      </c>
      <c r="H74" s="10">
        <v>2174</v>
      </c>
      <c r="I74" s="10">
        <v>89</v>
      </c>
      <c r="J74" s="10">
        <v>33</v>
      </c>
      <c r="K74" s="10">
        <v>2</v>
      </c>
      <c r="L74" s="10">
        <v>35479</v>
      </c>
      <c r="M74" s="10">
        <v>275</v>
      </c>
    </row>
    <row r="75" ht="15.25" spans="1:13">
      <c r="A75" t="s">
        <v>50</v>
      </c>
      <c r="B75" s="1">
        <v>43935</v>
      </c>
      <c r="C75" s="10">
        <v>4661</v>
      </c>
      <c r="D75" s="10">
        <v>442</v>
      </c>
      <c r="E75" s="10">
        <v>296</v>
      </c>
      <c r="F75" s="10">
        <v>23</v>
      </c>
      <c r="G75" s="10">
        <v>1843</v>
      </c>
      <c r="H75" s="10">
        <v>2522</v>
      </c>
      <c r="I75" s="10">
        <v>185</v>
      </c>
      <c r="J75" s="10">
        <v>36</v>
      </c>
      <c r="K75" s="10">
        <v>2</v>
      </c>
      <c r="L75" s="10">
        <v>36594</v>
      </c>
      <c r="M75" s="10">
        <v>284</v>
      </c>
    </row>
    <row r="76" ht="15.25" spans="1:13">
      <c r="A76" t="s">
        <v>50</v>
      </c>
      <c r="B76" s="1">
        <v>43936</v>
      </c>
      <c r="C76" s="10">
        <v>5014</v>
      </c>
      <c r="D76" s="10">
        <v>353</v>
      </c>
      <c r="E76" s="10">
        <v>332</v>
      </c>
      <c r="F76" s="10">
        <v>36</v>
      </c>
      <c r="G76" s="10">
        <v>1964</v>
      </c>
      <c r="H76" s="10">
        <v>2718</v>
      </c>
      <c r="I76" s="10">
        <v>207</v>
      </c>
      <c r="J76" s="10">
        <v>39</v>
      </c>
      <c r="K76" s="10">
        <v>3</v>
      </c>
      <c r="L76" s="10">
        <v>37395</v>
      </c>
      <c r="M76" s="10">
        <v>290</v>
      </c>
    </row>
    <row r="77" ht="15.25" spans="1:13">
      <c r="A77" t="s">
        <v>50</v>
      </c>
      <c r="B77" s="1">
        <v>43937</v>
      </c>
      <c r="C77" s="10">
        <v>5399</v>
      </c>
      <c r="D77" s="10">
        <v>385</v>
      </c>
      <c r="E77" s="10">
        <v>406</v>
      </c>
      <c r="F77" s="10">
        <v>74</v>
      </c>
      <c r="G77" s="10">
        <v>2125</v>
      </c>
      <c r="H77" s="10">
        <v>2868</v>
      </c>
      <c r="I77" s="10">
        <v>207</v>
      </c>
      <c r="J77" s="10">
        <v>42</v>
      </c>
      <c r="K77" s="10">
        <v>3</v>
      </c>
      <c r="L77" s="10">
        <v>40091</v>
      </c>
      <c r="M77" s="10">
        <v>311</v>
      </c>
    </row>
    <row r="78" ht="15.25" spans="1:13">
      <c r="A78" t="s">
        <v>50</v>
      </c>
      <c r="B78" s="1">
        <v>43938</v>
      </c>
      <c r="C78" s="10">
        <v>5847</v>
      </c>
      <c r="D78" s="10">
        <v>448</v>
      </c>
      <c r="E78" s="10">
        <v>449</v>
      </c>
      <c r="F78" s="10">
        <v>43</v>
      </c>
      <c r="G78" s="10">
        <v>2125</v>
      </c>
      <c r="H78" s="10">
        <v>3273</v>
      </c>
      <c r="I78" s="10">
        <v>207</v>
      </c>
      <c r="J78" s="10">
        <v>45</v>
      </c>
      <c r="K78" s="10">
        <v>3</v>
      </c>
      <c r="L78" s="10">
        <v>40091</v>
      </c>
      <c r="M78" s="10">
        <v>311</v>
      </c>
    </row>
    <row r="79" ht="15.25" spans="1:13">
      <c r="A79" t="s">
        <v>50</v>
      </c>
      <c r="B79" s="1">
        <v>43939</v>
      </c>
      <c r="C79" s="10">
        <v>6297</v>
      </c>
      <c r="D79" s="10">
        <v>450</v>
      </c>
      <c r="E79" s="10">
        <v>486</v>
      </c>
      <c r="F79" s="10">
        <v>37</v>
      </c>
      <c r="G79" s="10">
        <v>2125</v>
      </c>
      <c r="H79" s="10">
        <v>3686</v>
      </c>
      <c r="I79" s="10">
        <v>207</v>
      </c>
      <c r="J79" s="10">
        <v>49</v>
      </c>
      <c r="K79" s="10">
        <v>4</v>
      </c>
      <c r="L79" s="10">
        <v>40091</v>
      </c>
      <c r="M79" s="10">
        <v>311</v>
      </c>
    </row>
    <row r="80" ht="15.25" spans="1:13">
      <c r="A80" t="s">
        <v>50</v>
      </c>
      <c r="B80" s="1">
        <v>43940</v>
      </c>
      <c r="C80" s="10">
        <v>6875</v>
      </c>
      <c r="D80" s="10">
        <v>578</v>
      </c>
      <c r="E80" s="10">
        <v>546</v>
      </c>
      <c r="F80" s="10">
        <v>60</v>
      </c>
      <c r="G80" s="10">
        <v>2125</v>
      </c>
      <c r="H80" s="10">
        <v>4204</v>
      </c>
      <c r="I80" s="10">
        <v>207</v>
      </c>
      <c r="J80" s="10">
        <v>53</v>
      </c>
      <c r="K80" s="10">
        <v>4</v>
      </c>
      <c r="L80" s="10">
        <v>48365</v>
      </c>
      <c r="M80" s="10">
        <v>375</v>
      </c>
    </row>
    <row r="81" ht="15.25" spans="1:13">
      <c r="A81" t="s">
        <v>50</v>
      </c>
      <c r="B81" s="1">
        <v>43941</v>
      </c>
      <c r="C81" s="10">
        <v>7497</v>
      </c>
      <c r="D81" s="10">
        <v>622</v>
      </c>
      <c r="E81" s="10">
        <v>650</v>
      </c>
      <c r="F81" s="10">
        <v>104</v>
      </c>
      <c r="G81" s="10">
        <v>2627</v>
      </c>
      <c r="H81" s="10">
        <v>4220</v>
      </c>
      <c r="I81" s="10">
        <v>207</v>
      </c>
      <c r="J81" s="10">
        <v>58</v>
      </c>
      <c r="K81" s="10">
        <v>5</v>
      </c>
      <c r="L81" s="10">
        <v>49167</v>
      </c>
      <c r="M81" s="10">
        <v>381</v>
      </c>
    </row>
    <row r="82" ht="15.25" spans="1:13">
      <c r="A82" t="s">
        <v>50</v>
      </c>
      <c r="B82" s="1">
        <v>43942</v>
      </c>
      <c r="C82" s="5">
        <v>8261</v>
      </c>
      <c r="D82" s="5">
        <v>764</v>
      </c>
      <c r="E82" s="5">
        <v>686</v>
      </c>
      <c r="F82" s="5">
        <v>36</v>
      </c>
      <c r="G82" s="5">
        <v>2627</v>
      </c>
      <c r="H82" s="5">
        <v>4948</v>
      </c>
      <c r="I82" s="5">
        <v>207</v>
      </c>
      <c r="J82" s="5">
        <v>64</v>
      </c>
      <c r="K82" s="5">
        <v>5</v>
      </c>
      <c r="L82" s="5">
        <v>49570</v>
      </c>
      <c r="M82" s="5">
        <v>384</v>
      </c>
    </row>
    <row r="83" ht="15.25" spans="1:13">
      <c r="A83" t="s">
        <v>50</v>
      </c>
      <c r="B83" s="1">
        <v>43943</v>
      </c>
      <c r="C83" s="5">
        <v>8772</v>
      </c>
      <c r="D83" s="5">
        <v>511</v>
      </c>
      <c r="E83" s="5">
        <v>712</v>
      </c>
      <c r="F83" s="5">
        <v>26</v>
      </c>
      <c r="G83" s="5">
        <v>2627</v>
      </c>
      <c r="H83" s="5">
        <v>5433</v>
      </c>
      <c r="I83" s="5">
        <v>378</v>
      </c>
      <c r="J83" s="5">
        <v>68</v>
      </c>
      <c r="K83" s="5">
        <v>6</v>
      </c>
      <c r="L83" s="5">
        <v>49570</v>
      </c>
      <c r="M83" s="5">
        <v>384</v>
      </c>
    </row>
    <row r="84" ht="15.25" spans="1:13">
      <c r="A84" t="s">
        <v>50</v>
      </c>
      <c r="B84" s="1">
        <v>43944</v>
      </c>
      <c r="C84" s="5">
        <v>9501</v>
      </c>
      <c r="D84" s="5">
        <v>729</v>
      </c>
      <c r="E84" s="5">
        <v>857</v>
      </c>
      <c r="F84" s="5">
        <v>145</v>
      </c>
      <c r="G84" s="5">
        <v>2627</v>
      </c>
      <c r="H84" s="5">
        <v>6017</v>
      </c>
      <c r="I84" s="5">
        <v>378</v>
      </c>
      <c r="J84" s="5">
        <v>74</v>
      </c>
      <c r="K84" s="5">
        <v>7</v>
      </c>
      <c r="L84" s="5">
        <v>49570</v>
      </c>
      <c r="M84" s="5">
        <v>384</v>
      </c>
    </row>
    <row r="85" ht="15.25" spans="1:13">
      <c r="A85" t="s">
        <v>50</v>
      </c>
      <c r="B85" s="1">
        <v>43945</v>
      </c>
      <c r="C85" s="5">
        <v>10544</v>
      </c>
      <c r="D85" s="5">
        <v>1043</v>
      </c>
      <c r="E85" s="5">
        <v>970</v>
      </c>
      <c r="F85" s="5">
        <v>113</v>
      </c>
      <c r="G85" s="5">
        <v>2627</v>
      </c>
      <c r="H85" s="5">
        <v>6947</v>
      </c>
      <c r="I85" s="5">
        <v>378</v>
      </c>
      <c r="J85" s="5">
        <v>82</v>
      </c>
      <c r="K85" s="5">
        <v>8</v>
      </c>
      <c r="L85" s="5">
        <v>49570</v>
      </c>
      <c r="M85" s="5">
        <v>384</v>
      </c>
    </row>
    <row r="86" ht="15.25" spans="1:13">
      <c r="A86" t="s">
        <v>50</v>
      </c>
      <c r="B86" s="1">
        <v>43946</v>
      </c>
      <c r="C86" s="5">
        <v>11633</v>
      </c>
      <c r="D86" s="5">
        <v>1089</v>
      </c>
      <c r="E86" s="5">
        <v>1069</v>
      </c>
      <c r="F86" s="5">
        <v>99</v>
      </c>
      <c r="G86" s="5">
        <v>2627</v>
      </c>
      <c r="H86" s="5">
        <v>7937</v>
      </c>
      <c r="I86" s="5">
        <v>378</v>
      </c>
      <c r="J86" s="5">
        <v>90</v>
      </c>
      <c r="K86" s="5">
        <v>8</v>
      </c>
      <c r="L86" s="5">
        <v>51297</v>
      </c>
      <c r="M86" s="5">
        <v>398</v>
      </c>
    </row>
    <row r="87" ht="15.25" spans="1:13">
      <c r="A87" t="s">
        <v>50</v>
      </c>
      <c r="B87" s="1">
        <v>43947</v>
      </c>
      <c r="C87" s="5">
        <v>12872</v>
      </c>
      <c r="D87" s="5">
        <v>1239</v>
      </c>
      <c r="E87" s="5">
        <v>1221</v>
      </c>
      <c r="F87" s="5">
        <v>152</v>
      </c>
      <c r="G87" s="5">
        <v>7149</v>
      </c>
      <c r="H87" s="5">
        <v>4502</v>
      </c>
      <c r="I87" s="5">
        <v>378</v>
      </c>
      <c r="J87" s="5">
        <v>100</v>
      </c>
      <c r="K87" s="5">
        <v>9</v>
      </c>
      <c r="L87" s="5">
        <v>51297</v>
      </c>
      <c r="M87" s="5">
        <v>398</v>
      </c>
    </row>
    <row r="88" ht="15.25" spans="1:13">
      <c r="A88" t="s">
        <v>50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ht="15.25" spans="1:13">
      <c r="A89" t="s">
        <v>50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ht="15.25" spans="1:13">
      <c r="A90" t="s">
        <v>50</v>
      </c>
      <c r="B90" s="1">
        <v>43950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ht="15.25" spans="1:13">
      <c r="A91" t="s">
        <v>50</v>
      </c>
      <c r="B91" s="1">
        <v>43951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ht="15.25" spans="1:13">
      <c r="A92" t="s">
        <v>50</v>
      </c>
      <c r="B92" s="1">
        <v>43952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ht="15.25" spans="3:13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ht="15.25" spans="3:13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ht="15.25" spans="3:13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ht="15.25" spans="3:13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ht="15.25" spans="3:13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ht="15.25" spans="3:13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ht="15.25" spans="3:13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ht="15.25" spans="3:13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ht="15.25" spans="3:13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ht="15.25" spans="3:13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ht="15.25" spans="3:13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ht="15.25" spans="3:13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ht="15.25" spans="3:13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ht="15.25" spans="3:13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ht="15.25" spans="3:13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ht="15.25" spans="3:13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ht="15.25" spans="3:13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ht="15.25" spans="3:13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ht="15.25" spans="3:13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ht="15.25" spans="3:13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ht="15.25" spans="3:13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ht="15.25" spans="3:13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ht="15.25" spans="3:13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ht="15.25" spans="3:13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ht="15.25" spans="3:13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ht="15.25" spans="3:13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ht="15.25" spans="3:13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ht="15.25" spans="3:13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ht="15.25" spans="3:13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ht="15.25" spans="3:13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ht="15.25" spans="3:13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ht="15.25" spans="3:13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ht="15.25" spans="3:13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ht="15.25" spans="3:13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ht="15.25" spans="3:13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ht="15.25" spans="3:13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ht="15.25" spans="3:13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ht="15.25" spans="3:13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ht="15.25" spans="3:13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ht="15.25" spans="3:13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ht="15.25" spans="3:13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ht="15.25" spans="3:13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ht="15.25" spans="3:13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ht="15.25" spans="3:13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ht="15.25" spans="3:13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ht="15.25" spans="3:1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ht="15.25" spans="3:1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ht="15.25" spans="3:13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ht="15.25" spans="3:13"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ht="15.25" spans="3:13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ht="15.25" spans="3:13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ht="15.25" spans="3:13"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ht="15.25" spans="3:13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ht="15.25" spans="3:13"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ht="15.25" spans="3:13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ht="15.25" spans="3:13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ht="15.25" spans="3:13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ht="15.25" spans="3:13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ht="15.25" spans="3:13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ht="15.25" spans="3:13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ht="15.25" spans="3:13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ht="15.25" spans="3:13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ht="15.25" spans="3:13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ht="15.25" spans="3:13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ht="15.25" spans="3:13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ht="15.25" spans="3:13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ht="15.25" spans="3:13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67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3" width="9.75454545454545" style="2" customWidth="1"/>
  </cols>
  <sheetData>
    <row r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ht="15.25" spans="1:13">
      <c r="A2" t="s">
        <v>51</v>
      </c>
      <c r="B2" s="1">
        <v>43862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ht="15.25" spans="1:13">
      <c r="A3" t="s">
        <v>51</v>
      </c>
      <c r="B3" s="1">
        <v>43863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ht="15.25" spans="1:13">
      <c r="A4" t="s">
        <v>51</v>
      </c>
      <c r="B4" s="1">
        <v>43864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ht="15.25" spans="1:13">
      <c r="A5" t="s">
        <v>51</v>
      </c>
      <c r="B5" s="1">
        <v>43865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ht="15.25" spans="1:13">
      <c r="A6" t="s">
        <v>51</v>
      </c>
      <c r="B6" s="1">
        <v>43866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ht="15.25" spans="1:13">
      <c r="A7" t="s">
        <v>51</v>
      </c>
      <c r="B7" s="1">
        <v>43867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ht="15.25" spans="1:13">
      <c r="A8" t="s">
        <v>51</v>
      </c>
      <c r="B8" s="1">
        <v>43868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ht="15.25" spans="1:13">
      <c r="A9" t="s">
        <v>51</v>
      </c>
      <c r="B9" s="1">
        <v>43869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ht="15.25" spans="1:13">
      <c r="A10" t="s">
        <v>51</v>
      </c>
      <c r="B10" s="1">
        <v>43870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ht="15.25" spans="1:13">
      <c r="A11" t="s">
        <v>51</v>
      </c>
      <c r="B11" s="1">
        <v>43871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ht="15.25" spans="1:13">
      <c r="A12" t="s">
        <v>51</v>
      </c>
      <c r="B12" s="1">
        <v>43872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ht="15.25" spans="1:13">
      <c r="A13" t="s">
        <v>51</v>
      </c>
      <c r="B13" s="1">
        <v>43873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ht="15.25" spans="1:13">
      <c r="A14" t="s">
        <v>51</v>
      </c>
      <c r="B14" s="1">
        <v>43874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ht="15.25" spans="1:13">
      <c r="A15" t="s">
        <v>51</v>
      </c>
      <c r="B15" s="1">
        <v>43875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ht="15.25" spans="1:13">
      <c r="A16" t="s">
        <v>51</v>
      </c>
      <c r="B16" s="1">
        <v>43876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ht="15.25" spans="1:13">
      <c r="A17" t="s">
        <v>51</v>
      </c>
      <c r="B17" s="1">
        <v>43877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ht="15.25" spans="1:13">
      <c r="A18" t="s">
        <v>51</v>
      </c>
      <c r="B18" s="1">
        <v>43878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ht="15.25" spans="1:13">
      <c r="A19" t="s">
        <v>51</v>
      </c>
      <c r="B19" s="1">
        <v>43879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ht="15.25" spans="1:13">
      <c r="A20" t="s">
        <v>51</v>
      </c>
      <c r="B20" s="1">
        <v>43880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ht="15.25" spans="1:13">
      <c r="A21" t="s">
        <v>51</v>
      </c>
      <c r="B21" s="1">
        <v>43881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ht="15.25" spans="1:13">
      <c r="A22" t="s">
        <v>51</v>
      </c>
      <c r="B22" s="1">
        <v>43882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ht="15.25" spans="1:13">
      <c r="A23" t="s">
        <v>51</v>
      </c>
      <c r="B23" s="1">
        <v>43883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ht="15.25" spans="1:13">
      <c r="A24" t="s">
        <v>51</v>
      </c>
      <c r="B24" s="1">
        <v>43884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ht="15.25" spans="1:13">
      <c r="A25" t="s">
        <v>51</v>
      </c>
      <c r="B25" s="1">
        <v>43885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ht="15.25" spans="1:13">
      <c r="A26" t="s">
        <v>51</v>
      </c>
      <c r="B26" s="1">
        <v>43886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ht="15.25" spans="1:13">
      <c r="A27" t="s">
        <v>51</v>
      </c>
      <c r="B27" s="1">
        <v>43887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ht="15.25" spans="1:13">
      <c r="A28" t="s">
        <v>51</v>
      </c>
      <c r="B28" s="1">
        <v>43888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ht="15.25" spans="1:13">
      <c r="A29" t="s">
        <v>51</v>
      </c>
      <c r="B29" s="1">
        <v>43889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15.25" spans="1:13">
      <c r="A30" t="s">
        <v>51</v>
      </c>
      <c r="B30" s="1">
        <v>43890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ht="15.25" spans="1:13">
      <c r="A31" t="s">
        <v>51</v>
      </c>
      <c r="B31" s="1">
        <v>43891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ht="15.25" spans="1:13">
      <c r="A32" t="s">
        <v>51</v>
      </c>
      <c r="B32" s="1">
        <v>43892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ht="15.25" spans="1:13">
      <c r="A33" t="s">
        <v>51</v>
      </c>
      <c r="B33" s="1">
        <v>43893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ht="15.25" spans="1:13">
      <c r="A34" t="s">
        <v>51</v>
      </c>
      <c r="B34" s="1">
        <v>43894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ht="15.25" spans="1:13">
      <c r="A35" t="s">
        <v>51</v>
      </c>
      <c r="B35" s="1">
        <v>43895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ht="15.25" spans="1:13">
      <c r="A36" t="s">
        <v>51</v>
      </c>
      <c r="B36" s="1">
        <v>43896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ht="15.25" spans="1:13">
      <c r="A37" t="s">
        <v>51</v>
      </c>
      <c r="B37" s="1">
        <v>43897</v>
      </c>
      <c r="C37" s="6">
        <v>5</v>
      </c>
      <c r="D37" s="6"/>
      <c r="E37" s="6"/>
      <c r="F37" s="6"/>
      <c r="G37" s="6">
        <v>1</v>
      </c>
      <c r="H37" s="6">
        <v>4</v>
      </c>
      <c r="I37" s="6"/>
      <c r="J37" s="6"/>
      <c r="K37" s="6"/>
      <c r="L37" s="6"/>
      <c r="M37" s="6"/>
    </row>
    <row r="38" ht="15.25" spans="1:13">
      <c r="A38" t="s">
        <v>51</v>
      </c>
      <c r="B38" s="1">
        <v>43898</v>
      </c>
      <c r="C38" s="5">
        <v>7</v>
      </c>
      <c r="D38" s="5">
        <v>2</v>
      </c>
      <c r="E38" s="5"/>
      <c r="F38" s="5"/>
      <c r="G38" s="5">
        <v>1</v>
      </c>
      <c r="H38" s="5">
        <v>6</v>
      </c>
      <c r="I38" s="5"/>
      <c r="J38" s="5"/>
      <c r="K38" s="5"/>
      <c r="L38" s="5"/>
      <c r="M38" s="5"/>
    </row>
    <row r="39" ht="15.25" spans="1:13">
      <c r="A39" t="s">
        <v>51</v>
      </c>
      <c r="B39" s="1">
        <v>43899</v>
      </c>
      <c r="C39" s="5">
        <v>11</v>
      </c>
      <c r="D39" s="5">
        <v>4</v>
      </c>
      <c r="E39" s="5"/>
      <c r="F39" s="5"/>
      <c r="G39" s="5">
        <v>1</v>
      </c>
      <c r="H39" s="5">
        <v>10</v>
      </c>
      <c r="I39" s="5"/>
      <c r="J39" s="5">
        <v>0.3</v>
      </c>
      <c r="K39" s="5"/>
      <c r="L39" s="5"/>
      <c r="M39" s="5"/>
    </row>
    <row r="40" ht="15.25" spans="1:13">
      <c r="A40" t="s">
        <v>51</v>
      </c>
      <c r="B40" s="1">
        <v>43900</v>
      </c>
      <c r="C40" s="5">
        <v>20</v>
      </c>
      <c r="D40" s="5">
        <v>9</v>
      </c>
      <c r="E40" s="5"/>
      <c r="F40" s="5"/>
      <c r="G40" s="5">
        <v>1</v>
      </c>
      <c r="H40" s="5">
        <v>19</v>
      </c>
      <c r="I40" s="5"/>
      <c r="J40" s="5">
        <v>0.6</v>
      </c>
      <c r="K40" s="5"/>
      <c r="L40" s="5"/>
      <c r="M40" s="5"/>
    </row>
    <row r="41" ht="15.25" spans="1:13">
      <c r="A41" t="s">
        <v>51</v>
      </c>
      <c r="B41" s="1">
        <v>43901</v>
      </c>
      <c r="C41" s="5">
        <v>20</v>
      </c>
      <c r="D41" s="5">
        <v>0</v>
      </c>
      <c r="E41" s="5"/>
      <c r="F41" s="5"/>
      <c r="G41" s="5">
        <v>1</v>
      </c>
      <c r="H41" s="5">
        <v>19</v>
      </c>
      <c r="I41" s="5"/>
      <c r="J41" s="5">
        <v>0.6</v>
      </c>
      <c r="K41" s="5"/>
      <c r="L41" s="5"/>
      <c r="M41" s="5"/>
    </row>
    <row r="42" ht="15.25" spans="1:13">
      <c r="A42" t="s">
        <v>51</v>
      </c>
      <c r="B42" s="1">
        <v>43902</v>
      </c>
      <c r="C42" s="5">
        <v>45</v>
      </c>
      <c r="D42" s="5">
        <v>25</v>
      </c>
      <c r="E42" s="5"/>
      <c r="F42" s="5"/>
      <c r="G42" s="5">
        <v>1</v>
      </c>
      <c r="H42" s="5">
        <v>44</v>
      </c>
      <c r="I42" s="5"/>
      <c r="J42" s="5">
        <v>1.3</v>
      </c>
      <c r="K42" s="5"/>
      <c r="L42" s="5"/>
      <c r="M42" s="5"/>
    </row>
    <row r="43" ht="15.25" spans="1:13">
      <c r="A43" t="s">
        <v>51</v>
      </c>
      <c r="B43" s="1">
        <v>43903</v>
      </c>
      <c r="C43" s="5">
        <v>45</v>
      </c>
      <c r="D43" s="5">
        <v>0</v>
      </c>
      <c r="E43" s="5"/>
      <c r="F43" s="5"/>
      <c r="G43" s="5">
        <v>1</v>
      </c>
      <c r="H43" s="5">
        <v>44</v>
      </c>
      <c r="I43" s="5"/>
      <c r="J43" s="5">
        <v>1.3</v>
      </c>
      <c r="K43" s="5"/>
      <c r="L43" s="5"/>
      <c r="M43" s="5"/>
    </row>
    <row r="44" ht="15.25" spans="1:13">
      <c r="A44" t="s">
        <v>51</v>
      </c>
      <c r="B44" s="1">
        <v>43904</v>
      </c>
      <c r="C44" s="5">
        <v>86</v>
      </c>
      <c r="D44" s="5">
        <v>41</v>
      </c>
      <c r="E44" s="5"/>
      <c r="F44" s="5"/>
      <c r="G44" s="5">
        <v>1</v>
      </c>
      <c r="H44" s="5">
        <v>85</v>
      </c>
      <c r="I44" s="5"/>
      <c r="J44" s="5">
        <v>2.5</v>
      </c>
      <c r="K44" s="5"/>
      <c r="L44" s="5"/>
      <c r="M44" s="5"/>
    </row>
    <row r="45" ht="15.25" spans="1:13">
      <c r="A45" t="s">
        <v>51</v>
      </c>
      <c r="B45" s="1">
        <v>43905</v>
      </c>
      <c r="C45" s="5">
        <v>103</v>
      </c>
      <c r="D45" s="5">
        <v>17</v>
      </c>
      <c r="E45" s="5"/>
      <c r="F45" s="5"/>
      <c r="G45" s="5">
        <v>1</v>
      </c>
      <c r="H45" s="5">
        <v>102</v>
      </c>
      <c r="I45" s="5"/>
      <c r="J45" s="5">
        <v>3</v>
      </c>
      <c r="K45" s="5"/>
      <c r="L45" s="5"/>
      <c r="M45" s="5"/>
    </row>
    <row r="46" ht="15.25" spans="1:13">
      <c r="A46" t="s">
        <v>51</v>
      </c>
      <c r="B46" s="1">
        <v>43906</v>
      </c>
      <c r="C46" s="5">
        <v>118</v>
      </c>
      <c r="D46" s="5">
        <v>15</v>
      </c>
      <c r="E46" s="5"/>
      <c r="F46" s="5"/>
      <c r="G46" s="5">
        <v>2</v>
      </c>
      <c r="H46" s="5">
        <v>116</v>
      </c>
      <c r="I46" s="5"/>
      <c r="J46" s="5">
        <v>3.4</v>
      </c>
      <c r="K46" s="5"/>
      <c r="L46" s="5"/>
      <c r="M46" s="5"/>
    </row>
    <row r="47" ht="15.25" spans="1:13">
      <c r="A47" t="s">
        <v>51</v>
      </c>
      <c r="B47" s="1">
        <v>43907</v>
      </c>
      <c r="C47" s="5">
        <v>133</v>
      </c>
      <c r="D47" s="5">
        <v>15</v>
      </c>
      <c r="E47" s="5"/>
      <c r="F47" s="5"/>
      <c r="G47" s="5">
        <v>6</v>
      </c>
      <c r="H47" s="5">
        <v>127</v>
      </c>
      <c r="I47" s="5"/>
      <c r="J47" s="5">
        <v>3.8</v>
      </c>
      <c r="K47" s="5"/>
      <c r="L47" s="5"/>
      <c r="M47" s="5"/>
    </row>
    <row r="48" ht="15.25" spans="1:13">
      <c r="A48" t="s">
        <v>51</v>
      </c>
      <c r="B48" s="1">
        <v>43908</v>
      </c>
      <c r="C48" s="5">
        <v>171</v>
      </c>
      <c r="D48" s="5">
        <v>38</v>
      </c>
      <c r="E48" s="5"/>
      <c r="F48" s="5"/>
      <c r="G48" s="5">
        <v>6</v>
      </c>
      <c r="H48" s="5">
        <v>165</v>
      </c>
      <c r="I48" s="5"/>
      <c r="J48" s="5">
        <v>4.9</v>
      </c>
      <c r="K48" s="5"/>
      <c r="L48" s="5"/>
      <c r="M48" s="5"/>
    </row>
    <row r="49" ht="15.25" spans="1:13">
      <c r="A49" t="s">
        <v>51</v>
      </c>
      <c r="B49" s="1">
        <v>43909</v>
      </c>
      <c r="C49" s="5">
        <v>238</v>
      </c>
      <c r="D49" s="5">
        <v>67</v>
      </c>
      <c r="E49" s="5"/>
      <c r="F49" s="5"/>
      <c r="G49" s="5">
        <v>6</v>
      </c>
      <c r="H49" s="5">
        <v>232</v>
      </c>
      <c r="I49" s="5"/>
      <c r="J49" s="5">
        <v>7</v>
      </c>
      <c r="K49" s="5"/>
      <c r="L49" s="5"/>
      <c r="M49" s="5"/>
    </row>
    <row r="50" ht="15.25" spans="1:13">
      <c r="A50" t="s">
        <v>51</v>
      </c>
      <c r="B50" s="1">
        <v>43910</v>
      </c>
      <c r="C50" s="5">
        <v>274</v>
      </c>
      <c r="D50" s="5">
        <v>36</v>
      </c>
      <c r="E50" s="5"/>
      <c r="F50" s="5"/>
      <c r="G50" s="5">
        <v>8</v>
      </c>
      <c r="H50" s="5">
        <v>266</v>
      </c>
      <c r="I50" s="5"/>
      <c r="J50" s="5">
        <v>8</v>
      </c>
      <c r="K50" s="5"/>
      <c r="L50" s="5"/>
      <c r="M50" s="5"/>
    </row>
    <row r="51" ht="15.25" spans="1:13">
      <c r="A51" t="s">
        <v>51</v>
      </c>
      <c r="B51" s="1">
        <v>43911</v>
      </c>
      <c r="C51" s="5">
        <v>344</v>
      </c>
      <c r="D51" s="5">
        <v>70</v>
      </c>
      <c r="E51" s="5"/>
      <c r="F51" s="5"/>
      <c r="G51" s="5">
        <v>8</v>
      </c>
      <c r="H51" s="5">
        <v>336</v>
      </c>
      <c r="I51" s="5"/>
      <c r="J51" s="5">
        <v>10</v>
      </c>
      <c r="K51" s="5"/>
      <c r="L51" s="5"/>
      <c r="M51" s="5"/>
    </row>
    <row r="52" ht="15.25" spans="1:13">
      <c r="A52" t="s">
        <v>51</v>
      </c>
      <c r="B52" s="1">
        <v>43912</v>
      </c>
      <c r="C52" s="5">
        <v>392</v>
      </c>
      <c r="D52" s="5">
        <v>48</v>
      </c>
      <c r="E52" s="5"/>
      <c r="F52" s="5"/>
      <c r="G52" s="5">
        <v>16</v>
      </c>
      <c r="H52" s="5">
        <v>376</v>
      </c>
      <c r="I52" s="5"/>
      <c r="J52" s="5">
        <v>11</v>
      </c>
      <c r="K52" s="5"/>
      <c r="L52" s="5"/>
      <c r="M52" s="5"/>
    </row>
    <row r="53" ht="15.25" spans="1:13">
      <c r="A53" t="s">
        <v>51</v>
      </c>
      <c r="B53" s="1">
        <v>43913</v>
      </c>
      <c r="C53" s="5">
        <v>511</v>
      </c>
      <c r="D53" s="5">
        <v>119</v>
      </c>
      <c r="E53" s="5"/>
      <c r="F53" s="5"/>
      <c r="G53" s="5">
        <v>17</v>
      </c>
      <c r="H53" s="5">
        <v>494</v>
      </c>
      <c r="I53" s="5"/>
      <c r="J53" s="5">
        <v>15</v>
      </c>
      <c r="K53" s="5"/>
      <c r="L53" s="5"/>
      <c r="M53" s="5"/>
    </row>
    <row r="54" ht="15.25" spans="1:13">
      <c r="A54" t="s">
        <v>51</v>
      </c>
      <c r="B54" s="1">
        <v>43914</v>
      </c>
      <c r="C54" s="5">
        <v>562</v>
      </c>
      <c r="D54" s="5">
        <v>51</v>
      </c>
      <c r="E54" s="5"/>
      <c r="F54" s="5"/>
      <c r="G54" s="5">
        <v>19</v>
      </c>
      <c r="H54" s="5">
        <v>543</v>
      </c>
      <c r="I54" s="5"/>
      <c r="J54" s="5">
        <v>16</v>
      </c>
      <c r="K54" s="5"/>
      <c r="L54" s="5"/>
      <c r="M54" s="5"/>
    </row>
    <row r="55" ht="15.25" spans="1:13">
      <c r="A55" t="s">
        <v>51</v>
      </c>
      <c r="B55" s="1">
        <v>43915</v>
      </c>
      <c r="C55" s="7">
        <v>767</v>
      </c>
      <c r="D55" s="7">
        <v>205</v>
      </c>
      <c r="E55" s="7">
        <v>1</v>
      </c>
      <c r="F55" s="7">
        <v>1</v>
      </c>
      <c r="G55" s="7">
        <v>28</v>
      </c>
      <c r="H55" s="7">
        <v>738</v>
      </c>
      <c r="I55" s="7"/>
      <c r="J55" s="7">
        <v>22</v>
      </c>
      <c r="K55" s="30">
        <v>0.03</v>
      </c>
      <c r="L55" s="7"/>
      <c r="M55" s="7"/>
    </row>
    <row r="56" ht="15.25" spans="1:13">
      <c r="A56" t="s">
        <v>51</v>
      </c>
      <c r="B56" s="1">
        <v>43916</v>
      </c>
      <c r="C56" s="7">
        <v>900</v>
      </c>
      <c r="D56" s="7">
        <v>133</v>
      </c>
      <c r="E56" s="7">
        <v>2</v>
      </c>
      <c r="F56" s="7">
        <v>1</v>
      </c>
      <c r="G56" s="7">
        <v>29</v>
      </c>
      <c r="H56" s="7">
        <v>869</v>
      </c>
      <c r="I56" s="7"/>
      <c r="J56" s="7">
        <v>26</v>
      </c>
      <c r="K56" s="30">
        <v>0.06</v>
      </c>
      <c r="L56" s="7"/>
      <c r="M56" s="7"/>
    </row>
    <row r="57" ht="15.25" spans="1:13">
      <c r="A57" t="s">
        <v>51</v>
      </c>
      <c r="B57" s="1">
        <v>43917</v>
      </c>
      <c r="C57" s="7">
        <v>1012</v>
      </c>
      <c r="D57" s="7">
        <v>112</v>
      </c>
      <c r="E57" s="7">
        <v>3</v>
      </c>
      <c r="F57" s="7">
        <v>1</v>
      </c>
      <c r="G57" s="7">
        <v>33</v>
      </c>
      <c r="H57" s="7">
        <v>976</v>
      </c>
      <c r="I57" s="7">
        <v>6</v>
      </c>
      <c r="J57" s="7">
        <v>29</v>
      </c>
      <c r="K57" s="30">
        <v>0.09</v>
      </c>
      <c r="L57" s="7"/>
      <c r="M57" s="7"/>
    </row>
    <row r="58" ht="15.25" spans="1:13">
      <c r="A58" t="s">
        <v>51</v>
      </c>
      <c r="B58" s="1">
        <v>43918</v>
      </c>
      <c r="C58" s="7">
        <v>1104</v>
      </c>
      <c r="D58" s="7">
        <v>92</v>
      </c>
      <c r="E58" s="7">
        <v>3</v>
      </c>
      <c r="F58" s="7">
        <v>0</v>
      </c>
      <c r="G58" s="7">
        <v>35</v>
      </c>
      <c r="H58" s="7">
        <v>1066</v>
      </c>
      <c r="I58" s="7">
        <v>6</v>
      </c>
      <c r="J58" s="7">
        <v>32</v>
      </c>
      <c r="K58" s="30">
        <v>0.09</v>
      </c>
      <c r="L58" s="7"/>
      <c r="M58" s="7"/>
    </row>
    <row r="59" ht="15.25" spans="1:13">
      <c r="A59" t="s">
        <v>51</v>
      </c>
      <c r="B59" s="1">
        <v>43919</v>
      </c>
      <c r="C59" s="7">
        <v>1203</v>
      </c>
      <c r="D59" s="7">
        <v>99</v>
      </c>
      <c r="E59" s="7">
        <v>4</v>
      </c>
      <c r="F59" s="7">
        <v>1</v>
      </c>
      <c r="G59" s="7">
        <v>37</v>
      </c>
      <c r="H59" s="7">
        <v>1162</v>
      </c>
      <c r="I59" s="7">
        <v>6</v>
      </c>
      <c r="J59" s="7">
        <v>35</v>
      </c>
      <c r="K59" s="30">
        <v>0.1</v>
      </c>
      <c r="L59" s="7"/>
      <c r="M59" s="7"/>
    </row>
    <row r="60" ht="15.25" spans="1:13">
      <c r="A60" t="s">
        <v>51</v>
      </c>
      <c r="B60" s="1">
        <v>43920</v>
      </c>
      <c r="C60" s="7">
        <v>1299</v>
      </c>
      <c r="D60" s="7">
        <v>96</v>
      </c>
      <c r="E60" s="7">
        <v>8</v>
      </c>
      <c r="F60" s="7">
        <v>4</v>
      </c>
      <c r="G60" s="7">
        <v>66</v>
      </c>
      <c r="H60" s="7">
        <v>1225</v>
      </c>
      <c r="I60" s="7">
        <v>12</v>
      </c>
      <c r="J60" s="7">
        <v>37</v>
      </c>
      <c r="K60" s="30">
        <v>0.2</v>
      </c>
      <c r="L60" s="7"/>
      <c r="M60" s="7"/>
    </row>
    <row r="61" ht="15.25" spans="1:13">
      <c r="A61" t="s">
        <v>51</v>
      </c>
      <c r="B61" s="1">
        <v>43921</v>
      </c>
      <c r="C61" s="7">
        <v>1453</v>
      </c>
      <c r="D61" s="7">
        <v>154</v>
      </c>
      <c r="E61" s="7">
        <v>8</v>
      </c>
      <c r="F61" s="7">
        <v>0</v>
      </c>
      <c r="G61" s="7">
        <v>115</v>
      </c>
      <c r="H61" s="7">
        <v>1330</v>
      </c>
      <c r="I61" s="7">
        <v>12</v>
      </c>
      <c r="J61" s="7">
        <v>42</v>
      </c>
      <c r="K61" s="30">
        <v>0.2</v>
      </c>
      <c r="L61" s="7"/>
      <c r="M61" s="7"/>
    </row>
    <row r="62" ht="15.25" spans="1:13">
      <c r="A62" t="s">
        <v>51</v>
      </c>
      <c r="B62" s="1">
        <v>43922</v>
      </c>
      <c r="C62" s="7">
        <v>1563</v>
      </c>
      <c r="D62" s="7">
        <v>110</v>
      </c>
      <c r="E62" s="7">
        <v>10</v>
      </c>
      <c r="F62" s="7">
        <v>2</v>
      </c>
      <c r="G62" s="7">
        <v>165</v>
      </c>
      <c r="H62" s="7">
        <v>1388</v>
      </c>
      <c r="I62" s="7">
        <v>31</v>
      </c>
      <c r="J62" s="7">
        <v>45</v>
      </c>
      <c r="K62" s="30">
        <v>0.3</v>
      </c>
      <c r="L62" s="7"/>
      <c r="M62" s="7"/>
    </row>
    <row r="63" ht="15.25" spans="1:13">
      <c r="A63" t="s">
        <v>51</v>
      </c>
      <c r="B63" s="1">
        <v>43923</v>
      </c>
      <c r="C63" s="7">
        <v>1720</v>
      </c>
      <c r="D63" s="7">
        <v>157</v>
      </c>
      <c r="E63" s="7">
        <v>16</v>
      </c>
      <c r="F63" s="7">
        <v>6</v>
      </c>
      <c r="G63" s="7">
        <v>264</v>
      </c>
      <c r="H63" s="7">
        <v>1440</v>
      </c>
      <c r="I63" s="7">
        <v>31</v>
      </c>
      <c r="J63" s="7">
        <v>49</v>
      </c>
      <c r="K63" s="30">
        <v>0.5</v>
      </c>
      <c r="L63" s="7"/>
      <c r="M63" s="7"/>
    </row>
    <row r="64" ht="15.25" spans="1:13">
      <c r="A64" t="s">
        <v>51</v>
      </c>
      <c r="B64" s="1">
        <v>43924</v>
      </c>
      <c r="C64" s="7">
        <v>1885</v>
      </c>
      <c r="D64" s="7">
        <v>165</v>
      </c>
      <c r="E64" s="7">
        <v>21</v>
      </c>
      <c r="F64" s="7">
        <v>5</v>
      </c>
      <c r="G64" s="7">
        <v>328</v>
      </c>
      <c r="H64" s="7">
        <v>1536</v>
      </c>
      <c r="I64" s="7">
        <v>31</v>
      </c>
      <c r="J64" s="7">
        <v>54</v>
      </c>
      <c r="K64" s="30">
        <v>0.6</v>
      </c>
      <c r="L64" s="7"/>
      <c r="M64" s="7"/>
    </row>
    <row r="65" ht="15.25" spans="1:13">
      <c r="A65" t="s">
        <v>51</v>
      </c>
      <c r="B65" s="1">
        <v>43925</v>
      </c>
      <c r="C65" s="7">
        <v>2039</v>
      </c>
      <c r="D65" s="7">
        <v>154</v>
      </c>
      <c r="E65" s="7">
        <v>25</v>
      </c>
      <c r="F65" s="7">
        <v>4</v>
      </c>
      <c r="G65" s="7">
        <v>351</v>
      </c>
      <c r="H65" s="7">
        <v>1663</v>
      </c>
      <c r="I65" s="7">
        <v>41</v>
      </c>
      <c r="J65" s="7">
        <v>59</v>
      </c>
      <c r="K65" s="30">
        <v>0.7</v>
      </c>
      <c r="L65" s="7"/>
      <c r="M65" s="7"/>
    </row>
    <row r="66" ht="15.25" spans="1:13">
      <c r="A66" t="s">
        <v>51</v>
      </c>
      <c r="B66" s="1">
        <v>43926</v>
      </c>
      <c r="C66" s="7">
        <v>2179</v>
      </c>
      <c r="D66" s="7">
        <v>140</v>
      </c>
      <c r="E66" s="7">
        <v>29</v>
      </c>
      <c r="F66" s="7">
        <v>4</v>
      </c>
      <c r="G66" s="7">
        <v>420</v>
      </c>
      <c r="H66" s="7">
        <v>1730</v>
      </c>
      <c r="I66" s="7">
        <v>41</v>
      </c>
      <c r="J66" s="7">
        <v>63</v>
      </c>
      <c r="K66" s="30">
        <v>0.8</v>
      </c>
      <c r="L66" s="7"/>
      <c r="M66" s="7"/>
    </row>
    <row r="67" ht="15.25" spans="1:13">
      <c r="A67" t="s">
        <v>51</v>
      </c>
      <c r="B67" s="1">
        <v>43927</v>
      </c>
      <c r="C67" s="7">
        <v>2402</v>
      </c>
      <c r="D67" s="7">
        <v>223</v>
      </c>
      <c r="E67" s="7">
        <v>34</v>
      </c>
      <c r="F67" s="7">
        <v>5</v>
      </c>
      <c r="G67" s="7">
        <v>488</v>
      </c>
      <c r="H67" s="7">
        <v>1880</v>
      </c>
      <c r="I67" s="7">
        <v>41</v>
      </c>
      <c r="J67" s="7">
        <v>69</v>
      </c>
      <c r="K67" s="7">
        <v>1</v>
      </c>
      <c r="L67" s="7"/>
      <c r="M67" s="7"/>
    </row>
    <row r="68" ht="15.25" spans="1:13">
      <c r="A68" t="s">
        <v>51</v>
      </c>
      <c r="B68" s="1">
        <v>43928</v>
      </c>
      <c r="C68" s="9">
        <v>2605</v>
      </c>
      <c r="D68" s="9">
        <v>203</v>
      </c>
      <c r="E68" s="9">
        <v>38</v>
      </c>
      <c r="F68" s="9">
        <v>4</v>
      </c>
      <c r="G68" s="9">
        <v>551</v>
      </c>
      <c r="H68" s="9">
        <v>2016</v>
      </c>
      <c r="I68" s="9">
        <v>41</v>
      </c>
      <c r="J68" s="9">
        <v>75</v>
      </c>
      <c r="K68" s="9">
        <v>1</v>
      </c>
      <c r="L68" s="9"/>
      <c r="M68" s="9"/>
    </row>
    <row r="69" ht="15.25" spans="1:13">
      <c r="A69" t="s">
        <v>51</v>
      </c>
      <c r="B69" s="1">
        <v>43929</v>
      </c>
      <c r="C69" s="10">
        <v>2795</v>
      </c>
      <c r="D69" s="10">
        <v>190</v>
      </c>
      <c r="E69" s="10">
        <v>41</v>
      </c>
      <c r="F69" s="10">
        <v>3</v>
      </c>
      <c r="G69" s="10">
        <v>615</v>
      </c>
      <c r="H69" s="10">
        <v>2139</v>
      </c>
      <c r="I69" s="10">
        <v>41</v>
      </c>
      <c r="J69" s="10">
        <v>80</v>
      </c>
      <c r="K69" s="10">
        <v>1</v>
      </c>
      <c r="L69" s="10"/>
      <c r="M69" s="10"/>
    </row>
    <row r="70" ht="15.25" spans="1:13">
      <c r="A70" t="s">
        <v>51</v>
      </c>
      <c r="B70" s="1">
        <v>43930</v>
      </c>
      <c r="C70" s="10">
        <v>3122</v>
      </c>
      <c r="D70" s="10">
        <v>327</v>
      </c>
      <c r="E70" s="10">
        <v>41</v>
      </c>
      <c r="F70" s="10">
        <v>0</v>
      </c>
      <c r="G70" s="10">
        <v>631</v>
      </c>
      <c r="H70" s="10">
        <v>2450</v>
      </c>
      <c r="I70" s="10">
        <v>41</v>
      </c>
      <c r="J70" s="10">
        <v>90</v>
      </c>
      <c r="K70" s="10">
        <v>1</v>
      </c>
      <c r="L70" s="10"/>
      <c r="M70" s="10"/>
    </row>
    <row r="71" ht="15.25" spans="1:13">
      <c r="A71" t="s">
        <v>51</v>
      </c>
      <c r="B71" s="1">
        <v>43931</v>
      </c>
      <c r="C71" s="10">
        <v>3287</v>
      </c>
      <c r="D71" s="10">
        <v>165</v>
      </c>
      <c r="E71" s="10">
        <v>44</v>
      </c>
      <c r="F71" s="10">
        <v>3</v>
      </c>
      <c r="G71" s="10">
        <v>666</v>
      </c>
      <c r="H71" s="10">
        <v>2577</v>
      </c>
      <c r="I71" s="10">
        <v>41</v>
      </c>
      <c r="J71" s="10">
        <v>94</v>
      </c>
      <c r="K71" s="10">
        <v>1</v>
      </c>
      <c r="L71" s="10">
        <v>115585</v>
      </c>
      <c r="M71" s="10">
        <v>3320</v>
      </c>
    </row>
    <row r="72" ht="15.25" spans="1:13">
      <c r="A72" t="s">
        <v>51</v>
      </c>
      <c r="B72" s="1">
        <v>43932</v>
      </c>
      <c r="C72" s="10">
        <v>3651</v>
      </c>
      <c r="D72" s="10">
        <v>364</v>
      </c>
      <c r="E72" s="10">
        <v>47</v>
      </c>
      <c r="F72" s="10">
        <v>3</v>
      </c>
      <c r="G72" s="10">
        <v>685</v>
      </c>
      <c r="H72" s="10">
        <v>2919</v>
      </c>
      <c r="I72" s="10">
        <v>57</v>
      </c>
      <c r="J72" s="10">
        <v>105</v>
      </c>
      <c r="K72" s="10">
        <v>1</v>
      </c>
      <c r="L72" s="10">
        <v>115585</v>
      </c>
      <c r="M72" s="10">
        <v>3320</v>
      </c>
    </row>
    <row r="73" ht="15.25" spans="1:13">
      <c r="A73" t="s">
        <v>51</v>
      </c>
      <c r="B73" s="1">
        <v>43933</v>
      </c>
      <c r="C73" s="10">
        <v>4033</v>
      </c>
      <c r="D73" s="10">
        <v>382</v>
      </c>
      <c r="E73" s="10">
        <v>52</v>
      </c>
      <c r="F73" s="10">
        <v>5</v>
      </c>
      <c r="G73" s="10">
        <v>720</v>
      </c>
      <c r="H73" s="10">
        <v>3261</v>
      </c>
      <c r="I73" s="10">
        <v>67</v>
      </c>
      <c r="J73" s="10">
        <v>116</v>
      </c>
      <c r="K73" s="10">
        <v>1</v>
      </c>
      <c r="L73" s="10">
        <v>115585</v>
      </c>
      <c r="M73" s="10">
        <v>3320</v>
      </c>
    </row>
    <row r="74" ht="15.25" spans="1:13">
      <c r="A74" t="s">
        <v>51</v>
      </c>
      <c r="B74" s="1">
        <v>43934</v>
      </c>
      <c r="C74" s="10">
        <v>4462</v>
      </c>
      <c r="D74" s="10">
        <v>429</v>
      </c>
      <c r="E74" s="10">
        <v>59</v>
      </c>
      <c r="F74" s="10">
        <v>7</v>
      </c>
      <c r="G74" s="10">
        <v>761</v>
      </c>
      <c r="H74" s="10">
        <v>3642</v>
      </c>
      <c r="I74" s="10">
        <v>67</v>
      </c>
      <c r="J74" s="10">
        <v>128</v>
      </c>
      <c r="K74" s="10">
        <v>2</v>
      </c>
      <c r="L74" s="10">
        <v>115585</v>
      </c>
      <c r="M74" s="10">
        <v>3320</v>
      </c>
    </row>
    <row r="75" ht="15.25" spans="1:13">
      <c r="A75" t="s">
        <v>51</v>
      </c>
      <c r="B75" s="1">
        <v>43935</v>
      </c>
      <c r="C75" s="10">
        <v>4934</v>
      </c>
      <c r="D75" s="10">
        <v>472</v>
      </c>
      <c r="E75" s="10">
        <v>65</v>
      </c>
      <c r="F75" s="10">
        <v>6</v>
      </c>
      <c r="G75" s="10">
        <v>805</v>
      </c>
      <c r="H75" s="10">
        <v>4064</v>
      </c>
      <c r="I75" s="10">
        <v>59</v>
      </c>
      <c r="J75" s="10">
        <v>142</v>
      </c>
      <c r="K75" s="10">
        <v>2</v>
      </c>
      <c r="L75" s="10">
        <v>115585</v>
      </c>
      <c r="M75" s="10">
        <v>3320</v>
      </c>
    </row>
    <row r="76" ht="15.25" spans="1:13">
      <c r="A76" t="s">
        <v>51</v>
      </c>
      <c r="B76" s="1">
        <v>43936</v>
      </c>
      <c r="C76" s="10">
        <v>5369</v>
      </c>
      <c r="D76" s="10">
        <v>435</v>
      </c>
      <c r="E76" s="10">
        <v>73</v>
      </c>
      <c r="F76" s="10">
        <v>8</v>
      </c>
      <c r="G76" s="10">
        <v>889</v>
      </c>
      <c r="H76" s="10">
        <v>4407</v>
      </c>
      <c r="I76" s="10">
        <v>59</v>
      </c>
      <c r="J76" s="10">
        <v>154</v>
      </c>
      <c r="K76" s="10">
        <v>2</v>
      </c>
      <c r="L76" s="10">
        <v>150000</v>
      </c>
      <c r="M76" s="10">
        <v>4309</v>
      </c>
    </row>
    <row r="77" ht="15.25" spans="1:13">
      <c r="A77" t="s">
        <v>51</v>
      </c>
      <c r="B77" s="1">
        <v>43937</v>
      </c>
      <c r="C77" s="10">
        <v>5862</v>
      </c>
      <c r="D77" s="10">
        <v>493</v>
      </c>
      <c r="E77" s="10">
        <v>79</v>
      </c>
      <c r="F77" s="10">
        <v>6</v>
      </c>
      <c r="G77" s="10">
        <v>931</v>
      </c>
      <c r="H77" s="10">
        <v>4852</v>
      </c>
      <c r="I77" s="10">
        <v>71</v>
      </c>
      <c r="J77" s="10">
        <v>168</v>
      </c>
      <c r="K77" s="10">
        <v>2</v>
      </c>
      <c r="L77" s="10">
        <v>150000</v>
      </c>
      <c r="M77" s="10">
        <v>4309</v>
      </c>
    </row>
    <row r="78" ht="15.25" spans="1:13">
      <c r="A78" t="s">
        <v>51</v>
      </c>
      <c r="B78" s="1">
        <v>43938</v>
      </c>
      <c r="C78" s="10">
        <v>6380</v>
      </c>
      <c r="D78" s="10">
        <v>518</v>
      </c>
      <c r="E78" s="10">
        <v>83</v>
      </c>
      <c r="F78" s="10">
        <v>4</v>
      </c>
      <c r="G78" s="10">
        <v>990</v>
      </c>
      <c r="H78" s="10">
        <v>5307</v>
      </c>
      <c r="I78" s="10">
        <v>71</v>
      </c>
      <c r="J78" s="10">
        <v>183</v>
      </c>
      <c r="K78" s="10">
        <v>2</v>
      </c>
      <c r="L78" s="10">
        <v>150000</v>
      </c>
      <c r="M78" s="10">
        <v>4309</v>
      </c>
    </row>
    <row r="79" ht="15.25" spans="1:13">
      <c r="A79" t="s">
        <v>51</v>
      </c>
      <c r="B79" s="1">
        <v>43939</v>
      </c>
      <c r="C79" s="10">
        <v>7142</v>
      </c>
      <c r="D79" s="10">
        <v>762</v>
      </c>
      <c r="E79" s="10">
        <v>87</v>
      </c>
      <c r="F79" s="10">
        <v>4</v>
      </c>
      <c r="G79" s="10">
        <v>1049</v>
      </c>
      <c r="H79" s="10">
        <v>6006</v>
      </c>
      <c r="I79" s="10">
        <v>74</v>
      </c>
      <c r="J79" s="10">
        <v>205</v>
      </c>
      <c r="K79" s="10">
        <v>2</v>
      </c>
      <c r="L79" s="10">
        <v>150000</v>
      </c>
      <c r="M79" s="10">
        <v>4309</v>
      </c>
    </row>
    <row r="80" ht="15.25" spans="1:13">
      <c r="A80" t="s">
        <v>51</v>
      </c>
      <c r="B80" s="1">
        <v>43940</v>
      </c>
      <c r="C80" s="10">
        <v>8274</v>
      </c>
      <c r="D80" s="10">
        <v>1132</v>
      </c>
      <c r="E80" s="10">
        <v>92</v>
      </c>
      <c r="F80" s="10">
        <v>5</v>
      </c>
      <c r="G80" s="10">
        <v>1329</v>
      </c>
      <c r="H80" s="10">
        <v>6853</v>
      </c>
      <c r="I80" s="10">
        <v>78</v>
      </c>
      <c r="J80" s="10">
        <v>238</v>
      </c>
      <c r="K80" s="10">
        <v>3</v>
      </c>
      <c r="L80" s="10">
        <v>150000</v>
      </c>
      <c r="M80" s="10">
        <v>4309</v>
      </c>
    </row>
    <row r="81" ht="15.25" spans="1:13">
      <c r="A81" t="s">
        <v>51</v>
      </c>
      <c r="B81" s="1">
        <v>43941</v>
      </c>
      <c r="C81" s="10">
        <v>9362</v>
      </c>
      <c r="D81" s="10">
        <v>1088</v>
      </c>
      <c r="E81" s="10">
        <v>97</v>
      </c>
      <c r="F81" s="10">
        <v>5</v>
      </c>
      <c r="G81" s="10">
        <v>1398</v>
      </c>
      <c r="H81" s="10">
        <v>7867</v>
      </c>
      <c r="I81" s="10">
        <v>97</v>
      </c>
      <c r="J81" s="10">
        <v>269</v>
      </c>
      <c r="K81" s="10">
        <v>3</v>
      </c>
      <c r="L81" s="10">
        <v>180000</v>
      </c>
      <c r="M81" s="10">
        <v>5170</v>
      </c>
    </row>
    <row r="82" ht="15.25" spans="1:13">
      <c r="A82" t="s">
        <v>51</v>
      </c>
      <c r="B82" s="1">
        <v>43942</v>
      </c>
      <c r="C82" s="5">
        <v>10484</v>
      </c>
      <c r="D82" s="5">
        <v>1122</v>
      </c>
      <c r="E82" s="5">
        <v>103</v>
      </c>
      <c r="F82" s="5">
        <v>6</v>
      </c>
      <c r="G82" s="5">
        <v>1490</v>
      </c>
      <c r="H82" s="5">
        <v>8891</v>
      </c>
      <c r="I82" s="5">
        <v>88</v>
      </c>
      <c r="J82" s="5">
        <v>301</v>
      </c>
      <c r="K82" s="5">
        <v>3</v>
      </c>
      <c r="L82" s="5">
        <v>180000</v>
      </c>
      <c r="M82" s="5">
        <v>5170</v>
      </c>
    </row>
    <row r="83" ht="15.25" spans="1:13">
      <c r="A83" t="s">
        <v>51</v>
      </c>
      <c r="B83" s="1">
        <v>43943</v>
      </c>
      <c r="C83" s="5">
        <v>11631</v>
      </c>
      <c r="D83" s="5">
        <v>1147</v>
      </c>
      <c r="E83" s="5">
        <v>109</v>
      </c>
      <c r="F83" s="5">
        <v>6</v>
      </c>
      <c r="G83" s="5">
        <v>1640</v>
      </c>
      <c r="H83" s="5">
        <v>9882</v>
      </c>
      <c r="I83" s="5">
        <v>81</v>
      </c>
      <c r="J83" s="5">
        <v>334</v>
      </c>
      <c r="K83" s="5">
        <v>3</v>
      </c>
      <c r="L83" s="5">
        <v>500000</v>
      </c>
      <c r="M83" s="5">
        <v>14362</v>
      </c>
    </row>
    <row r="84" ht="15.25" spans="1:13">
      <c r="A84" t="s">
        <v>51</v>
      </c>
      <c r="B84" s="1">
        <v>43944</v>
      </c>
      <c r="C84" s="5">
        <v>12772</v>
      </c>
      <c r="D84" s="5">
        <v>1141</v>
      </c>
      <c r="E84" s="5">
        <v>114</v>
      </c>
      <c r="F84" s="5">
        <v>5</v>
      </c>
      <c r="G84" s="5">
        <v>1812</v>
      </c>
      <c r="H84" s="5">
        <v>10846</v>
      </c>
      <c r="I84" s="5">
        <v>82</v>
      </c>
      <c r="J84" s="5">
        <v>367</v>
      </c>
      <c r="K84" s="5">
        <v>3</v>
      </c>
      <c r="L84" s="5">
        <v>200000</v>
      </c>
      <c r="M84" s="5">
        <v>5745</v>
      </c>
    </row>
    <row r="85" ht="15.25" spans="1:13">
      <c r="A85" t="s">
        <v>51</v>
      </c>
      <c r="B85" s="1">
        <v>43945</v>
      </c>
      <c r="C85" s="5">
        <v>13930</v>
      </c>
      <c r="D85" s="5">
        <v>1158</v>
      </c>
      <c r="E85" s="5">
        <v>121</v>
      </c>
      <c r="F85" s="5">
        <v>7</v>
      </c>
      <c r="G85" s="5">
        <v>1925</v>
      </c>
      <c r="H85" s="5">
        <v>11884</v>
      </c>
      <c r="I85" s="5">
        <v>93</v>
      </c>
      <c r="J85" s="5">
        <v>400</v>
      </c>
      <c r="K85" s="5">
        <v>3</v>
      </c>
      <c r="L85" s="5">
        <v>200000</v>
      </c>
      <c r="M85" s="5">
        <v>5745</v>
      </c>
    </row>
    <row r="86" ht="15.25" spans="1:13">
      <c r="A86" t="s">
        <v>51</v>
      </c>
      <c r="B86" s="1">
        <v>43946</v>
      </c>
      <c r="C86" s="5">
        <v>15102</v>
      </c>
      <c r="D86" s="5">
        <v>1172</v>
      </c>
      <c r="E86" s="5">
        <v>127</v>
      </c>
      <c r="F86" s="5">
        <v>6</v>
      </c>
      <c r="G86" s="5">
        <v>2049</v>
      </c>
      <c r="H86" s="5">
        <v>12926</v>
      </c>
      <c r="I86" s="5">
        <v>93</v>
      </c>
      <c r="J86" s="5">
        <v>434</v>
      </c>
      <c r="K86" s="5">
        <v>4</v>
      </c>
      <c r="L86" s="5">
        <v>200000</v>
      </c>
      <c r="M86" s="5">
        <v>5745</v>
      </c>
    </row>
    <row r="87" ht="15.25" spans="1:13">
      <c r="A87" t="s">
        <v>51</v>
      </c>
      <c r="B87" s="1">
        <v>43947</v>
      </c>
      <c r="C87" s="5">
        <v>16299</v>
      </c>
      <c r="D87" s="5">
        <v>1197</v>
      </c>
      <c r="E87" s="5">
        <v>136</v>
      </c>
      <c r="F87" s="5">
        <v>9</v>
      </c>
      <c r="G87" s="5">
        <v>2215</v>
      </c>
      <c r="H87" s="5">
        <v>13948</v>
      </c>
      <c r="I87" s="5">
        <v>115</v>
      </c>
      <c r="J87" s="5">
        <v>468</v>
      </c>
      <c r="K87" s="5">
        <v>4</v>
      </c>
      <c r="L87" s="5">
        <v>200000</v>
      </c>
      <c r="M87" s="5">
        <v>5745</v>
      </c>
    </row>
    <row r="88" ht="15.25" spans="1:13">
      <c r="A88" t="s">
        <v>51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ht="15.25" spans="1:13">
      <c r="A89" t="s">
        <v>51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ht="15.25" spans="1:13">
      <c r="A90" t="s">
        <v>51</v>
      </c>
      <c r="B90" s="1">
        <v>43950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ht="15.25" spans="1:13">
      <c r="A91" t="s">
        <v>51</v>
      </c>
      <c r="B91" s="1">
        <v>43951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ht="15.25" spans="1:13">
      <c r="A92" t="s">
        <v>51</v>
      </c>
      <c r="B92" s="1">
        <v>43952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ht="15.25" spans="3:13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ht="15.25" spans="3:13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ht="15.25" spans="3:13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ht="15.25" spans="3:13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ht="15.25" spans="3:13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ht="15.25" spans="3:13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ht="15.25" spans="3:13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ht="15.25" spans="3:13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ht="15.25" spans="3:13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ht="15.25" spans="3:13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ht="15.25" spans="3:13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ht="15.25" spans="3:13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ht="15.25" spans="3:13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ht="15.25" spans="3:13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ht="15.25" spans="3:13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ht="15.25" spans="3:13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ht="15.25" spans="3:13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ht="15.25" spans="3:13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ht="15.25" spans="3:13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ht="15.25" spans="3:13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ht="15.25" spans="3:13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ht="15.25" spans="3:13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ht="15.25" spans="3:13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ht="15.25" spans="3:13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ht="15.25" spans="3:13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ht="15.25" spans="3:13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ht="15.25" spans="3:13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ht="15.25" spans="3:13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ht="15.25" spans="3:13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ht="15.25" spans="3:13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ht="15.25" spans="3:13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ht="15.25" spans="3:13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ht="15.25" spans="3:13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ht="15.25" spans="3:13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ht="15.25" spans="3:13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ht="15.25" spans="3:13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ht="15.25" spans="3:13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ht="15.25" spans="3:13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ht="15.25" spans="3:13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ht="15.25" spans="3:13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ht="15.25" spans="3:13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ht="15.25" spans="3:13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ht="15.25" spans="3:13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ht="15.25" spans="3:13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ht="15.25" spans="3:13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ht="15.25" spans="3:1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ht="15.25" spans="3:1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ht="15.25" spans="3:13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ht="15.25" spans="3:13"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ht="15.25" spans="3:13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ht="15.25" spans="3:13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ht="15.25" spans="3:13"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ht="15.25" spans="3:13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ht="15.25" spans="3:13"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ht="15.25" spans="3:13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ht="15.25" spans="3:13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ht="15.25" spans="3:13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ht="15.25" spans="3:13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ht="15.25" spans="3:13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ht="15.25" spans="3:13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ht="15.25" spans="3:13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ht="15.25" spans="3:13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ht="15.25" spans="3:13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ht="15.25" spans="3:13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ht="15.25" spans="3:13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ht="15.25" spans="3:13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ht="15.25" spans="3:13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</sheetData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71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3" width="9.75454545454545" style="2" customWidth="1"/>
  </cols>
  <sheetData>
    <row r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ht="15.25" spans="1:13">
      <c r="A2" t="s">
        <v>52</v>
      </c>
      <c r="B2" s="1">
        <v>43862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ht="15.25" spans="1:13">
      <c r="A3" t="s">
        <v>52</v>
      </c>
      <c r="B3" s="1">
        <v>43863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ht="15.25" spans="1:13">
      <c r="A4" t="s">
        <v>52</v>
      </c>
      <c r="B4" s="1">
        <v>43864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ht="15.25" spans="1:13">
      <c r="A5" t="s">
        <v>52</v>
      </c>
      <c r="B5" s="1">
        <v>43865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ht="15.25" spans="1:13">
      <c r="A6" t="s">
        <v>52</v>
      </c>
      <c r="B6" s="1">
        <v>43866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ht="15.25" spans="1:13">
      <c r="A7" t="s">
        <v>52</v>
      </c>
      <c r="B7" s="1">
        <v>43867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ht="15.25" spans="1:13">
      <c r="A8" t="s">
        <v>52</v>
      </c>
      <c r="B8" s="1">
        <v>43868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ht="15.25" spans="1:13">
      <c r="A9" t="s">
        <v>52</v>
      </c>
      <c r="B9" s="1">
        <v>43869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ht="15.25" spans="1:13">
      <c r="A10" t="s">
        <v>52</v>
      </c>
      <c r="B10" s="1">
        <v>43870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ht="15.25" spans="1:13">
      <c r="A11" t="s">
        <v>52</v>
      </c>
      <c r="B11" s="1">
        <v>43871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ht="15.25" spans="1:13">
      <c r="A12" t="s">
        <v>52</v>
      </c>
      <c r="B12" s="1">
        <v>43872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ht="15.25" spans="1:13">
      <c r="A13" t="s">
        <v>52</v>
      </c>
      <c r="B13" s="1">
        <v>43873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ht="15.25" spans="1:13">
      <c r="A14" t="s">
        <v>52</v>
      </c>
      <c r="B14" s="1">
        <v>43874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ht="15.25" spans="1:13">
      <c r="A15" t="s">
        <v>52</v>
      </c>
      <c r="B15" s="1">
        <v>43875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ht="15.25" spans="1:13">
      <c r="A16" t="s">
        <v>52</v>
      </c>
      <c r="B16" s="1">
        <v>43876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ht="15.25" spans="1:13">
      <c r="A17" t="s">
        <v>52</v>
      </c>
      <c r="B17" s="1">
        <v>43877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ht="15.25" spans="1:13">
      <c r="A18" t="s">
        <v>52</v>
      </c>
      <c r="B18" s="1">
        <v>43878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ht="15.25" spans="1:13">
      <c r="A19" t="s">
        <v>52</v>
      </c>
      <c r="B19" s="1">
        <v>43879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ht="15.25" spans="1:13">
      <c r="A20" t="s">
        <v>52</v>
      </c>
      <c r="B20" s="1">
        <v>43880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ht="15.25" spans="1:13">
      <c r="A21" t="s">
        <v>52</v>
      </c>
      <c r="B21" s="1">
        <v>43881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ht="15.25" spans="1:13">
      <c r="A22" t="s">
        <v>52</v>
      </c>
      <c r="B22" s="1">
        <v>43882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ht="15.25" spans="1:13">
      <c r="A23" t="s">
        <v>52</v>
      </c>
      <c r="B23" s="1">
        <v>43883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ht="15.25" spans="1:13">
      <c r="A24" t="s">
        <v>52</v>
      </c>
      <c r="B24" s="1">
        <v>43884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ht="15.25" spans="1:13">
      <c r="A25" t="s">
        <v>52</v>
      </c>
      <c r="B25" s="1">
        <v>43885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ht="15.25" spans="1:13">
      <c r="A26" t="s">
        <v>52</v>
      </c>
      <c r="B26" s="1">
        <v>43886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ht="15.25" spans="1:13">
      <c r="A27" t="s">
        <v>52</v>
      </c>
      <c r="B27" s="1">
        <v>43887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ht="15.25" spans="1:13">
      <c r="A28" t="s">
        <v>52</v>
      </c>
      <c r="B28" s="1">
        <v>43888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ht="15.25" spans="1:13">
      <c r="A29" t="s">
        <v>52</v>
      </c>
      <c r="B29" s="1">
        <v>43889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15.25" spans="1:13">
      <c r="A30" t="s">
        <v>52</v>
      </c>
      <c r="B30" s="1">
        <v>43890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ht="15.25" spans="1:13">
      <c r="A31" t="s">
        <v>52</v>
      </c>
      <c r="B31" s="1">
        <v>43891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ht="15.25" spans="1:13">
      <c r="A32" t="s">
        <v>52</v>
      </c>
      <c r="B32" s="1">
        <v>43892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ht="15.25" spans="1:13">
      <c r="A33" t="s">
        <v>52</v>
      </c>
      <c r="B33" s="1">
        <v>43893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ht="15.25" spans="1:13">
      <c r="A34" t="s">
        <v>52</v>
      </c>
      <c r="B34" s="1">
        <v>43894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ht="15.25" spans="1:13">
      <c r="A35" t="s">
        <v>52</v>
      </c>
      <c r="B35" s="1">
        <v>43895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ht="15.25" spans="1:13">
      <c r="A36" t="s">
        <v>52</v>
      </c>
      <c r="B36" s="1">
        <v>43896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ht="15.25" spans="1:13">
      <c r="A37" t="s">
        <v>52</v>
      </c>
      <c r="B37" s="1">
        <v>43897</v>
      </c>
      <c r="C37" s="6">
        <v>5</v>
      </c>
      <c r="D37" s="6">
        <v>2</v>
      </c>
      <c r="E37" s="6">
        <v>1</v>
      </c>
      <c r="F37" s="6"/>
      <c r="G37" s="6">
        <v>2</v>
      </c>
      <c r="H37" s="6">
        <v>2</v>
      </c>
      <c r="I37" s="6">
        <v>1</v>
      </c>
      <c r="J37" s="6"/>
      <c r="K37" s="6"/>
      <c r="L37" s="6"/>
      <c r="M37" s="6"/>
    </row>
    <row r="38" ht="15.25" spans="1:13">
      <c r="A38" t="s">
        <v>52</v>
      </c>
      <c r="B38" s="1">
        <v>43898</v>
      </c>
      <c r="C38" s="5">
        <v>6</v>
      </c>
      <c r="D38" s="5">
        <v>1</v>
      </c>
      <c r="E38" s="5">
        <v>1</v>
      </c>
      <c r="F38" s="5"/>
      <c r="G38" s="5">
        <v>2</v>
      </c>
      <c r="H38" s="5">
        <v>3</v>
      </c>
      <c r="I38" s="5">
        <v>1</v>
      </c>
      <c r="J38" s="5"/>
      <c r="K38" s="5"/>
      <c r="L38" s="5"/>
      <c r="M38" s="5"/>
    </row>
    <row r="39" ht="15.25" spans="1:13">
      <c r="A39" t="s">
        <v>52</v>
      </c>
      <c r="B39" s="1">
        <v>43899</v>
      </c>
      <c r="C39" s="5">
        <v>10</v>
      </c>
      <c r="D39" s="5">
        <v>4</v>
      </c>
      <c r="E39" s="5">
        <v>1</v>
      </c>
      <c r="F39" s="5"/>
      <c r="G39" s="5">
        <v>2</v>
      </c>
      <c r="H39" s="5">
        <v>7</v>
      </c>
      <c r="I39" s="5">
        <v>1</v>
      </c>
      <c r="J39" s="5">
        <v>0.1</v>
      </c>
      <c r="K39" s="5"/>
      <c r="L39" s="5"/>
      <c r="M39" s="5"/>
    </row>
    <row r="40" ht="15.25" spans="1:13">
      <c r="A40" t="s">
        <v>52</v>
      </c>
      <c r="B40" s="1">
        <v>43900</v>
      </c>
      <c r="C40" s="5">
        <v>24</v>
      </c>
      <c r="D40" s="5">
        <v>14</v>
      </c>
      <c r="E40" s="5">
        <v>1</v>
      </c>
      <c r="F40" s="5"/>
      <c r="G40" s="5">
        <v>2</v>
      </c>
      <c r="H40" s="5">
        <v>21</v>
      </c>
      <c r="I40" s="5">
        <v>1</v>
      </c>
      <c r="J40" s="5">
        <v>0.2</v>
      </c>
      <c r="K40" s="5"/>
      <c r="L40" s="5"/>
      <c r="M40" s="5"/>
    </row>
    <row r="41" ht="15.25" spans="1:13">
      <c r="A41" t="s">
        <v>52</v>
      </c>
      <c r="B41" s="1">
        <v>43901</v>
      </c>
      <c r="C41" s="5">
        <v>33</v>
      </c>
      <c r="D41" s="5">
        <v>9</v>
      </c>
      <c r="E41" s="5">
        <v>1</v>
      </c>
      <c r="F41" s="5"/>
      <c r="G41" s="5">
        <v>2</v>
      </c>
      <c r="H41" s="5">
        <v>30</v>
      </c>
      <c r="I41" s="5">
        <v>1</v>
      </c>
      <c r="J41" s="5">
        <v>0.3</v>
      </c>
      <c r="K41" s="5"/>
      <c r="L41" s="5"/>
      <c r="M41" s="5"/>
    </row>
    <row r="42" ht="15.25" spans="1:13">
      <c r="A42" t="s">
        <v>52</v>
      </c>
      <c r="B42" s="1">
        <v>43902</v>
      </c>
      <c r="C42" s="5">
        <v>49</v>
      </c>
      <c r="D42" s="5">
        <v>16</v>
      </c>
      <c r="E42" s="5">
        <v>2</v>
      </c>
      <c r="F42" s="5">
        <v>1</v>
      </c>
      <c r="G42" s="5">
        <v>2</v>
      </c>
      <c r="H42" s="5">
        <v>45</v>
      </c>
      <c r="I42" s="5">
        <v>1</v>
      </c>
      <c r="J42" s="5">
        <v>0.4</v>
      </c>
      <c r="K42" s="5"/>
      <c r="L42" s="5"/>
      <c r="M42" s="5"/>
    </row>
    <row r="43" ht="15.25" spans="1:13">
      <c r="A43" t="s">
        <v>52</v>
      </c>
      <c r="B43" s="1">
        <v>43903</v>
      </c>
      <c r="C43" s="5">
        <v>52</v>
      </c>
      <c r="D43" s="5">
        <v>3</v>
      </c>
      <c r="E43" s="5">
        <v>2</v>
      </c>
      <c r="F43" s="5">
        <v>0</v>
      </c>
      <c r="G43" s="5">
        <v>2</v>
      </c>
      <c r="H43" s="5">
        <v>48</v>
      </c>
      <c r="I43" s="5">
        <v>1</v>
      </c>
      <c r="J43" s="5">
        <v>0.5</v>
      </c>
      <c r="K43" s="5"/>
      <c r="L43" s="5"/>
      <c r="M43" s="5"/>
    </row>
    <row r="44" ht="15.25" spans="1:13">
      <c r="A44" t="s">
        <v>52</v>
      </c>
      <c r="B44" s="1">
        <v>43904</v>
      </c>
      <c r="C44" s="5">
        <v>64</v>
      </c>
      <c r="D44" s="5">
        <v>12</v>
      </c>
      <c r="E44" s="5">
        <v>5</v>
      </c>
      <c r="F44" s="5">
        <v>3</v>
      </c>
      <c r="G44" s="5">
        <v>2</v>
      </c>
      <c r="H44" s="5">
        <v>57</v>
      </c>
      <c r="I44" s="5">
        <v>1</v>
      </c>
      <c r="J44" s="5">
        <v>0.6</v>
      </c>
      <c r="K44" s="5"/>
      <c r="L44" s="5"/>
      <c r="M44" s="5"/>
    </row>
    <row r="45" ht="15.25" spans="1:13">
      <c r="A45" t="s">
        <v>52</v>
      </c>
      <c r="B45" s="1">
        <v>43905</v>
      </c>
      <c r="C45" s="5">
        <v>111</v>
      </c>
      <c r="D45" s="5">
        <v>47</v>
      </c>
      <c r="E45" s="5">
        <v>8</v>
      </c>
      <c r="F45" s="5">
        <v>3</v>
      </c>
      <c r="G45" s="5">
        <v>2</v>
      </c>
      <c r="H45" s="5">
        <v>101</v>
      </c>
      <c r="I45" s="5">
        <v>1</v>
      </c>
      <c r="J45" s="5">
        <v>1</v>
      </c>
      <c r="K45" s="5"/>
      <c r="L45" s="5"/>
      <c r="M45" s="5"/>
    </row>
    <row r="46" ht="15.25" spans="1:13">
      <c r="A46" t="s">
        <v>52</v>
      </c>
      <c r="B46" s="1">
        <v>43906</v>
      </c>
      <c r="C46" s="5">
        <v>140</v>
      </c>
      <c r="D46" s="5">
        <v>29</v>
      </c>
      <c r="E46" s="5">
        <v>12</v>
      </c>
      <c r="F46" s="5">
        <v>4</v>
      </c>
      <c r="G46" s="5">
        <v>2</v>
      </c>
      <c r="H46" s="5">
        <v>126</v>
      </c>
      <c r="I46" s="5">
        <v>1</v>
      </c>
      <c r="J46" s="5">
        <v>1.3</v>
      </c>
      <c r="K46" s="5"/>
      <c r="L46" s="5"/>
      <c r="M46" s="5"/>
    </row>
    <row r="47" ht="15.25" spans="1:13">
      <c r="A47" t="s">
        <v>52</v>
      </c>
      <c r="B47" s="1">
        <v>43907</v>
      </c>
      <c r="C47" s="5">
        <v>142</v>
      </c>
      <c r="D47" s="5">
        <v>2</v>
      </c>
      <c r="E47" s="5">
        <v>12</v>
      </c>
      <c r="F47" s="5">
        <v>0</v>
      </c>
      <c r="G47" s="5">
        <v>5</v>
      </c>
      <c r="H47" s="5">
        <v>125</v>
      </c>
      <c r="I47" s="5">
        <v>1</v>
      </c>
      <c r="J47" s="5">
        <v>1.3</v>
      </c>
      <c r="K47" s="5"/>
      <c r="L47" s="5"/>
      <c r="M47" s="5"/>
    </row>
    <row r="48" ht="15.25" spans="1:13">
      <c r="A48" t="s">
        <v>52</v>
      </c>
      <c r="B48" s="1">
        <v>43908</v>
      </c>
      <c r="C48" s="5">
        <v>187</v>
      </c>
      <c r="D48" s="5">
        <v>45</v>
      </c>
      <c r="E48" s="5">
        <v>12</v>
      </c>
      <c r="F48" s="5">
        <v>0</v>
      </c>
      <c r="G48" s="5">
        <v>5</v>
      </c>
      <c r="H48" s="5">
        <v>170</v>
      </c>
      <c r="I48" s="5">
        <v>1</v>
      </c>
      <c r="J48" s="5">
        <v>1.7</v>
      </c>
      <c r="K48" s="5"/>
      <c r="L48" s="5"/>
      <c r="M48" s="5"/>
    </row>
    <row r="49" ht="15.25" spans="1:13">
      <c r="A49" t="s">
        <v>52</v>
      </c>
      <c r="B49" s="1">
        <v>43909</v>
      </c>
      <c r="C49" s="5">
        <v>202</v>
      </c>
      <c r="D49" s="5">
        <v>15</v>
      </c>
      <c r="E49" s="5">
        <v>17</v>
      </c>
      <c r="F49" s="5">
        <v>5</v>
      </c>
      <c r="G49" s="5">
        <v>4</v>
      </c>
      <c r="H49" s="5">
        <v>181</v>
      </c>
      <c r="I49" s="5">
        <v>1</v>
      </c>
      <c r="J49" s="5">
        <v>2</v>
      </c>
      <c r="K49" s="5"/>
      <c r="L49" s="5"/>
      <c r="M49" s="5"/>
    </row>
    <row r="50" ht="15.25" spans="1:13">
      <c r="A50" t="s">
        <v>52</v>
      </c>
      <c r="B50" s="1">
        <v>43910</v>
      </c>
      <c r="C50" s="5">
        <v>217</v>
      </c>
      <c r="D50" s="5">
        <v>15</v>
      </c>
      <c r="E50" s="5">
        <v>17</v>
      </c>
      <c r="F50" s="5">
        <v>0</v>
      </c>
      <c r="G50" s="5">
        <v>8</v>
      </c>
      <c r="H50" s="5">
        <v>192</v>
      </c>
      <c r="I50" s="5">
        <v>1</v>
      </c>
      <c r="J50" s="5">
        <v>2</v>
      </c>
      <c r="K50" s="5"/>
      <c r="L50" s="5"/>
      <c r="M50" s="5"/>
    </row>
    <row r="51" ht="15.25" spans="1:13">
      <c r="A51" t="s">
        <v>52</v>
      </c>
      <c r="B51" s="1">
        <v>43911</v>
      </c>
      <c r="C51" s="5">
        <v>307</v>
      </c>
      <c r="D51" s="5">
        <v>90</v>
      </c>
      <c r="E51" s="5">
        <v>19</v>
      </c>
      <c r="F51" s="5">
        <v>2</v>
      </c>
      <c r="G51" s="5">
        <v>13</v>
      </c>
      <c r="H51" s="5">
        <v>275</v>
      </c>
      <c r="I51" s="5">
        <v>1</v>
      </c>
      <c r="J51" s="5">
        <v>3</v>
      </c>
      <c r="K51" s="5"/>
      <c r="L51" s="5"/>
      <c r="M51" s="5"/>
    </row>
    <row r="52" ht="15.25" spans="1:13">
      <c r="A52" t="s">
        <v>52</v>
      </c>
      <c r="B52" s="1">
        <v>43912</v>
      </c>
      <c r="C52" s="5">
        <v>307</v>
      </c>
      <c r="D52" s="5">
        <v>0</v>
      </c>
      <c r="E52" s="5">
        <v>19</v>
      </c>
      <c r="F52" s="5">
        <v>0</v>
      </c>
      <c r="G52" s="5">
        <v>13</v>
      </c>
      <c r="H52" s="5">
        <v>275</v>
      </c>
      <c r="I52" s="5">
        <v>1</v>
      </c>
      <c r="J52" s="5">
        <v>3</v>
      </c>
      <c r="K52" s="5"/>
      <c r="L52" s="5"/>
      <c r="M52" s="5"/>
    </row>
    <row r="53" ht="15.25" spans="1:13">
      <c r="A53" t="s">
        <v>52</v>
      </c>
      <c r="B53" s="1">
        <v>43913</v>
      </c>
      <c r="C53" s="5">
        <v>380</v>
      </c>
      <c r="D53" s="5">
        <v>73</v>
      </c>
      <c r="E53" s="5">
        <v>25</v>
      </c>
      <c r="F53" s="5">
        <v>6</v>
      </c>
      <c r="G53" s="5">
        <v>15</v>
      </c>
      <c r="H53" s="5">
        <v>340</v>
      </c>
      <c r="I53" s="5">
        <v>1</v>
      </c>
      <c r="J53" s="5">
        <v>3</v>
      </c>
      <c r="K53" s="5"/>
      <c r="L53" s="5"/>
      <c r="M53" s="5"/>
    </row>
    <row r="54" ht="15.25" spans="1:13">
      <c r="A54" t="s">
        <v>52</v>
      </c>
      <c r="B54" s="1">
        <v>43914</v>
      </c>
      <c r="C54" s="5">
        <v>462</v>
      </c>
      <c r="D54" s="5">
        <v>82</v>
      </c>
      <c r="E54" s="5">
        <v>33</v>
      </c>
      <c r="F54" s="5">
        <v>8</v>
      </c>
      <c r="G54" s="5">
        <v>18</v>
      </c>
      <c r="H54" s="5">
        <v>411</v>
      </c>
      <c r="I54" s="5">
        <v>1</v>
      </c>
      <c r="J54" s="5">
        <v>4</v>
      </c>
      <c r="K54" s="5"/>
      <c r="L54" s="5"/>
      <c r="M54" s="5"/>
    </row>
    <row r="55" ht="15.25" spans="1:13">
      <c r="A55" t="s">
        <v>52</v>
      </c>
      <c r="B55" s="1">
        <v>43915</v>
      </c>
      <c r="C55" s="7">
        <v>552</v>
      </c>
      <c r="D55" s="7">
        <v>90</v>
      </c>
      <c r="E55" s="7">
        <v>35</v>
      </c>
      <c r="F55" s="7">
        <v>2</v>
      </c>
      <c r="G55" s="7">
        <v>20</v>
      </c>
      <c r="H55" s="7">
        <v>497</v>
      </c>
      <c r="I55" s="7">
        <v>1</v>
      </c>
      <c r="J55" s="7">
        <v>5</v>
      </c>
      <c r="K55" s="21">
        <v>0.3</v>
      </c>
      <c r="L55" s="7"/>
      <c r="M55" s="7"/>
    </row>
    <row r="56" ht="15.25" spans="1:13">
      <c r="A56" t="s">
        <v>52</v>
      </c>
      <c r="B56" s="1">
        <v>43916</v>
      </c>
      <c r="C56" s="7">
        <v>636</v>
      </c>
      <c r="D56" s="7">
        <v>84</v>
      </c>
      <c r="E56" s="7">
        <v>38</v>
      </c>
      <c r="F56" s="7">
        <v>3</v>
      </c>
      <c r="G56" s="7">
        <v>26</v>
      </c>
      <c r="H56" s="7">
        <v>572</v>
      </c>
      <c r="I56" s="7">
        <v>1</v>
      </c>
      <c r="J56" s="7">
        <v>6</v>
      </c>
      <c r="K56" s="21">
        <v>0.3</v>
      </c>
      <c r="L56" s="7"/>
      <c r="M56" s="7"/>
    </row>
    <row r="57" ht="15.25" spans="1:13">
      <c r="A57" t="s">
        <v>52</v>
      </c>
      <c r="B57" s="1">
        <v>43917</v>
      </c>
      <c r="C57" s="7">
        <v>707</v>
      </c>
      <c r="D57" s="7">
        <v>71</v>
      </c>
      <c r="E57" s="7">
        <v>45</v>
      </c>
      <c r="F57" s="7">
        <v>7</v>
      </c>
      <c r="G57" s="7">
        <v>28</v>
      </c>
      <c r="H57" s="7">
        <v>634</v>
      </c>
      <c r="I57" s="7">
        <v>1</v>
      </c>
      <c r="J57" s="7">
        <v>6</v>
      </c>
      <c r="K57" s="21">
        <v>0.4</v>
      </c>
      <c r="L57" s="7"/>
      <c r="M57" s="7"/>
    </row>
    <row r="58" ht="15.25" spans="1:13">
      <c r="A58" t="s">
        <v>52</v>
      </c>
      <c r="B58" s="1">
        <v>43918</v>
      </c>
      <c r="C58" s="7">
        <v>803</v>
      </c>
      <c r="D58" s="7">
        <v>96</v>
      </c>
      <c r="E58" s="7">
        <v>54</v>
      </c>
      <c r="F58" s="7">
        <v>9</v>
      </c>
      <c r="G58" s="7">
        <v>31</v>
      </c>
      <c r="H58" s="7">
        <v>718</v>
      </c>
      <c r="I58" s="7">
        <v>1</v>
      </c>
      <c r="J58" s="7">
        <v>7</v>
      </c>
      <c r="K58" s="21">
        <v>0.5</v>
      </c>
      <c r="L58" s="7"/>
      <c r="M58" s="7"/>
    </row>
    <row r="59" ht="15.25" spans="1:13">
      <c r="A59" t="s">
        <v>52</v>
      </c>
      <c r="B59" s="1">
        <v>43919</v>
      </c>
      <c r="C59" s="7">
        <v>1075</v>
      </c>
      <c r="D59" s="7">
        <v>272</v>
      </c>
      <c r="E59" s="7">
        <v>68</v>
      </c>
      <c r="F59" s="7">
        <v>14</v>
      </c>
      <c r="G59" s="7">
        <v>35</v>
      </c>
      <c r="H59" s="7">
        <v>972</v>
      </c>
      <c r="I59" s="7">
        <v>1</v>
      </c>
      <c r="J59" s="7">
        <v>10</v>
      </c>
      <c r="K59" s="21">
        <v>0.6</v>
      </c>
      <c r="L59"/>
      <c r="M59" s="7"/>
    </row>
    <row r="60" ht="15.25" spans="1:13">
      <c r="A60" t="s">
        <v>52</v>
      </c>
      <c r="B60" s="1">
        <v>43920</v>
      </c>
      <c r="C60" s="7">
        <v>1418</v>
      </c>
      <c r="D60" s="7">
        <v>343</v>
      </c>
      <c r="E60" s="7">
        <v>71</v>
      </c>
      <c r="F60" s="7">
        <v>3</v>
      </c>
      <c r="G60" s="7">
        <v>42</v>
      </c>
      <c r="H60" s="7">
        <v>1305</v>
      </c>
      <c r="I60" s="7">
        <v>1</v>
      </c>
      <c r="J60" s="7">
        <v>13</v>
      </c>
      <c r="K60" s="21">
        <v>0.6</v>
      </c>
      <c r="L60"/>
      <c r="M60" s="7"/>
    </row>
    <row r="61" ht="15.25" spans="1:13">
      <c r="A61" t="s">
        <v>52</v>
      </c>
      <c r="B61" s="1">
        <v>43921</v>
      </c>
      <c r="C61" s="7">
        <v>1546</v>
      </c>
      <c r="D61" s="7">
        <v>128</v>
      </c>
      <c r="E61" s="7">
        <v>78</v>
      </c>
      <c r="F61" s="7">
        <v>7</v>
      </c>
      <c r="G61" s="7">
        <v>42</v>
      </c>
      <c r="H61" s="7">
        <v>1426</v>
      </c>
      <c r="I61" s="7">
        <v>1</v>
      </c>
      <c r="J61" s="7">
        <v>14</v>
      </c>
      <c r="K61" s="21">
        <v>0.7</v>
      </c>
      <c r="L61"/>
      <c r="M61" s="7"/>
    </row>
    <row r="62" ht="15.25" spans="1:13">
      <c r="A62" t="s">
        <v>52</v>
      </c>
      <c r="B62" s="1">
        <v>43922</v>
      </c>
      <c r="C62" s="7">
        <v>2084</v>
      </c>
      <c r="D62" s="7">
        <v>538</v>
      </c>
      <c r="E62" s="7">
        <v>88</v>
      </c>
      <c r="F62" s="7">
        <v>10</v>
      </c>
      <c r="G62" s="7">
        <v>49</v>
      </c>
      <c r="H62" s="7">
        <v>1947</v>
      </c>
      <c r="I62" s="7">
        <v>1</v>
      </c>
      <c r="J62" s="7">
        <v>19</v>
      </c>
      <c r="K62" s="21">
        <v>0.8</v>
      </c>
      <c r="L62"/>
      <c r="M62" s="7"/>
    </row>
    <row r="63" ht="15.25" spans="1:13">
      <c r="A63" t="s">
        <v>52</v>
      </c>
      <c r="B63" s="1">
        <v>43923</v>
      </c>
      <c r="C63" s="7">
        <v>2311</v>
      </c>
      <c r="D63" s="7">
        <v>227</v>
      </c>
      <c r="E63" s="7">
        <v>96</v>
      </c>
      <c r="F63" s="7">
        <v>8</v>
      </c>
      <c r="G63" s="7">
        <v>50</v>
      </c>
      <c r="H63" s="7">
        <v>2165</v>
      </c>
      <c r="I63" s="7">
        <v>1</v>
      </c>
      <c r="J63" s="7">
        <v>21</v>
      </c>
      <c r="K63" s="21">
        <v>0.9</v>
      </c>
      <c r="L63"/>
      <c r="M63" s="7"/>
    </row>
    <row r="64" ht="15.25" spans="1:13">
      <c r="A64" t="s">
        <v>52</v>
      </c>
      <c r="B64" s="1">
        <v>43924</v>
      </c>
      <c r="C64" s="7">
        <v>2633</v>
      </c>
      <c r="D64" s="7">
        <v>322</v>
      </c>
      <c r="E64" s="7">
        <v>107</v>
      </c>
      <c r="F64" s="7">
        <v>11</v>
      </c>
      <c r="G64" s="7">
        <v>51</v>
      </c>
      <c r="H64" s="7">
        <v>2475</v>
      </c>
      <c r="I64" s="7">
        <v>1</v>
      </c>
      <c r="J64" s="7">
        <v>24</v>
      </c>
      <c r="K64" s="7">
        <v>1</v>
      </c>
      <c r="L64"/>
      <c r="M64" s="7"/>
    </row>
    <row r="65" ht="15.25" spans="1:13">
      <c r="A65" t="s">
        <v>52</v>
      </c>
      <c r="B65" s="1">
        <v>43925</v>
      </c>
      <c r="C65" s="7">
        <v>3018</v>
      </c>
      <c r="D65" s="7">
        <v>385</v>
      </c>
      <c r="E65" s="7">
        <v>136</v>
      </c>
      <c r="F65" s="7">
        <v>29</v>
      </c>
      <c r="G65" s="7">
        <v>52</v>
      </c>
      <c r="H65" s="7">
        <v>2830</v>
      </c>
      <c r="I65" s="7">
        <v>1</v>
      </c>
      <c r="J65" s="7">
        <v>28</v>
      </c>
      <c r="K65" s="7">
        <v>1</v>
      </c>
      <c r="L65"/>
      <c r="M65" s="7"/>
    </row>
    <row r="66" ht="15.25" spans="1:13">
      <c r="A66" t="s">
        <v>52</v>
      </c>
      <c r="B66" s="1">
        <v>43926</v>
      </c>
      <c r="C66" s="7">
        <v>3094</v>
      </c>
      <c r="D66" s="7">
        <v>76</v>
      </c>
      <c r="E66" s="7">
        <v>144</v>
      </c>
      <c r="F66" s="7">
        <v>8</v>
      </c>
      <c r="G66" s="7">
        <v>57</v>
      </c>
      <c r="H66" s="7">
        <v>2893</v>
      </c>
      <c r="I66" s="7">
        <v>1</v>
      </c>
      <c r="J66" s="7">
        <v>28</v>
      </c>
      <c r="K66" s="7">
        <v>1</v>
      </c>
      <c r="L66" s="7">
        <v>5530</v>
      </c>
      <c r="M66" s="7">
        <v>50</v>
      </c>
    </row>
    <row r="67" ht="15.25" spans="1:13">
      <c r="A67" t="s">
        <v>52</v>
      </c>
      <c r="B67" s="1">
        <v>43927</v>
      </c>
      <c r="C67" s="7">
        <v>3246</v>
      </c>
      <c r="D67" s="7">
        <v>152</v>
      </c>
      <c r="E67" s="7">
        <v>152</v>
      </c>
      <c r="F67" s="7">
        <v>8</v>
      </c>
      <c r="G67" s="7">
        <v>64</v>
      </c>
      <c r="H67" s="7">
        <v>3030</v>
      </c>
      <c r="I67" s="7">
        <v>1</v>
      </c>
      <c r="J67" s="7">
        <v>30</v>
      </c>
      <c r="K67" s="7">
        <v>1</v>
      </c>
      <c r="L67" s="7">
        <v>19585</v>
      </c>
      <c r="M67" s="7">
        <v>179</v>
      </c>
    </row>
    <row r="68" ht="15.25" spans="1:13">
      <c r="A68" t="s">
        <v>52</v>
      </c>
      <c r="B68" s="1">
        <v>43928</v>
      </c>
      <c r="C68" s="9">
        <v>3660</v>
      </c>
      <c r="D68" s="9">
        <v>414</v>
      </c>
      <c r="E68" s="9">
        <v>163</v>
      </c>
      <c r="F68" s="9">
        <v>11</v>
      </c>
      <c r="G68" s="9">
        <v>73</v>
      </c>
      <c r="H68" s="9">
        <v>3424</v>
      </c>
      <c r="I68" s="9">
        <v>1</v>
      </c>
      <c r="J68" s="9">
        <v>33</v>
      </c>
      <c r="K68" s="9">
        <v>1</v>
      </c>
      <c r="L68" s="9">
        <v>22958</v>
      </c>
      <c r="M68" s="9">
        <v>210</v>
      </c>
    </row>
    <row r="69" ht="15.25" spans="1:13">
      <c r="A69" t="s">
        <v>52</v>
      </c>
      <c r="B69" s="1">
        <v>43929</v>
      </c>
      <c r="C69" s="10">
        <v>3764</v>
      </c>
      <c r="D69" s="10">
        <v>104</v>
      </c>
      <c r="E69" s="10">
        <v>177</v>
      </c>
      <c r="F69" s="10">
        <v>14</v>
      </c>
      <c r="G69" s="10">
        <v>84</v>
      </c>
      <c r="H69" s="10">
        <v>3503</v>
      </c>
      <c r="I69" s="10">
        <v>1</v>
      </c>
      <c r="J69" s="10">
        <v>34</v>
      </c>
      <c r="K69" s="10">
        <v>2</v>
      </c>
      <c r="L69" s="10">
        <v>22958</v>
      </c>
      <c r="M69" s="10">
        <v>210</v>
      </c>
    </row>
    <row r="70" ht="15.25" spans="1:13">
      <c r="A70" t="s">
        <v>52</v>
      </c>
      <c r="B70" s="1">
        <v>43930</v>
      </c>
      <c r="C70" s="10">
        <v>3870</v>
      </c>
      <c r="D70" s="10">
        <v>106</v>
      </c>
      <c r="E70" s="10">
        <v>182</v>
      </c>
      <c r="F70" s="10">
        <v>5</v>
      </c>
      <c r="G70" s="10">
        <v>96</v>
      </c>
      <c r="H70" s="10">
        <v>3592</v>
      </c>
      <c r="I70" s="10">
        <v>1</v>
      </c>
      <c r="J70" s="10">
        <v>35</v>
      </c>
      <c r="K70" s="10">
        <v>2</v>
      </c>
      <c r="L70" s="10">
        <v>24500</v>
      </c>
      <c r="M70" s="10">
        <v>224</v>
      </c>
    </row>
    <row r="71" ht="15.25" spans="1:13">
      <c r="A71" t="s">
        <v>52</v>
      </c>
      <c r="B71" s="1">
        <v>43931</v>
      </c>
      <c r="C71" s="10">
        <v>4076</v>
      </c>
      <c r="D71" s="10">
        <v>206</v>
      </c>
      <c r="E71" s="10">
        <v>203</v>
      </c>
      <c r="F71" s="10">
        <v>21</v>
      </c>
      <c r="G71" s="10">
        <v>124</v>
      </c>
      <c r="H71" s="10">
        <v>3749</v>
      </c>
      <c r="I71" s="10">
        <v>1</v>
      </c>
      <c r="J71" s="10">
        <v>37</v>
      </c>
      <c r="K71" s="10">
        <v>2</v>
      </c>
      <c r="L71" s="10">
        <v>24500</v>
      </c>
      <c r="M71" s="10">
        <v>224</v>
      </c>
    </row>
    <row r="72" ht="15.25" spans="1:13">
      <c r="A72" t="s">
        <v>52</v>
      </c>
      <c r="B72" s="1">
        <v>43932</v>
      </c>
      <c r="C72" s="10">
        <v>4195</v>
      </c>
      <c r="D72" s="10">
        <v>119</v>
      </c>
      <c r="E72" s="10">
        <v>221</v>
      </c>
      <c r="F72" s="10">
        <v>18</v>
      </c>
      <c r="G72" s="10">
        <v>140</v>
      </c>
      <c r="H72" s="10">
        <v>3834</v>
      </c>
      <c r="I72" s="10">
        <v>1</v>
      </c>
      <c r="J72" s="10">
        <v>38</v>
      </c>
      <c r="K72" s="10">
        <v>2</v>
      </c>
      <c r="L72" s="10">
        <v>24500</v>
      </c>
      <c r="M72" s="10">
        <v>224</v>
      </c>
    </row>
    <row r="73" ht="15.25" spans="1:13">
      <c r="A73" t="s">
        <v>52</v>
      </c>
      <c r="B73" s="1">
        <v>43933</v>
      </c>
      <c r="C73" s="10">
        <v>4428</v>
      </c>
      <c r="D73" s="10">
        <v>233</v>
      </c>
      <c r="E73" s="10">
        <v>247</v>
      </c>
      <c r="F73" s="10">
        <v>26</v>
      </c>
      <c r="G73" s="10">
        <v>157</v>
      </c>
      <c r="H73" s="10">
        <v>4024</v>
      </c>
      <c r="I73" s="10">
        <v>1</v>
      </c>
      <c r="J73" s="10">
        <v>40</v>
      </c>
      <c r="K73" s="10">
        <v>2</v>
      </c>
      <c r="L73" s="10">
        <v>24500</v>
      </c>
      <c r="M73" s="10">
        <v>224</v>
      </c>
    </row>
    <row r="74" ht="15.25" spans="1:13">
      <c r="A74" t="s">
        <v>52</v>
      </c>
      <c r="B74" s="1">
        <v>43934</v>
      </c>
      <c r="C74" s="10">
        <v>4648</v>
      </c>
      <c r="D74" s="10">
        <v>220</v>
      </c>
      <c r="E74" s="10">
        <v>297</v>
      </c>
      <c r="F74" s="10">
        <v>50</v>
      </c>
      <c r="G74" s="10">
        <v>197</v>
      </c>
      <c r="H74" s="10">
        <v>4154</v>
      </c>
      <c r="I74" s="10">
        <v>1</v>
      </c>
      <c r="J74" s="10">
        <v>42</v>
      </c>
      <c r="K74" s="10">
        <v>3</v>
      </c>
      <c r="L74" s="10">
        <v>33814</v>
      </c>
      <c r="M74" s="10">
        <v>309</v>
      </c>
    </row>
    <row r="75" ht="15.25" spans="1:13">
      <c r="A75" t="s">
        <v>52</v>
      </c>
      <c r="B75" s="1">
        <v>43935</v>
      </c>
      <c r="C75" s="10">
        <v>4932</v>
      </c>
      <c r="D75" s="10">
        <v>284</v>
      </c>
      <c r="E75" s="10">
        <v>315</v>
      </c>
      <c r="F75" s="10">
        <v>18</v>
      </c>
      <c r="G75" s="10">
        <v>242</v>
      </c>
      <c r="H75" s="10">
        <v>4375</v>
      </c>
      <c r="I75" s="10">
        <v>1</v>
      </c>
      <c r="J75" s="10">
        <v>45</v>
      </c>
      <c r="K75" s="10">
        <v>3</v>
      </c>
      <c r="L75" s="10">
        <v>33814</v>
      </c>
      <c r="M75" s="10">
        <v>309</v>
      </c>
    </row>
    <row r="76" ht="15.25" spans="1:13">
      <c r="A76" t="s">
        <v>52</v>
      </c>
      <c r="B76" s="1">
        <v>43936</v>
      </c>
      <c r="C76" s="10">
        <v>5223</v>
      </c>
      <c r="D76" s="10">
        <v>291</v>
      </c>
      <c r="E76" s="10">
        <v>335</v>
      </c>
      <c r="F76" s="10">
        <v>20</v>
      </c>
      <c r="G76" s="10">
        <v>295</v>
      </c>
      <c r="H76" s="10">
        <v>4593</v>
      </c>
      <c r="I76" s="10">
        <v>1</v>
      </c>
      <c r="J76" s="10">
        <v>48</v>
      </c>
      <c r="K76" s="10">
        <v>3</v>
      </c>
      <c r="L76" s="10">
        <v>43500</v>
      </c>
      <c r="M76" s="10">
        <v>397</v>
      </c>
    </row>
    <row r="77" ht="15.25" spans="1:13">
      <c r="A77" t="s">
        <v>52</v>
      </c>
      <c r="B77" s="1">
        <v>43937</v>
      </c>
      <c r="C77" s="10">
        <v>5453</v>
      </c>
      <c r="D77" s="10">
        <v>230</v>
      </c>
      <c r="E77" s="10">
        <v>349</v>
      </c>
      <c r="F77" s="10">
        <v>14</v>
      </c>
      <c r="G77" s="10">
        <v>353</v>
      </c>
      <c r="H77" s="10">
        <v>4751</v>
      </c>
      <c r="I77" s="10">
        <v>1</v>
      </c>
      <c r="J77" s="10">
        <v>50</v>
      </c>
      <c r="K77" s="10">
        <v>3</v>
      </c>
      <c r="L77" s="10">
        <v>45486</v>
      </c>
      <c r="M77" s="10">
        <v>415</v>
      </c>
    </row>
    <row r="78" ht="15.25" spans="1:13">
      <c r="A78" t="s">
        <v>52</v>
      </c>
      <c r="B78" s="1">
        <v>43938</v>
      </c>
      <c r="C78" s="10">
        <v>5660</v>
      </c>
      <c r="D78" s="10">
        <v>207</v>
      </c>
      <c r="E78" s="10">
        <v>362</v>
      </c>
      <c r="F78" s="10">
        <v>13</v>
      </c>
      <c r="G78" s="10">
        <v>435</v>
      </c>
      <c r="H78" s="10">
        <v>4863</v>
      </c>
      <c r="I78" s="10">
        <v>1</v>
      </c>
      <c r="J78" s="10">
        <v>52</v>
      </c>
      <c r="K78" s="10">
        <v>3</v>
      </c>
      <c r="L78" s="10">
        <v>48171</v>
      </c>
      <c r="M78" s="10">
        <v>440</v>
      </c>
    </row>
    <row r="79" ht="15.25" spans="1:13">
      <c r="A79" t="s">
        <v>52</v>
      </c>
      <c r="B79" s="1">
        <v>43939</v>
      </c>
      <c r="C79" s="10">
        <v>5878</v>
      </c>
      <c r="D79" s="10">
        <v>218</v>
      </c>
      <c r="E79" s="10">
        <v>387</v>
      </c>
      <c r="F79" s="10">
        <v>25</v>
      </c>
      <c r="G79" s="10">
        <v>487</v>
      </c>
      <c r="H79" s="10">
        <v>5004</v>
      </c>
      <c r="I79" s="10">
        <v>1</v>
      </c>
      <c r="J79" s="10">
        <v>54</v>
      </c>
      <c r="K79" s="10">
        <v>4</v>
      </c>
      <c r="L79" s="10">
        <v>48171</v>
      </c>
      <c r="M79" s="10">
        <v>440</v>
      </c>
    </row>
    <row r="80" ht="15.25" spans="1:13">
      <c r="A80" t="s">
        <v>52</v>
      </c>
      <c r="B80" s="1">
        <v>43940</v>
      </c>
      <c r="C80" s="10">
        <v>6087</v>
      </c>
      <c r="D80" s="10">
        <v>209</v>
      </c>
      <c r="E80" s="10">
        <v>397</v>
      </c>
      <c r="F80" s="10">
        <v>10</v>
      </c>
      <c r="G80" s="10">
        <v>516</v>
      </c>
      <c r="H80" s="10">
        <v>5174</v>
      </c>
      <c r="I80" s="10">
        <v>1</v>
      </c>
      <c r="J80" s="10">
        <v>56</v>
      </c>
      <c r="K80" s="10">
        <v>4</v>
      </c>
      <c r="L80" s="10">
        <v>56048</v>
      </c>
      <c r="M80" s="10">
        <v>511</v>
      </c>
    </row>
    <row r="81" ht="15.25" spans="1:13">
      <c r="A81" t="s">
        <v>52</v>
      </c>
      <c r="B81" s="1">
        <v>43941</v>
      </c>
      <c r="C81" s="10">
        <v>6259</v>
      </c>
      <c r="D81" s="10">
        <v>172</v>
      </c>
      <c r="E81" s="10">
        <v>409</v>
      </c>
      <c r="F81" s="10">
        <v>12</v>
      </c>
      <c r="G81" s="10">
        <v>572</v>
      </c>
      <c r="H81" s="10">
        <v>5278</v>
      </c>
      <c r="I81" s="10">
        <v>1</v>
      </c>
      <c r="J81" s="10">
        <v>57</v>
      </c>
      <c r="K81" s="10">
        <v>4</v>
      </c>
      <c r="L81" s="10">
        <v>59928</v>
      </c>
      <c r="M81" s="10">
        <v>547</v>
      </c>
    </row>
    <row r="82" ht="15.25" spans="1:13">
      <c r="A82" t="s">
        <v>52</v>
      </c>
      <c r="B82" s="1">
        <v>43942</v>
      </c>
      <c r="C82" s="5">
        <v>6459</v>
      </c>
      <c r="D82" s="5">
        <v>200</v>
      </c>
      <c r="E82" s="5">
        <v>428</v>
      </c>
      <c r="F82" s="5">
        <v>19</v>
      </c>
      <c r="G82" s="5">
        <v>613</v>
      </c>
      <c r="H82" s="5">
        <v>5418</v>
      </c>
      <c r="I82" s="5">
        <v>1</v>
      </c>
      <c r="J82" s="5">
        <v>59</v>
      </c>
      <c r="K82" s="5">
        <v>4</v>
      </c>
      <c r="L82" s="5">
        <v>59928</v>
      </c>
      <c r="M82" s="5">
        <v>547</v>
      </c>
    </row>
    <row r="83" ht="15.25" spans="1:13">
      <c r="A83" t="s">
        <v>52</v>
      </c>
      <c r="B83" s="1">
        <v>43943</v>
      </c>
      <c r="C83" s="5">
        <v>6599</v>
      </c>
      <c r="D83" s="5">
        <v>140</v>
      </c>
      <c r="E83" s="5">
        <v>437</v>
      </c>
      <c r="F83" s="5">
        <v>9</v>
      </c>
      <c r="G83" s="5">
        <v>654</v>
      </c>
      <c r="H83" s="5">
        <v>5508</v>
      </c>
      <c r="I83" s="5">
        <v>1</v>
      </c>
      <c r="J83" s="5">
        <v>60</v>
      </c>
      <c r="K83" s="5">
        <v>4</v>
      </c>
      <c r="L83" s="5">
        <v>64845</v>
      </c>
      <c r="M83" s="5">
        <v>592</v>
      </c>
    </row>
    <row r="84" ht="15.25" spans="1:13">
      <c r="A84" t="s">
        <v>52</v>
      </c>
      <c r="B84" s="1">
        <v>43944</v>
      </c>
      <c r="C84" s="5">
        <v>6710</v>
      </c>
      <c r="D84" s="5">
        <v>111</v>
      </c>
      <c r="E84" s="5">
        <v>446</v>
      </c>
      <c r="F84" s="5">
        <v>9</v>
      </c>
      <c r="G84" s="5">
        <v>693</v>
      </c>
      <c r="H84" s="5">
        <v>5571</v>
      </c>
      <c r="I84" s="5">
        <v>1</v>
      </c>
      <c r="J84" s="5">
        <v>61</v>
      </c>
      <c r="K84" s="5">
        <v>4</v>
      </c>
      <c r="L84" s="5">
        <v>68532</v>
      </c>
      <c r="M84" s="5">
        <v>625</v>
      </c>
    </row>
    <row r="85" ht="15.25" spans="1:13">
      <c r="A85" t="s">
        <v>52</v>
      </c>
      <c r="B85" s="1">
        <v>43945</v>
      </c>
      <c r="C85" s="5">
        <v>6981</v>
      </c>
      <c r="D85" s="5">
        <v>271</v>
      </c>
      <c r="E85" s="5">
        <v>462</v>
      </c>
      <c r="F85" s="5">
        <v>16</v>
      </c>
      <c r="G85" s="5">
        <v>722</v>
      </c>
      <c r="H85" s="5">
        <v>5797</v>
      </c>
      <c r="I85" s="5">
        <v>1</v>
      </c>
      <c r="J85" s="5">
        <v>64</v>
      </c>
      <c r="K85" s="5">
        <v>4</v>
      </c>
      <c r="L85" s="5">
        <v>72346</v>
      </c>
      <c r="M85" s="5">
        <v>660</v>
      </c>
    </row>
    <row r="86" ht="15.25" spans="1:13">
      <c r="A86" t="s">
        <v>52</v>
      </c>
      <c r="B86" s="1">
        <v>43946</v>
      </c>
      <c r="C86" s="5">
        <v>7192</v>
      </c>
      <c r="D86" s="5">
        <v>211</v>
      </c>
      <c r="E86" s="5">
        <v>477</v>
      </c>
      <c r="F86" s="5">
        <v>15</v>
      </c>
      <c r="G86" s="5">
        <v>762</v>
      </c>
      <c r="H86" s="5">
        <v>5953</v>
      </c>
      <c r="I86" s="5">
        <v>1</v>
      </c>
      <c r="J86" s="5">
        <v>66</v>
      </c>
      <c r="K86" s="5">
        <v>4</v>
      </c>
      <c r="L86" s="5">
        <v>76956</v>
      </c>
      <c r="M86" s="5">
        <v>702</v>
      </c>
    </row>
    <row r="87" ht="15.25" spans="1:13">
      <c r="A87" t="s">
        <v>52</v>
      </c>
      <c r="B87" s="1">
        <v>43947</v>
      </c>
      <c r="C87" s="5">
        <v>7294</v>
      </c>
      <c r="D87" s="5">
        <v>102</v>
      </c>
      <c r="E87" s="5">
        <v>494</v>
      </c>
      <c r="F87" s="5">
        <v>17</v>
      </c>
      <c r="G87" s="5">
        <v>792</v>
      </c>
      <c r="H87" s="5">
        <v>6008</v>
      </c>
      <c r="I87" s="5">
        <v>1</v>
      </c>
      <c r="J87" s="5">
        <v>67</v>
      </c>
      <c r="K87" s="5">
        <v>5</v>
      </c>
      <c r="L87" s="5">
        <v>81292</v>
      </c>
      <c r="M87" s="5">
        <v>742</v>
      </c>
    </row>
    <row r="88" ht="15.25" spans="1:13">
      <c r="A88" t="s">
        <v>52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ht="15.25" spans="1:13">
      <c r="A89" t="s">
        <v>52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ht="15.25" spans="1:13">
      <c r="A90" t="s">
        <v>52</v>
      </c>
      <c r="B90" s="1">
        <v>43950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ht="15.25" spans="1:13">
      <c r="A91" t="s">
        <v>52</v>
      </c>
      <c r="B91" s="1">
        <v>43951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ht="15.25" spans="3:13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ht="15.25" spans="3:13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ht="15.25" spans="3:13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ht="15.25" spans="3:13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ht="15.25" spans="3:13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ht="15.25" spans="3:13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ht="15.25" spans="3:13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ht="15.25" spans="3:13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ht="15.25" spans="3:13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ht="15.25" spans="3:13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ht="15.25" spans="3:13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ht="15.25" spans="3:13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ht="15.25" spans="3:13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ht="15.25" spans="3:13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ht="15.25" spans="3:13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ht="15.25" spans="3:13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ht="15.25" spans="3:13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ht="15.25" spans="3:13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ht="15.25" spans="3:13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ht="15.25" spans="3:13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ht="15.25" spans="3:13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ht="15.25" spans="3:13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ht="15.25" spans="3:13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ht="15.25" spans="3:13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ht="15.25" spans="3:13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ht="15.25" spans="3:13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ht="15.25" spans="3:13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ht="15.25" spans="3:13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ht="15.25" spans="3:13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ht="15.25" spans="3:13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ht="15.25" spans="3:13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ht="15.25" spans="3:13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ht="15.25" spans="3:13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ht="15.25" spans="3:13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ht="15.25" spans="3:13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ht="15.25" spans="3:13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ht="15.25" spans="3:13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ht="15.25" spans="3:13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ht="15.25" spans="3:13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ht="15.25" spans="3:13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ht="15.25" spans="3:13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ht="15.25" spans="3:13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ht="15.25" spans="3:13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ht="15.25" spans="3:13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ht="15.25" spans="3:13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ht="15.25" spans="3:13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ht="15.25" spans="3:1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ht="15.25" spans="3:1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ht="15.25" spans="3:13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ht="15.25" spans="3:13"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ht="15.25" spans="3:13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ht="15.25" spans="3:13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ht="15.25" spans="3:13"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ht="15.25" spans="3:13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ht="15.25" spans="3:13"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ht="15.25" spans="3:13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ht="15.25" spans="3:13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ht="15.25" spans="3:13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ht="15.25" spans="3:13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ht="15.25" spans="3:13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ht="15.25" spans="3:13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ht="15.25" spans="3:13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ht="15.25" spans="3:13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ht="15.25" spans="3:13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ht="15.25" spans="3:13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ht="15.25" spans="3:13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ht="15.25" spans="3:13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ht="15.25" spans="3:13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61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3" width="9.75454545454545" style="2" customWidth="1"/>
  </cols>
  <sheetData>
    <row r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ht="15.25" spans="1:13">
      <c r="A2" t="s">
        <v>16</v>
      </c>
      <c r="B2" s="1">
        <v>43862</v>
      </c>
      <c r="C2" s="5">
        <v>1</v>
      </c>
      <c r="D2" s="5"/>
      <c r="E2" s="5">
        <v>0</v>
      </c>
      <c r="F2" s="5">
        <v>0</v>
      </c>
      <c r="G2" s="5"/>
      <c r="H2" s="5"/>
      <c r="I2" s="5"/>
      <c r="J2" s="5"/>
      <c r="K2" s="5"/>
      <c r="L2" s="5"/>
      <c r="M2" s="5"/>
    </row>
    <row r="3" ht="15.25" spans="1:13">
      <c r="A3" t="s">
        <v>16</v>
      </c>
      <c r="B3" s="1">
        <v>43863</v>
      </c>
      <c r="C3" s="5">
        <v>1</v>
      </c>
      <c r="D3" s="5">
        <v>0</v>
      </c>
      <c r="E3" s="5">
        <v>0</v>
      </c>
      <c r="F3" s="5">
        <v>0</v>
      </c>
      <c r="G3" s="5"/>
      <c r="H3" s="5"/>
      <c r="I3" s="5"/>
      <c r="J3" s="5"/>
      <c r="K3" s="5"/>
      <c r="L3" s="5"/>
      <c r="M3" s="5"/>
    </row>
    <row r="4" ht="15.25" spans="1:13">
      <c r="A4" t="s">
        <v>16</v>
      </c>
      <c r="B4" s="1">
        <v>43864</v>
      </c>
      <c r="C4" s="5">
        <v>1</v>
      </c>
      <c r="D4" s="5">
        <v>0</v>
      </c>
      <c r="E4" s="5">
        <v>0</v>
      </c>
      <c r="F4" s="5">
        <v>0</v>
      </c>
      <c r="G4" s="5"/>
      <c r="H4" s="5"/>
      <c r="I4" s="5"/>
      <c r="J4" s="5"/>
      <c r="K4" s="5"/>
      <c r="L4" s="5"/>
      <c r="M4" s="5"/>
    </row>
    <row r="5" ht="15.25" spans="1:13">
      <c r="A5" t="s">
        <v>16</v>
      </c>
      <c r="B5" s="1">
        <v>43865</v>
      </c>
      <c r="C5" s="5">
        <v>1</v>
      </c>
      <c r="D5" s="5">
        <v>0</v>
      </c>
      <c r="E5" s="5">
        <v>0</v>
      </c>
      <c r="F5" s="5">
        <v>0</v>
      </c>
      <c r="G5" s="5"/>
      <c r="H5" s="5"/>
      <c r="I5" s="5"/>
      <c r="J5" s="5"/>
      <c r="K5" s="5"/>
      <c r="L5" s="5"/>
      <c r="M5" s="5"/>
    </row>
    <row r="6" ht="15.25" spans="1:13">
      <c r="A6" t="s">
        <v>16</v>
      </c>
      <c r="B6" s="1">
        <v>43866</v>
      </c>
      <c r="C6" s="5">
        <v>1</v>
      </c>
      <c r="D6" s="5">
        <v>0</v>
      </c>
      <c r="E6" s="5">
        <v>0</v>
      </c>
      <c r="F6" s="5">
        <v>0</v>
      </c>
      <c r="G6" s="5"/>
      <c r="H6" s="5"/>
      <c r="I6" s="5"/>
      <c r="J6" s="5"/>
      <c r="K6" s="5"/>
      <c r="L6" s="5"/>
      <c r="M6" s="5"/>
    </row>
    <row r="7" ht="15.25" spans="1:13">
      <c r="A7" t="s">
        <v>16</v>
      </c>
      <c r="B7" s="1">
        <v>43867</v>
      </c>
      <c r="C7" s="5">
        <v>1</v>
      </c>
      <c r="D7" s="5">
        <v>0</v>
      </c>
      <c r="E7" s="5">
        <v>0</v>
      </c>
      <c r="F7" s="5">
        <v>0</v>
      </c>
      <c r="G7" s="5"/>
      <c r="H7" s="5"/>
      <c r="I7" s="5"/>
      <c r="J7" s="5"/>
      <c r="K7" s="5"/>
      <c r="L7" s="5"/>
      <c r="M7" s="5"/>
    </row>
    <row r="8" ht="15.25" spans="1:13">
      <c r="A8" t="s">
        <v>16</v>
      </c>
      <c r="B8" s="1">
        <v>43868</v>
      </c>
      <c r="C8" s="5">
        <v>1</v>
      </c>
      <c r="D8" s="5">
        <v>0</v>
      </c>
      <c r="E8" s="5">
        <v>0</v>
      </c>
      <c r="F8" s="5">
        <v>0</v>
      </c>
      <c r="G8" s="5"/>
      <c r="H8" s="5"/>
      <c r="I8" s="5"/>
      <c r="J8" s="5"/>
      <c r="K8" s="5"/>
      <c r="L8" s="5"/>
      <c r="M8" s="5"/>
    </row>
    <row r="9" ht="15.25" spans="1:13">
      <c r="A9" t="s">
        <v>16</v>
      </c>
      <c r="B9" s="1">
        <v>43869</v>
      </c>
      <c r="C9" s="5">
        <v>1</v>
      </c>
      <c r="D9" s="5">
        <v>0</v>
      </c>
      <c r="E9" s="5">
        <v>0</v>
      </c>
      <c r="F9" s="5">
        <v>0</v>
      </c>
      <c r="G9" s="5"/>
      <c r="H9" s="5"/>
      <c r="I9" s="5"/>
      <c r="J9" s="5"/>
      <c r="K9" s="5"/>
      <c r="L9" s="5"/>
      <c r="M9" s="5"/>
    </row>
    <row r="10" ht="15.25" spans="1:13">
      <c r="A10" t="s">
        <v>16</v>
      </c>
      <c r="B10" s="1">
        <v>43870</v>
      </c>
      <c r="C10" s="5">
        <v>1</v>
      </c>
      <c r="D10" s="5">
        <v>0</v>
      </c>
      <c r="E10" s="5">
        <v>0</v>
      </c>
      <c r="F10" s="5">
        <v>0</v>
      </c>
      <c r="G10" s="5"/>
      <c r="H10" s="5"/>
      <c r="I10" s="5"/>
      <c r="J10" s="5"/>
      <c r="K10" s="5"/>
      <c r="L10" s="5"/>
      <c r="M10" s="5"/>
    </row>
    <row r="11" ht="15.25" spans="1:13">
      <c r="A11" t="s">
        <v>16</v>
      </c>
      <c r="B11" s="1">
        <v>43871</v>
      </c>
      <c r="C11" s="5">
        <v>2</v>
      </c>
      <c r="D11" s="5">
        <v>1</v>
      </c>
      <c r="E11" s="5">
        <v>0</v>
      </c>
      <c r="F11" s="5">
        <v>0</v>
      </c>
      <c r="G11" s="5"/>
      <c r="H11" s="5"/>
      <c r="I11" s="5"/>
      <c r="J11" s="5"/>
      <c r="K11" s="5"/>
      <c r="L11" s="5"/>
      <c r="M11" s="5"/>
    </row>
    <row r="12" ht="15.25" spans="1:13">
      <c r="A12" t="s">
        <v>16</v>
      </c>
      <c r="B12" s="1">
        <v>43872</v>
      </c>
      <c r="C12" s="5">
        <v>2</v>
      </c>
      <c r="D12" s="5">
        <v>0</v>
      </c>
      <c r="E12" s="5">
        <v>0</v>
      </c>
      <c r="F12" s="5">
        <v>0</v>
      </c>
      <c r="G12" s="5"/>
      <c r="H12" s="5"/>
      <c r="I12" s="5"/>
      <c r="J12" s="5"/>
      <c r="K12" s="5"/>
      <c r="L12" s="5"/>
      <c r="M12" s="5"/>
    </row>
    <row r="13" ht="15.25" spans="1:13">
      <c r="A13" t="s">
        <v>16</v>
      </c>
      <c r="B13" s="1">
        <v>43873</v>
      </c>
      <c r="C13" s="5">
        <v>2</v>
      </c>
      <c r="D13" s="5">
        <v>0</v>
      </c>
      <c r="E13" s="5">
        <v>0</v>
      </c>
      <c r="F13" s="5">
        <v>0</v>
      </c>
      <c r="G13" s="5"/>
      <c r="H13" s="5"/>
      <c r="I13" s="5"/>
      <c r="J13" s="5"/>
      <c r="K13" s="5"/>
      <c r="L13" s="5"/>
      <c r="M13" s="5"/>
    </row>
    <row r="14" ht="15.25" spans="1:13">
      <c r="A14" t="s">
        <v>16</v>
      </c>
      <c r="B14" s="1">
        <v>43874</v>
      </c>
      <c r="C14" s="5">
        <v>2</v>
      </c>
      <c r="D14" s="5">
        <v>0</v>
      </c>
      <c r="E14" s="5">
        <v>0</v>
      </c>
      <c r="F14" s="5">
        <v>0</v>
      </c>
      <c r="G14" s="5"/>
      <c r="H14" s="5"/>
      <c r="I14" s="5"/>
      <c r="J14" s="5"/>
      <c r="K14" s="5"/>
      <c r="L14" s="5"/>
      <c r="M14" s="5"/>
    </row>
    <row r="15" ht="15.25" spans="1:13">
      <c r="A15" t="s">
        <v>16</v>
      </c>
      <c r="B15" s="1">
        <v>43875</v>
      </c>
      <c r="C15" s="5">
        <v>2</v>
      </c>
      <c r="D15" s="5">
        <v>0</v>
      </c>
      <c r="E15" s="5">
        <v>0</v>
      </c>
      <c r="F15" s="5">
        <v>0</v>
      </c>
      <c r="G15" s="5"/>
      <c r="H15" s="5"/>
      <c r="I15" s="5"/>
      <c r="J15" s="5"/>
      <c r="K15" s="5"/>
      <c r="L15" s="5"/>
      <c r="M15" s="5"/>
    </row>
    <row r="16" ht="15.25" spans="1:13">
      <c r="A16" t="s">
        <v>16</v>
      </c>
      <c r="B16" s="1">
        <v>43876</v>
      </c>
      <c r="C16" s="5">
        <v>2</v>
      </c>
      <c r="D16" s="5">
        <v>0</v>
      </c>
      <c r="E16" s="5">
        <v>0</v>
      </c>
      <c r="F16" s="5">
        <v>0</v>
      </c>
      <c r="G16" s="5"/>
      <c r="H16" s="5"/>
      <c r="I16" s="5"/>
      <c r="J16" s="5"/>
      <c r="K16" s="5"/>
      <c r="L16" s="5"/>
      <c r="M16" s="5"/>
    </row>
    <row r="17" ht="15.25" spans="1:13">
      <c r="A17" t="s">
        <v>16</v>
      </c>
      <c r="B17" s="1">
        <v>43877</v>
      </c>
      <c r="C17" s="5">
        <v>2</v>
      </c>
      <c r="D17" s="5">
        <v>0</v>
      </c>
      <c r="E17" s="5">
        <v>0</v>
      </c>
      <c r="F17" s="5">
        <v>0</v>
      </c>
      <c r="G17" s="5"/>
      <c r="H17" s="5"/>
      <c r="I17" s="5"/>
      <c r="J17" s="5"/>
      <c r="K17" s="5"/>
      <c r="L17" s="5"/>
      <c r="M17" s="5"/>
    </row>
    <row r="18" ht="15.25" spans="1:13">
      <c r="A18" t="s">
        <v>16</v>
      </c>
      <c r="B18" s="1">
        <v>43878</v>
      </c>
      <c r="C18" s="5">
        <v>2</v>
      </c>
      <c r="D18" s="5">
        <v>0</v>
      </c>
      <c r="E18" s="5">
        <v>0</v>
      </c>
      <c r="F18" s="5">
        <v>0</v>
      </c>
      <c r="G18" s="5"/>
      <c r="H18" s="5"/>
      <c r="I18" s="5"/>
      <c r="J18" s="5"/>
      <c r="K18" s="5"/>
      <c r="L18" s="5"/>
      <c r="M18" s="5"/>
    </row>
    <row r="19" ht="15.25" spans="1:13">
      <c r="A19" t="s">
        <v>16</v>
      </c>
      <c r="B19" s="1">
        <v>43879</v>
      </c>
      <c r="C19" s="5">
        <v>2</v>
      </c>
      <c r="D19" s="5">
        <v>0</v>
      </c>
      <c r="E19" s="5">
        <v>0</v>
      </c>
      <c r="F19" s="5">
        <v>0</v>
      </c>
      <c r="G19" s="5"/>
      <c r="H19" s="5"/>
      <c r="I19" s="5"/>
      <c r="J19" s="5"/>
      <c r="K19" s="5"/>
      <c r="L19" s="5"/>
      <c r="M19" s="5"/>
    </row>
    <row r="20" ht="15.25" spans="1:13">
      <c r="A20" t="s">
        <v>16</v>
      </c>
      <c r="B20" s="1">
        <v>43880</v>
      </c>
      <c r="C20" s="5">
        <v>2</v>
      </c>
      <c r="D20" s="5">
        <v>0</v>
      </c>
      <c r="E20" s="5">
        <v>0</v>
      </c>
      <c r="F20" s="5">
        <v>0</v>
      </c>
      <c r="G20" s="5"/>
      <c r="H20" s="5"/>
      <c r="I20" s="5"/>
      <c r="J20" s="5"/>
      <c r="K20" s="5"/>
      <c r="L20" s="5"/>
      <c r="M20" s="5"/>
    </row>
    <row r="21" ht="15.25" spans="1:13">
      <c r="A21" t="s">
        <v>16</v>
      </c>
      <c r="B21" s="1">
        <v>43881</v>
      </c>
      <c r="C21" s="5">
        <v>2</v>
      </c>
      <c r="D21" s="5">
        <v>0</v>
      </c>
      <c r="E21" s="5">
        <v>0</v>
      </c>
      <c r="F21" s="5">
        <v>0</v>
      </c>
      <c r="G21" s="5"/>
      <c r="H21" s="5"/>
      <c r="I21" s="5"/>
      <c r="J21" s="5"/>
      <c r="K21" s="5"/>
      <c r="L21" s="5"/>
      <c r="M21" s="5"/>
    </row>
    <row r="22" ht="15.25" spans="1:13">
      <c r="A22" t="s">
        <v>16</v>
      </c>
      <c r="B22" s="1">
        <v>43882</v>
      </c>
      <c r="C22" s="5">
        <v>2</v>
      </c>
      <c r="D22" s="5">
        <v>0</v>
      </c>
      <c r="E22" s="5">
        <v>0</v>
      </c>
      <c r="F22" s="5">
        <v>0</v>
      </c>
      <c r="G22" s="5"/>
      <c r="H22" s="5"/>
      <c r="I22" s="5"/>
      <c r="J22" s="5"/>
      <c r="K22" s="5"/>
      <c r="L22" s="5"/>
      <c r="M22" s="5"/>
    </row>
    <row r="23" ht="15.25" spans="1:13">
      <c r="A23" t="s">
        <v>16</v>
      </c>
      <c r="B23" s="1">
        <v>43883</v>
      </c>
      <c r="C23" s="5">
        <v>2</v>
      </c>
      <c r="D23" s="5">
        <v>0</v>
      </c>
      <c r="E23" s="5">
        <v>0</v>
      </c>
      <c r="F23" s="5">
        <v>0</v>
      </c>
      <c r="G23" s="5"/>
      <c r="H23" s="5"/>
      <c r="I23" s="5"/>
      <c r="J23" s="5"/>
      <c r="K23" s="5"/>
      <c r="L23" s="5"/>
      <c r="M23" s="5"/>
    </row>
    <row r="24" ht="15.25" spans="1:13">
      <c r="A24" t="s">
        <v>16</v>
      </c>
      <c r="B24" s="1">
        <v>43884</v>
      </c>
      <c r="C24" s="5">
        <v>2</v>
      </c>
      <c r="D24" s="5">
        <v>0</v>
      </c>
      <c r="E24" s="5">
        <v>0</v>
      </c>
      <c r="F24" s="5">
        <v>0</v>
      </c>
      <c r="G24" s="5"/>
      <c r="H24" s="5"/>
      <c r="I24" s="5"/>
      <c r="J24" s="5"/>
      <c r="K24" s="5"/>
      <c r="L24" s="5"/>
      <c r="M24" s="5"/>
    </row>
    <row r="25" ht="15.25" spans="1:13">
      <c r="A25" t="s">
        <v>16</v>
      </c>
      <c r="B25" s="1">
        <v>43885</v>
      </c>
      <c r="C25" s="5">
        <v>2</v>
      </c>
      <c r="D25" s="5">
        <v>0</v>
      </c>
      <c r="E25" s="5">
        <v>0</v>
      </c>
      <c r="F25" s="5">
        <v>0</v>
      </c>
      <c r="G25" s="5"/>
      <c r="H25" s="5"/>
      <c r="I25" s="5"/>
      <c r="J25" s="5"/>
      <c r="K25" s="5"/>
      <c r="L25" s="5"/>
      <c r="M25" s="5"/>
    </row>
    <row r="26" ht="15.25" spans="1:13">
      <c r="A26" t="s">
        <v>16</v>
      </c>
      <c r="B26" s="1">
        <v>43886</v>
      </c>
      <c r="C26" s="5">
        <v>2</v>
      </c>
      <c r="D26" s="5">
        <v>0</v>
      </c>
      <c r="E26" s="5">
        <v>0</v>
      </c>
      <c r="F26" s="5">
        <v>0</v>
      </c>
      <c r="G26" s="5"/>
      <c r="H26" s="5"/>
      <c r="I26" s="5"/>
      <c r="J26" s="5"/>
      <c r="K26" s="5"/>
      <c r="L26" s="5"/>
      <c r="M26" s="5"/>
    </row>
    <row r="27" ht="15.25" spans="1:13">
      <c r="A27" t="s">
        <v>16</v>
      </c>
      <c r="B27" s="1">
        <v>43887</v>
      </c>
      <c r="C27" s="5">
        <v>2</v>
      </c>
      <c r="D27" s="5">
        <v>0</v>
      </c>
      <c r="E27" s="5">
        <v>0</v>
      </c>
      <c r="F27" s="5">
        <v>0</v>
      </c>
      <c r="G27" s="5"/>
      <c r="H27" s="5"/>
      <c r="I27" s="5"/>
      <c r="J27" s="5"/>
      <c r="K27" s="5"/>
      <c r="L27" s="5"/>
      <c r="M27" s="5"/>
    </row>
    <row r="28" ht="15.25" spans="1:13">
      <c r="A28" t="s">
        <v>16</v>
      </c>
      <c r="B28" s="1">
        <v>43888</v>
      </c>
      <c r="C28" s="5">
        <v>12</v>
      </c>
      <c r="D28" s="5">
        <v>10</v>
      </c>
      <c r="E28" s="5">
        <v>0</v>
      </c>
      <c r="F28" s="5">
        <v>0</v>
      </c>
      <c r="G28" s="5"/>
      <c r="H28" s="5"/>
      <c r="I28" s="5"/>
      <c r="J28" s="5"/>
      <c r="K28" s="5"/>
      <c r="L28" s="5"/>
      <c r="M28" s="5"/>
    </row>
    <row r="29" ht="15.25" spans="1:13">
      <c r="A29" t="s">
        <v>16</v>
      </c>
      <c r="B29" s="1">
        <v>43889</v>
      </c>
      <c r="C29" s="5">
        <v>25</v>
      </c>
      <c r="D29" s="5">
        <v>13</v>
      </c>
      <c r="E29" s="5">
        <v>0</v>
      </c>
      <c r="F29" s="5">
        <v>0</v>
      </c>
      <c r="G29" s="5"/>
      <c r="H29" s="5"/>
      <c r="I29" s="5"/>
      <c r="J29" s="5"/>
      <c r="K29" s="5"/>
      <c r="L29" s="5"/>
      <c r="M29" s="5"/>
    </row>
    <row r="30" ht="15.25" spans="1:13">
      <c r="A30" t="s">
        <v>16</v>
      </c>
      <c r="B30" s="1">
        <v>43890</v>
      </c>
      <c r="C30" s="5">
        <v>32</v>
      </c>
      <c r="D30" s="5">
        <v>7</v>
      </c>
      <c r="E30" s="5">
        <v>0</v>
      </c>
      <c r="F30" s="5">
        <v>0</v>
      </c>
      <c r="G30" s="5"/>
      <c r="H30" s="5"/>
      <c r="I30" s="5"/>
      <c r="J30" s="5"/>
      <c r="K30" s="5"/>
      <c r="L30" s="5"/>
      <c r="M30" s="5"/>
    </row>
    <row r="31" ht="15.25" spans="1:13">
      <c r="A31" t="s">
        <v>16</v>
      </c>
      <c r="B31" s="1">
        <v>43891</v>
      </c>
      <c r="C31" s="5">
        <v>45</v>
      </c>
      <c r="D31" s="5">
        <v>13</v>
      </c>
      <c r="E31" s="5">
        <v>0</v>
      </c>
      <c r="F31" s="5">
        <v>0</v>
      </c>
      <c r="G31" s="5"/>
      <c r="H31" s="5"/>
      <c r="I31" s="5"/>
      <c r="J31" s="5"/>
      <c r="K31" s="5"/>
      <c r="L31" s="5"/>
      <c r="M31" s="5"/>
    </row>
    <row r="32" ht="15.25" spans="1:13">
      <c r="A32" t="s">
        <v>16</v>
      </c>
      <c r="B32" s="1">
        <v>43892</v>
      </c>
      <c r="C32" s="5">
        <v>45</v>
      </c>
      <c r="D32" s="5">
        <v>0</v>
      </c>
      <c r="E32" s="5">
        <v>0</v>
      </c>
      <c r="F32" s="5">
        <v>0</v>
      </c>
      <c r="G32" s="5"/>
      <c r="H32" s="5"/>
      <c r="I32" s="5"/>
      <c r="J32" s="5"/>
      <c r="K32" s="5"/>
      <c r="L32" s="5"/>
      <c r="M32" s="5"/>
    </row>
    <row r="33" ht="15.25" spans="1:13">
      <c r="A33" t="s">
        <v>16</v>
      </c>
      <c r="B33" s="1">
        <v>43893</v>
      </c>
      <c r="C33" s="5">
        <v>114</v>
      </c>
      <c r="D33" s="5">
        <v>69</v>
      </c>
      <c r="E33" s="5">
        <v>0</v>
      </c>
      <c r="F33" s="5">
        <v>0</v>
      </c>
      <c r="G33" s="5"/>
      <c r="H33" s="5"/>
      <c r="I33" s="5"/>
      <c r="J33" s="5"/>
      <c r="K33" s="5"/>
      <c r="L33" s="5"/>
      <c r="M33" s="5"/>
    </row>
    <row r="34" ht="15.25" spans="1:13">
      <c r="A34" t="s">
        <v>16</v>
      </c>
      <c r="B34" s="1">
        <v>43894</v>
      </c>
      <c r="C34" s="5">
        <v>151</v>
      </c>
      <c r="D34" s="5">
        <v>37</v>
      </c>
      <c r="E34" s="5">
        <v>0</v>
      </c>
      <c r="F34" s="5">
        <v>0</v>
      </c>
      <c r="G34" s="5"/>
      <c r="H34" s="5"/>
      <c r="I34" s="5"/>
      <c r="J34" s="5"/>
      <c r="K34" s="5"/>
      <c r="L34" s="5"/>
      <c r="M34" s="5"/>
    </row>
    <row r="35" ht="15.25" spans="1:13">
      <c r="A35" t="s">
        <v>16</v>
      </c>
      <c r="B35" s="1">
        <v>43895</v>
      </c>
      <c r="C35" s="5">
        <v>198</v>
      </c>
      <c r="D35" s="5">
        <v>47</v>
      </c>
      <c r="E35" s="5">
        <v>1</v>
      </c>
      <c r="F35" s="5">
        <v>1</v>
      </c>
      <c r="G35" s="5"/>
      <c r="H35" s="5"/>
      <c r="I35" s="5"/>
      <c r="J35" s="5"/>
      <c r="K35" s="5"/>
      <c r="L35" s="5"/>
      <c r="M35" s="5"/>
    </row>
    <row r="36" ht="15.25" spans="1:13">
      <c r="A36" t="s">
        <v>16</v>
      </c>
      <c r="B36" s="1">
        <v>43896</v>
      </c>
      <c r="C36" s="5">
        <v>257</v>
      </c>
      <c r="D36" s="5">
        <v>59</v>
      </c>
      <c r="E36" s="5">
        <v>3</v>
      </c>
      <c r="F36" s="5">
        <v>2</v>
      </c>
      <c r="G36" s="5"/>
      <c r="H36" s="5"/>
      <c r="I36" s="5"/>
      <c r="J36" s="5"/>
      <c r="K36" s="5"/>
      <c r="L36" s="5"/>
      <c r="M36" s="5"/>
    </row>
    <row r="37" ht="15.25" spans="1:13">
      <c r="A37" t="s">
        <v>16</v>
      </c>
      <c r="B37" s="1">
        <v>43897</v>
      </c>
      <c r="C37" s="6">
        <v>401</v>
      </c>
      <c r="D37" s="6">
        <v>144</v>
      </c>
      <c r="E37" s="6">
        <v>8</v>
      </c>
      <c r="F37" s="6">
        <v>5</v>
      </c>
      <c r="G37" s="6">
        <v>6</v>
      </c>
      <c r="H37" s="6">
        <v>387</v>
      </c>
      <c r="I37" s="6">
        <v>9</v>
      </c>
      <c r="J37" s="6"/>
      <c r="K37" s="6"/>
      <c r="L37" s="6"/>
      <c r="M37" s="6"/>
    </row>
    <row r="38" ht="15.25" spans="1:13">
      <c r="A38" t="s">
        <v>16</v>
      </c>
      <c r="B38" s="1">
        <v>43898</v>
      </c>
      <c r="C38" s="5">
        <v>503</v>
      </c>
      <c r="D38" s="5">
        <v>102</v>
      </c>
      <c r="E38" s="5">
        <v>10</v>
      </c>
      <c r="F38" s="5">
        <v>2</v>
      </c>
      <c r="G38" s="5">
        <v>30</v>
      </c>
      <c r="H38" s="5">
        <v>463</v>
      </c>
      <c r="I38" s="5">
        <v>9</v>
      </c>
      <c r="J38" s="5">
        <v>10.8</v>
      </c>
      <c r="K38" s="5"/>
      <c r="L38" s="5"/>
      <c r="M38" s="5"/>
    </row>
    <row r="39" ht="15.25" spans="1:13">
      <c r="A39" t="s">
        <v>16</v>
      </c>
      <c r="B39" s="1">
        <v>43899</v>
      </c>
      <c r="C39" s="5">
        <v>674</v>
      </c>
      <c r="D39" s="5">
        <v>171</v>
      </c>
      <c r="E39" s="5">
        <v>17</v>
      </c>
      <c r="F39" s="5">
        <v>7</v>
      </c>
      <c r="G39" s="5">
        <v>32</v>
      </c>
      <c r="H39" s="5">
        <v>625</v>
      </c>
      <c r="I39" s="5">
        <v>11</v>
      </c>
      <c r="J39" s="5">
        <v>14.4</v>
      </c>
      <c r="K39" s="5"/>
      <c r="L39" s="5"/>
      <c r="M39" s="5"/>
    </row>
    <row r="40" ht="15.25" spans="1:13">
      <c r="A40" t="s">
        <v>16</v>
      </c>
      <c r="B40" s="1">
        <v>43900</v>
      </c>
      <c r="C40" s="5">
        <v>1231</v>
      </c>
      <c r="D40" s="5">
        <v>557</v>
      </c>
      <c r="E40" s="5">
        <v>30</v>
      </c>
      <c r="F40" s="5">
        <v>13</v>
      </c>
      <c r="G40" s="5">
        <v>32</v>
      </c>
      <c r="H40" s="5">
        <v>1169</v>
      </c>
      <c r="I40" s="5">
        <v>11</v>
      </c>
      <c r="J40" s="5">
        <v>26.3</v>
      </c>
      <c r="K40" s="5"/>
      <c r="L40" s="5"/>
      <c r="M40" s="5"/>
    </row>
    <row r="41" ht="15.25" spans="1:13">
      <c r="A41" t="s">
        <v>16</v>
      </c>
      <c r="B41" s="1">
        <v>43901</v>
      </c>
      <c r="C41" s="5">
        <v>1695</v>
      </c>
      <c r="D41" s="5">
        <v>464</v>
      </c>
      <c r="E41" s="5">
        <v>36</v>
      </c>
      <c r="F41" s="5">
        <v>6</v>
      </c>
      <c r="G41" s="5">
        <v>135</v>
      </c>
      <c r="H41" s="5">
        <v>1524</v>
      </c>
      <c r="I41" s="5">
        <v>101</v>
      </c>
      <c r="J41" s="5">
        <v>36.3</v>
      </c>
      <c r="K41" s="5"/>
      <c r="L41" s="5"/>
      <c r="M41" s="5"/>
    </row>
    <row r="42" ht="15.25" spans="1:13">
      <c r="A42" t="s">
        <v>16</v>
      </c>
      <c r="B42" s="1">
        <v>43902</v>
      </c>
      <c r="C42" s="5">
        <v>2277</v>
      </c>
      <c r="D42" s="5">
        <v>582</v>
      </c>
      <c r="E42" s="5">
        <v>55</v>
      </c>
      <c r="F42" s="5">
        <v>19</v>
      </c>
      <c r="G42" s="5">
        <v>183</v>
      </c>
      <c r="H42" s="5">
        <v>2039</v>
      </c>
      <c r="I42" s="5">
        <v>126</v>
      </c>
      <c r="J42" s="5">
        <v>48.7</v>
      </c>
      <c r="K42" s="5"/>
      <c r="L42" s="5"/>
      <c r="M42" s="5"/>
    </row>
    <row r="43" ht="15.25" spans="1:13">
      <c r="A43" t="s">
        <v>16</v>
      </c>
      <c r="B43" s="1">
        <v>43903</v>
      </c>
      <c r="C43" s="5">
        <v>3146</v>
      </c>
      <c r="D43" s="5">
        <v>869</v>
      </c>
      <c r="E43" s="5">
        <v>86</v>
      </c>
      <c r="F43" s="5">
        <v>31</v>
      </c>
      <c r="G43" s="5">
        <v>189</v>
      </c>
      <c r="H43" s="5">
        <v>2871</v>
      </c>
      <c r="I43" s="5">
        <v>190</v>
      </c>
      <c r="J43" s="5">
        <v>67.3</v>
      </c>
      <c r="K43" s="5"/>
      <c r="L43" s="5"/>
      <c r="M43" s="5"/>
    </row>
    <row r="44" ht="15.25" spans="1:13">
      <c r="A44" t="s">
        <v>16</v>
      </c>
      <c r="B44" s="1">
        <v>43904</v>
      </c>
      <c r="C44" s="5">
        <v>5232</v>
      </c>
      <c r="D44" s="5">
        <v>2086</v>
      </c>
      <c r="E44" s="5">
        <v>133</v>
      </c>
      <c r="F44" s="5">
        <v>47</v>
      </c>
      <c r="G44" s="5">
        <v>193</v>
      </c>
      <c r="H44" s="5">
        <v>4906</v>
      </c>
      <c r="I44" s="5">
        <v>190</v>
      </c>
      <c r="J44" s="5">
        <v>111.9</v>
      </c>
      <c r="K44" s="5"/>
      <c r="L44" s="5"/>
      <c r="M44" s="5"/>
    </row>
    <row r="45" ht="15.25" spans="1:13">
      <c r="A45" t="s">
        <v>16</v>
      </c>
      <c r="B45" s="1">
        <v>43905</v>
      </c>
      <c r="C45" s="5">
        <v>6391</v>
      </c>
      <c r="D45" s="5">
        <v>1159</v>
      </c>
      <c r="E45" s="5">
        <v>195</v>
      </c>
      <c r="F45" s="5">
        <v>62</v>
      </c>
      <c r="G45" s="5">
        <v>517</v>
      </c>
      <c r="H45" s="5">
        <v>5679</v>
      </c>
      <c r="I45" s="5">
        <v>293</v>
      </c>
      <c r="J45" s="5">
        <v>136.7</v>
      </c>
      <c r="K45" s="5"/>
      <c r="L45" s="5"/>
      <c r="M45" s="5"/>
    </row>
    <row r="46" ht="15.25" spans="1:13">
      <c r="A46" t="s">
        <v>16</v>
      </c>
      <c r="B46" s="1">
        <v>43906</v>
      </c>
      <c r="C46" s="5">
        <v>7845</v>
      </c>
      <c r="D46" s="5">
        <v>1454</v>
      </c>
      <c r="E46" s="5">
        <v>292</v>
      </c>
      <c r="F46" s="5">
        <v>97</v>
      </c>
      <c r="G46" s="5">
        <v>517</v>
      </c>
      <c r="H46" s="5">
        <v>7036</v>
      </c>
      <c r="I46" s="5">
        <v>272</v>
      </c>
      <c r="J46" s="5">
        <v>167.8</v>
      </c>
      <c r="K46" s="5"/>
      <c r="L46" s="5"/>
      <c r="M46" s="5"/>
    </row>
    <row r="47" ht="15.25" spans="1:13">
      <c r="A47" t="s">
        <v>16</v>
      </c>
      <c r="B47" s="1">
        <v>43907</v>
      </c>
      <c r="C47" s="5">
        <v>9682</v>
      </c>
      <c r="D47" s="5">
        <v>1837</v>
      </c>
      <c r="E47" s="5">
        <v>342</v>
      </c>
      <c r="F47" s="5">
        <v>50</v>
      </c>
      <c r="G47" s="5">
        <v>530</v>
      </c>
      <c r="H47" s="5">
        <v>8810</v>
      </c>
      <c r="I47" s="5">
        <v>272</v>
      </c>
      <c r="J47" s="5">
        <v>207.1</v>
      </c>
      <c r="K47" s="5"/>
      <c r="L47" s="5"/>
      <c r="M47" s="5"/>
    </row>
    <row r="48" ht="15.25" spans="1:13">
      <c r="A48" t="s">
        <v>16</v>
      </c>
      <c r="B48" s="1">
        <v>43908</v>
      </c>
      <c r="C48" s="5">
        <v>11826</v>
      </c>
      <c r="D48" s="5">
        <v>2144</v>
      </c>
      <c r="E48" s="5">
        <v>533</v>
      </c>
      <c r="F48" s="5">
        <v>191</v>
      </c>
      <c r="G48" s="5">
        <v>1028</v>
      </c>
      <c r="H48" s="5">
        <v>10265</v>
      </c>
      <c r="I48" s="5">
        <v>563</v>
      </c>
      <c r="J48" s="5">
        <v>252.9</v>
      </c>
      <c r="K48" s="5"/>
      <c r="L48" s="5"/>
      <c r="M48" s="5"/>
    </row>
    <row r="49" ht="15.25" spans="1:13">
      <c r="A49" t="s">
        <v>16</v>
      </c>
      <c r="B49" s="1">
        <v>43909</v>
      </c>
      <c r="C49" s="5">
        <v>14769</v>
      </c>
      <c r="D49" s="5">
        <v>2943</v>
      </c>
      <c r="E49" s="5">
        <v>638</v>
      </c>
      <c r="F49" s="5">
        <v>105</v>
      </c>
      <c r="G49" s="5">
        <v>1081</v>
      </c>
      <c r="H49" s="5">
        <v>13050</v>
      </c>
      <c r="I49" s="5">
        <v>800</v>
      </c>
      <c r="J49" s="5">
        <v>316</v>
      </c>
      <c r="K49" s="5"/>
      <c r="L49" s="5"/>
      <c r="M49" s="5"/>
    </row>
    <row r="50" ht="15.25" spans="1:13">
      <c r="A50" t="s">
        <v>16</v>
      </c>
      <c r="B50" s="1">
        <v>43910</v>
      </c>
      <c r="C50" s="5">
        <v>18077</v>
      </c>
      <c r="D50" s="5">
        <v>3308</v>
      </c>
      <c r="E50" s="5">
        <v>831</v>
      </c>
      <c r="F50" s="5">
        <v>193</v>
      </c>
      <c r="G50" s="5">
        <v>1107</v>
      </c>
      <c r="H50" s="5">
        <v>16139</v>
      </c>
      <c r="I50" s="5">
        <v>939</v>
      </c>
      <c r="J50" s="5">
        <v>387</v>
      </c>
      <c r="K50" s="5"/>
      <c r="L50" s="5"/>
      <c r="M50" s="5"/>
    </row>
    <row r="51" ht="15.25" spans="1:13">
      <c r="A51" t="s">
        <v>16</v>
      </c>
      <c r="B51" s="1">
        <v>43911</v>
      </c>
      <c r="C51" s="5">
        <v>21510</v>
      </c>
      <c r="D51" s="5">
        <v>3433</v>
      </c>
      <c r="E51" s="5">
        <v>1326</v>
      </c>
      <c r="F51" s="5">
        <v>495</v>
      </c>
      <c r="G51" s="5">
        <v>2125</v>
      </c>
      <c r="H51" s="5">
        <v>21475</v>
      </c>
      <c r="I51" s="5">
        <v>939</v>
      </c>
      <c r="J51" s="5">
        <v>533</v>
      </c>
      <c r="K51" s="5"/>
      <c r="L51" s="5"/>
      <c r="M51" s="5"/>
    </row>
    <row r="52" ht="15.25" spans="1:13">
      <c r="A52" t="s">
        <v>16</v>
      </c>
      <c r="B52" s="1">
        <v>43912</v>
      </c>
      <c r="C52" s="5">
        <v>25496</v>
      </c>
      <c r="D52" s="5">
        <v>3986</v>
      </c>
      <c r="E52" s="5">
        <v>1378</v>
      </c>
      <c r="F52" s="5">
        <v>52</v>
      </c>
      <c r="G52" s="5">
        <v>2125</v>
      </c>
      <c r="H52" s="5">
        <v>21993</v>
      </c>
      <c r="I52" s="5">
        <v>1612</v>
      </c>
      <c r="J52" s="5">
        <v>545</v>
      </c>
      <c r="K52" s="5"/>
      <c r="L52" s="5"/>
      <c r="M52" s="5"/>
    </row>
    <row r="53" ht="15.25" spans="1:13">
      <c r="A53" t="s">
        <v>16</v>
      </c>
      <c r="B53" s="1">
        <v>43913</v>
      </c>
      <c r="C53" s="5">
        <v>28603</v>
      </c>
      <c r="D53" s="5">
        <v>3107</v>
      </c>
      <c r="E53" s="5">
        <v>1756</v>
      </c>
      <c r="F53" s="5">
        <v>378</v>
      </c>
      <c r="G53" s="5">
        <v>2125</v>
      </c>
      <c r="H53" s="5">
        <v>24722</v>
      </c>
      <c r="I53" s="5">
        <v>1785</v>
      </c>
      <c r="J53" s="5">
        <v>612</v>
      </c>
      <c r="K53" s="5"/>
      <c r="L53" s="5"/>
      <c r="M53" s="5"/>
    </row>
    <row r="54" ht="15.25" spans="1:13">
      <c r="A54" t="s">
        <v>16</v>
      </c>
      <c r="B54" s="1">
        <v>43914</v>
      </c>
      <c r="C54" s="5">
        <v>35136</v>
      </c>
      <c r="D54" s="5">
        <v>6533</v>
      </c>
      <c r="E54" s="5">
        <v>2311</v>
      </c>
      <c r="F54" s="5">
        <v>555</v>
      </c>
      <c r="G54" s="5">
        <v>3355</v>
      </c>
      <c r="H54" s="5">
        <v>29470</v>
      </c>
      <c r="I54" s="5">
        <v>2355</v>
      </c>
      <c r="J54" s="5">
        <v>751</v>
      </c>
      <c r="K54" s="5"/>
      <c r="L54" s="5"/>
      <c r="M54" s="5"/>
    </row>
    <row r="55" ht="15.25" spans="1:13">
      <c r="A55" t="s">
        <v>16</v>
      </c>
      <c r="B55" s="1">
        <v>43915</v>
      </c>
      <c r="C55" s="7">
        <v>42058</v>
      </c>
      <c r="D55" s="7">
        <v>6922</v>
      </c>
      <c r="E55" s="7">
        <v>2991</v>
      </c>
      <c r="F55" s="7">
        <v>680</v>
      </c>
      <c r="G55" s="7">
        <v>3794</v>
      </c>
      <c r="H55" s="7">
        <v>35273</v>
      </c>
      <c r="I55" s="7">
        <v>2636</v>
      </c>
      <c r="J55" s="7">
        <v>900</v>
      </c>
      <c r="K55" s="7">
        <v>64</v>
      </c>
      <c r="L55" s="7"/>
      <c r="M55" s="7"/>
    </row>
    <row r="56" ht="15.25" spans="1:13">
      <c r="A56" t="s">
        <v>16</v>
      </c>
      <c r="B56" s="1">
        <v>43916</v>
      </c>
      <c r="C56" s="7">
        <v>49515</v>
      </c>
      <c r="D56" s="7">
        <v>7457</v>
      </c>
      <c r="E56" s="7">
        <v>3647</v>
      </c>
      <c r="F56" s="7">
        <v>656</v>
      </c>
      <c r="G56" s="7">
        <v>5367</v>
      </c>
      <c r="H56" s="7">
        <v>40501</v>
      </c>
      <c r="I56" s="7">
        <v>3166</v>
      </c>
      <c r="J56" s="7">
        <v>1059</v>
      </c>
      <c r="K56" s="7">
        <v>78</v>
      </c>
      <c r="L56" s="7"/>
      <c r="M56" s="7"/>
    </row>
    <row r="57" ht="15.25" spans="1:13">
      <c r="A57" t="s">
        <v>16</v>
      </c>
      <c r="B57" s="1">
        <v>43917</v>
      </c>
      <c r="C57" s="7">
        <v>56347</v>
      </c>
      <c r="D57" s="7">
        <v>6832</v>
      </c>
      <c r="E57" s="7">
        <v>4154</v>
      </c>
      <c r="F57" s="7">
        <v>507</v>
      </c>
      <c r="G57" s="7">
        <v>7015</v>
      </c>
      <c r="H57" s="7">
        <v>45178</v>
      </c>
      <c r="I57" s="7">
        <v>3166</v>
      </c>
      <c r="J57" s="7">
        <v>1205</v>
      </c>
      <c r="K57" s="7">
        <v>89</v>
      </c>
      <c r="L57" s="7"/>
      <c r="M57" s="7"/>
    </row>
    <row r="58" ht="15.25" spans="1:13">
      <c r="A58" t="s">
        <v>16</v>
      </c>
      <c r="B58" s="1">
        <v>43918</v>
      </c>
      <c r="C58" s="7">
        <v>64285</v>
      </c>
      <c r="D58" s="7">
        <v>7938</v>
      </c>
      <c r="E58" s="7">
        <v>4940</v>
      </c>
      <c r="F58" s="7">
        <v>786</v>
      </c>
      <c r="G58" s="7">
        <v>9357</v>
      </c>
      <c r="H58" s="7">
        <v>49988</v>
      </c>
      <c r="I58" s="7">
        <v>4165</v>
      </c>
      <c r="J58" s="7">
        <v>1375</v>
      </c>
      <c r="K58" s="7">
        <v>106</v>
      </c>
      <c r="L58" s="7"/>
      <c r="M58" s="7"/>
    </row>
    <row r="59" ht="15.25" spans="1:13">
      <c r="A59" t="s">
        <v>16</v>
      </c>
      <c r="B59" s="1">
        <v>43919</v>
      </c>
      <c r="C59" s="7">
        <v>72469</v>
      </c>
      <c r="D59" s="7">
        <v>8184</v>
      </c>
      <c r="E59" s="7">
        <v>5826</v>
      </c>
      <c r="F59" s="7">
        <v>886</v>
      </c>
      <c r="G59" s="7">
        <v>12285</v>
      </c>
      <c r="H59" s="7">
        <v>54358</v>
      </c>
      <c r="I59" s="7">
        <v>4165</v>
      </c>
      <c r="J59" s="7">
        <v>1550</v>
      </c>
      <c r="K59" s="7">
        <v>125</v>
      </c>
      <c r="L59" s="7"/>
      <c r="M59" s="7"/>
    </row>
    <row r="60" ht="15.25" spans="1:13">
      <c r="A60" t="s">
        <v>16</v>
      </c>
      <c r="B60" s="1">
        <v>43920</v>
      </c>
      <c r="C60" s="7">
        <v>80031</v>
      </c>
      <c r="D60" s="7">
        <v>7562</v>
      </c>
      <c r="E60" s="7">
        <v>6802</v>
      </c>
      <c r="F60" s="7">
        <v>976</v>
      </c>
      <c r="G60" s="7">
        <v>14709</v>
      </c>
      <c r="H60" s="7">
        <v>58520</v>
      </c>
      <c r="I60" s="7">
        <v>4165</v>
      </c>
      <c r="J60" s="7">
        <v>1712</v>
      </c>
      <c r="K60" s="7">
        <v>145</v>
      </c>
      <c r="L60" s="7"/>
      <c r="M60" s="7"/>
    </row>
    <row r="61" ht="15.25" spans="1:13">
      <c r="A61" t="s">
        <v>16</v>
      </c>
      <c r="B61" s="1">
        <v>43921</v>
      </c>
      <c r="C61" s="7">
        <v>87956</v>
      </c>
      <c r="D61" s="7">
        <v>7925</v>
      </c>
      <c r="E61" s="7">
        <v>7716</v>
      </c>
      <c r="F61" s="7">
        <v>914</v>
      </c>
      <c r="G61" s="7">
        <v>16780</v>
      </c>
      <c r="H61" s="7">
        <v>63460</v>
      </c>
      <c r="I61" s="7">
        <v>5231</v>
      </c>
      <c r="J61" s="7">
        <v>1881</v>
      </c>
      <c r="K61" s="7">
        <v>165</v>
      </c>
      <c r="L61" s="7"/>
      <c r="M61" s="7"/>
    </row>
    <row r="62" ht="15.25" spans="1:13">
      <c r="A62" t="s">
        <v>16</v>
      </c>
      <c r="B62" s="1">
        <v>43922</v>
      </c>
      <c r="C62" s="7">
        <v>95923</v>
      </c>
      <c r="D62" s="7">
        <v>7967</v>
      </c>
      <c r="E62" s="7">
        <v>8464</v>
      </c>
      <c r="F62" s="7">
        <v>748</v>
      </c>
      <c r="G62" s="7">
        <v>19259</v>
      </c>
      <c r="H62" s="7">
        <v>68200</v>
      </c>
      <c r="I62" s="7">
        <v>5607</v>
      </c>
      <c r="J62" s="7">
        <v>2052</v>
      </c>
      <c r="K62" s="7">
        <v>181</v>
      </c>
      <c r="L62" s="7"/>
      <c r="M62" s="7"/>
    </row>
    <row r="63" ht="15.25" spans="1:13">
      <c r="A63" t="s">
        <v>16</v>
      </c>
      <c r="B63" s="1">
        <v>43923</v>
      </c>
      <c r="C63" s="7">
        <v>104118</v>
      </c>
      <c r="D63" s="7">
        <v>8195</v>
      </c>
      <c r="E63" s="7">
        <v>9387</v>
      </c>
      <c r="F63" s="7">
        <v>923</v>
      </c>
      <c r="G63" s="7">
        <v>22647</v>
      </c>
      <c r="H63" s="7">
        <v>72084</v>
      </c>
      <c r="I63" s="7">
        <v>5872</v>
      </c>
      <c r="J63" s="7">
        <v>2227</v>
      </c>
      <c r="K63" s="7">
        <v>201</v>
      </c>
      <c r="L63" s="7"/>
      <c r="M63" s="7"/>
    </row>
    <row r="64" ht="15.25" spans="1:13">
      <c r="A64" t="s">
        <v>16</v>
      </c>
      <c r="B64" s="1">
        <v>43924</v>
      </c>
      <c r="C64" s="7">
        <v>112065</v>
      </c>
      <c r="D64" s="7">
        <v>7947</v>
      </c>
      <c r="E64" s="7">
        <v>10348</v>
      </c>
      <c r="F64" s="7">
        <v>961</v>
      </c>
      <c r="G64" s="7">
        <v>26743</v>
      </c>
      <c r="H64" s="7">
        <v>74974</v>
      </c>
      <c r="I64" s="7">
        <v>6092</v>
      </c>
      <c r="J64" s="7">
        <v>2397</v>
      </c>
      <c r="K64" s="7">
        <v>221</v>
      </c>
      <c r="L64" s="7"/>
      <c r="M64" s="7"/>
    </row>
    <row r="65" ht="15.25" spans="1:13">
      <c r="A65" t="s">
        <v>16</v>
      </c>
      <c r="B65" s="1">
        <v>43925</v>
      </c>
      <c r="C65" s="7">
        <v>119199</v>
      </c>
      <c r="D65" s="7">
        <v>7134</v>
      </c>
      <c r="E65" s="7">
        <v>11198</v>
      </c>
      <c r="F65" s="7">
        <v>850</v>
      </c>
      <c r="G65" s="7">
        <v>30513</v>
      </c>
      <c r="H65" s="7">
        <v>77488</v>
      </c>
      <c r="I65" s="7">
        <v>6416</v>
      </c>
      <c r="J65" s="7">
        <v>2549</v>
      </c>
      <c r="K65" s="7">
        <v>240</v>
      </c>
      <c r="L65" s="7"/>
      <c r="M65" s="7"/>
    </row>
    <row r="66" ht="15.25" spans="1:13">
      <c r="A66" t="s">
        <v>16</v>
      </c>
      <c r="B66" s="1">
        <v>43926</v>
      </c>
      <c r="C66" s="7">
        <v>126168</v>
      </c>
      <c r="D66" s="7">
        <v>6969</v>
      </c>
      <c r="E66" s="7">
        <v>11947</v>
      </c>
      <c r="F66" s="7">
        <v>749</v>
      </c>
      <c r="G66" s="7">
        <v>34219</v>
      </c>
      <c r="H66" s="7">
        <v>80002</v>
      </c>
      <c r="I66" s="7">
        <v>6416</v>
      </c>
      <c r="J66" s="7">
        <v>2699</v>
      </c>
      <c r="K66" s="7">
        <v>256</v>
      </c>
      <c r="L66" s="7">
        <v>355000</v>
      </c>
      <c r="M66" s="7">
        <v>7593</v>
      </c>
    </row>
    <row r="67" ht="15.25" spans="1:13">
      <c r="A67" t="s">
        <v>16</v>
      </c>
      <c r="B67" s="1">
        <v>43927</v>
      </c>
      <c r="C67" s="7">
        <v>131646</v>
      </c>
      <c r="D67" s="7">
        <v>5478</v>
      </c>
      <c r="E67" s="7">
        <v>12641</v>
      </c>
      <c r="F67" s="7">
        <v>694</v>
      </c>
      <c r="G67" s="7">
        <v>38080</v>
      </c>
      <c r="H67" s="7">
        <v>80925</v>
      </c>
      <c r="I67" s="7">
        <v>6861</v>
      </c>
      <c r="J67" s="7">
        <v>2816</v>
      </c>
      <c r="K67" s="7">
        <v>270</v>
      </c>
      <c r="L67" s="7">
        <v>355000</v>
      </c>
      <c r="M67" s="7">
        <v>7593</v>
      </c>
    </row>
    <row r="68" ht="15.25" spans="1:13">
      <c r="A68" t="s">
        <v>16</v>
      </c>
      <c r="B68" s="1">
        <v>43928</v>
      </c>
      <c r="C68" s="9">
        <v>136675</v>
      </c>
      <c r="D68" s="9">
        <v>5029</v>
      </c>
      <c r="E68" s="9">
        <v>13341</v>
      </c>
      <c r="F68" s="9">
        <v>700</v>
      </c>
      <c r="G68" s="9">
        <v>40437</v>
      </c>
      <c r="H68" s="9">
        <v>82897</v>
      </c>
      <c r="I68" s="9">
        <v>6931</v>
      </c>
      <c r="J68" s="9">
        <v>2923</v>
      </c>
      <c r="K68" s="9">
        <v>285</v>
      </c>
      <c r="L68" s="9">
        <v>355000</v>
      </c>
      <c r="M68" s="9">
        <v>7593</v>
      </c>
    </row>
    <row r="69" ht="15.25" spans="1:13">
      <c r="A69" t="s">
        <v>16</v>
      </c>
      <c r="B69" s="1">
        <v>43929</v>
      </c>
      <c r="C69" s="10">
        <v>141942</v>
      </c>
      <c r="D69" s="10">
        <v>5267</v>
      </c>
      <c r="E69" s="10">
        <v>14045</v>
      </c>
      <c r="F69" s="10">
        <v>704</v>
      </c>
      <c r="G69" s="10">
        <v>43208</v>
      </c>
      <c r="H69" s="10">
        <v>84689</v>
      </c>
      <c r="I69" s="10">
        <v>7069</v>
      </c>
      <c r="J69" s="10">
        <v>3036</v>
      </c>
      <c r="K69" s="10">
        <v>300</v>
      </c>
      <c r="L69" s="10">
        <v>355000</v>
      </c>
      <c r="M69" s="10">
        <v>7593</v>
      </c>
    </row>
    <row r="70" ht="15.25" spans="1:13">
      <c r="A70" t="s">
        <v>16</v>
      </c>
      <c r="B70" s="1">
        <v>43930</v>
      </c>
      <c r="C70" s="10">
        <v>148220</v>
      </c>
      <c r="D70" s="10">
        <v>6278</v>
      </c>
      <c r="E70" s="10">
        <v>14792</v>
      </c>
      <c r="F70" s="10">
        <v>747</v>
      </c>
      <c r="G70" s="10">
        <v>48021</v>
      </c>
      <c r="H70" s="10">
        <v>85407</v>
      </c>
      <c r="I70" s="10">
        <v>7069</v>
      </c>
      <c r="J70" s="10">
        <v>3170</v>
      </c>
      <c r="K70" s="10">
        <v>316</v>
      </c>
      <c r="L70" s="10">
        <v>355000</v>
      </c>
      <c r="M70" s="10">
        <v>7593</v>
      </c>
    </row>
    <row r="71" ht="15.25" spans="1:13">
      <c r="A71" t="s">
        <v>16</v>
      </c>
      <c r="B71" s="1">
        <v>43931</v>
      </c>
      <c r="C71" s="10">
        <v>153222</v>
      </c>
      <c r="D71" s="10">
        <v>5002</v>
      </c>
      <c r="E71" s="10">
        <v>15447</v>
      </c>
      <c r="F71" s="10">
        <v>655</v>
      </c>
      <c r="G71" s="10">
        <v>52165</v>
      </c>
      <c r="H71" s="10">
        <v>85610</v>
      </c>
      <c r="I71" s="10">
        <v>7371</v>
      </c>
      <c r="J71" s="10">
        <v>3277</v>
      </c>
      <c r="K71" s="10">
        <v>330</v>
      </c>
      <c r="L71" s="10">
        <v>355000</v>
      </c>
      <c r="M71" s="10">
        <v>7593</v>
      </c>
    </row>
    <row r="72" ht="15.25" spans="1:13">
      <c r="A72" t="s">
        <v>16</v>
      </c>
      <c r="B72" s="1">
        <v>43932</v>
      </c>
      <c r="C72" s="10">
        <v>158273</v>
      </c>
      <c r="D72" s="10">
        <v>5051</v>
      </c>
      <c r="E72" s="10">
        <v>16081</v>
      </c>
      <c r="F72" s="10">
        <v>634</v>
      </c>
      <c r="G72" s="10">
        <v>55668</v>
      </c>
      <c r="H72" s="10">
        <v>86524</v>
      </c>
      <c r="I72" s="10">
        <v>7371</v>
      </c>
      <c r="J72" s="10">
        <v>3385</v>
      </c>
      <c r="K72" s="10">
        <v>344</v>
      </c>
      <c r="L72" s="10">
        <v>355000</v>
      </c>
      <c r="M72" s="10">
        <v>7593</v>
      </c>
    </row>
    <row r="73" ht="15.25" spans="1:13">
      <c r="A73" t="s">
        <v>16</v>
      </c>
      <c r="B73" s="1">
        <v>43933</v>
      </c>
      <c r="C73" s="10">
        <v>163027</v>
      </c>
      <c r="D73" s="10">
        <v>4754</v>
      </c>
      <c r="E73" s="10">
        <v>16606</v>
      </c>
      <c r="F73" s="10">
        <v>525</v>
      </c>
      <c r="G73" s="10">
        <v>59109</v>
      </c>
      <c r="H73" s="10">
        <v>87312</v>
      </c>
      <c r="I73" s="10">
        <v>7371</v>
      </c>
      <c r="J73" s="10">
        <v>3487</v>
      </c>
      <c r="K73" s="10">
        <v>355</v>
      </c>
      <c r="L73" s="10">
        <v>355000</v>
      </c>
      <c r="M73" s="10">
        <v>7593</v>
      </c>
    </row>
    <row r="74" ht="15.25" spans="1:13">
      <c r="A74" t="s">
        <v>16</v>
      </c>
      <c r="B74" s="1">
        <v>43934</v>
      </c>
      <c r="C74" s="10">
        <v>166127</v>
      </c>
      <c r="D74" s="10">
        <v>3100</v>
      </c>
      <c r="E74" s="10">
        <v>17113</v>
      </c>
      <c r="F74" s="10">
        <v>507</v>
      </c>
      <c r="G74" s="10">
        <v>62391</v>
      </c>
      <c r="H74" s="10">
        <v>86623</v>
      </c>
      <c r="I74" s="10">
        <v>7371</v>
      </c>
      <c r="J74" s="10">
        <v>3553</v>
      </c>
      <c r="K74" s="10">
        <v>366</v>
      </c>
      <c r="L74" s="10">
        <v>355000</v>
      </c>
      <c r="M74" s="10">
        <v>7593</v>
      </c>
    </row>
    <row r="75" ht="15.25" spans="1:13">
      <c r="A75" t="s">
        <v>16</v>
      </c>
      <c r="B75" s="1">
        <v>43935</v>
      </c>
      <c r="C75" s="10">
        <v>169628</v>
      </c>
      <c r="D75" s="10">
        <v>3501</v>
      </c>
      <c r="E75" s="10">
        <v>17628</v>
      </c>
      <c r="F75" s="10">
        <v>515</v>
      </c>
      <c r="G75" s="10">
        <v>64727</v>
      </c>
      <c r="H75" s="10">
        <v>87273</v>
      </c>
      <c r="I75" s="10">
        <v>7371</v>
      </c>
      <c r="J75" s="10">
        <v>3628</v>
      </c>
      <c r="K75" s="10">
        <v>377</v>
      </c>
      <c r="L75" s="10">
        <v>600000</v>
      </c>
      <c r="M75" s="10">
        <v>12833</v>
      </c>
    </row>
    <row r="76" ht="15.25" spans="1:13">
      <c r="A76" t="s">
        <v>16</v>
      </c>
      <c r="B76" s="1">
        <v>43936</v>
      </c>
      <c r="C76" s="10">
        <v>172541</v>
      </c>
      <c r="D76" s="10">
        <v>2913</v>
      </c>
      <c r="E76" s="10">
        <v>18056</v>
      </c>
      <c r="F76" s="10">
        <v>428</v>
      </c>
      <c r="G76" s="10">
        <v>67504</v>
      </c>
      <c r="H76" s="10">
        <v>86981</v>
      </c>
      <c r="I76" s="10">
        <v>7371</v>
      </c>
      <c r="J76" s="10">
        <v>3690</v>
      </c>
      <c r="K76" s="10">
        <v>386</v>
      </c>
      <c r="L76" s="10">
        <v>600000</v>
      </c>
      <c r="M76" s="10">
        <v>12833</v>
      </c>
    </row>
    <row r="77" ht="15.25" spans="1:13">
      <c r="A77" t="s">
        <v>16</v>
      </c>
      <c r="B77" s="1">
        <v>43937</v>
      </c>
      <c r="C77" s="10">
        <v>177644</v>
      </c>
      <c r="D77" s="10">
        <f>C77-C76</f>
        <v>5103</v>
      </c>
      <c r="E77" s="10">
        <v>18708</v>
      </c>
      <c r="F77" s="10">
        <v>652</v>
      </c>
      <c r="G77" s="10">
        <v>70853</v>
      </c>
      <c r="H77" s="10">
        <v>88083</v>
      </c>
      <c r="I77" s="10">
        <v>7371</v>
      </c>
      <c r="J77" s="10">
        <v>3799</v>
      </c>
      <c r="K77" s="10">
        <v>400</v>
      </c>
      <c r="L77" s="10">
        <v>650755</v>
      </c>
      <c r="M77" s="10">
        <v>13918</v>
      </c>
    </row>
    <row r="78" ht="15.25" spans="1:13">
      <c r="A78" t="s">
        <v>16</v>
      </c>
      <c r="B78" s="1">
        <v>43938</v>
      </c>
      <c r="C78" s="7">
        <v>184948</v>
      </c>
      <c r="D78" s="10">
        <f>C78-C77</f>
        <v>7304</v>
      </c>
      <c r="E78" s="7">
        <v>19315</v>
      </c>
      <c r="F78" s="10">
        <f>E78-E77</f>
        <v>607</v>
      </c>
      <c r="G78" s="10">
        <v>74797</v>
      </c>
      <c r="H78" s="7">
        <v>90836</v>
      </c>
      <c r="I78" s="7">
        <v>7371</v>
      </c>
      <c r="J78" s="7">
        <v>3956</v>
      </c>
      <c r="K78" s="5">
        <v>413</v>
      </c>
      <c r="L78" s="7">
        <v>930230</v>
      </c>
      <c r="M78" s="7">
        <v>19896</v>
      </c>
    </row>
    <row r="79" ht="15.25" spans="1:13">
      <c r="A79" t="s">
        <v>16</v>
      </c>
      <c r="B79" s="1">
        <v>43939</v>
      </c>
      <c r="C79" s="7">
        <v>188093</v>
      </c>
      <c r="D79" s="10">
        <f>C79-C78</f>
        <v>3145</v>
      </c>
      <c r="E79" s="7">
        <v>19613</v>
      </c>
      <c r="F79" s="10">
        <f>E79-E78</f>
        <v>298</v>
      </c>
      <c r="G79" s="10">
        <v>74797</v>
      </c>
      <c r="H79" s="7">
        <v>93683</v>
      </c>
      <c r="I79" s="7">
        <v>7371</v>
      </c>
      <c r="J79" s="7">
        <v>4023</v>
      </c>
      <c r="K79" s="5">
        <v>419</v>
      </c>
      <c r="L79" s="7">
        <v>930230</v>
      </c>
      <c r="M79" s="7">
        <v>19896</v>
      </c>
    </row>
    <row r="80" ht="15.25" spans="1:13">
      <c r="A80" t="s">
        <v>16</v>
      </c>
      <c r="B80" s="1">
        <v>43940</v>
      </c>
      <c r="C80" s="10">
        <v>191726</v>
      </c>
      <c r="D80" s="10">
        <v>3633</v>
      </c>
      <c r="E80" s="10">
        <v>20043</v>
      </c>
      <c r="F80" s="10">
        <v>430</v>
      </c>
      <c r="G80" s="10">
        <v>74797</v>
      </c>
      <c r="H80" s="10">
        <v>96886</v>
      </c>
      <c r="I80" s="10">
        <v>7371</v>
      </c>
      <c r="J80" s="10">
        <v>4101</v>
      </c>
      <c r="K80" s="10">
        <v>429</v>
      </c>
      <c r="L80" s="10">
        <v>930230</v>
      </c>
      <c r="M80" s="10">
        <v>19896</v>
      </c>
    </row>
    <row r="81" ht="15.25" spans="1:13">
      <c r="A81" t="s">
        <v>16</v>
      </c>
      <c r="B81" s="1">
        <v>43941</v>
      </c>
      <c r="C81" s="10">
        <v>198674</v>
      </c>
      <c r="D81" s="10">
        <v>6948</v>
      </c>
      <c r="E81" s="10">
        <v>20453</v>
      </c>
      <c r="F81" s="10">
        <v>410</v>
      </c>
      <c r="G81" s="10">
        <v>77357</v>
      </c>
      <c r="H81" s="10">
        <v>100079</v>
      </c>
      <c r="I81" s="10">
        <v>7371</v>
      </c>
      <c r="J81" s="10">
        <v>4249</v>
      </c>
      <c r="K81" s="10">
        <v>454</v>
      </c>
      <c r="L81" s="10">
        <v>930230</v>
      </c>
      <c r="M81" s="10">
        <v>19896</v>
      </c>
    </row>
    <row r="82" ht="15.25" spans="1:13">
      <c r="A82" t="s">
        <v>16</v>
      </c>
      <c r="B82" s="1">
        <v>43942</v>
      </c>
      <c r="C82" s="5">
        <v>200210</v>
      </c>
      <c r="D82" s="5">
        <v>1536</v>
      </c>
      <c r="E82" s="5">
        <v>20852</v>
      </c>
      <c r="F82" s="5">
        <v>399</v>
      </c>
      <c r="G82" s="5">
        <v>80587</v>
      </c>
      <c r="H82" s="5">
        <v>98771</v>
      </c>
      <c r="I82" s="5">
        <v>7371</v>
      </c>
      <c r="J82" s="5">
        <v>4282</v>
      </c>
      <c r="K82" s="5">
        <v>446</v>
      </c>
      <c r="L82" s="5">
        <v>930230</v>
      </c>
      <c r="M82" s="5">
        <v>19896</v>
      </c>
    </row>
    <row r="83" ht="15.25" spans="1:13">
      <c r="A83" t="s">
        <v>16</v>
      </c>
      <c r="B83" s="1">
        <v>43943</v>
      </c>
      <c r="C83" s="5">
        <v>204178</v>
      </c>
      <c r="D83" s="5">
        <v>3968</v>
      </c>
      <c r="E83" s="5">
        <v>21282</v>
      </c>
      <c r="F83" s="5">
        <v>430</v>
      </c>
      <c r="G83" s="5">
        <v>82514</v>
      </c>
      <c r="H83" s="5">
        <v>100382</v>
      </c>
      <c r="I83" s="5">
        <v>7705</v>
      </c>
      <c r="J83" s="5">
        <v>4367</v>
      </c>
      <c r="K83" s="5">
        <v>455</v>
      </c>
      <c r="L83" s="5">
        <v>930230</v>
      </c>
      <c r="M83" s="5">
        <v>19896</v>
      </c>
    </row>
    <row r="84" ht="15.25" spans="1:13">
      <c r="A84" t="s">
        <v>16</v>
      </c>
      <c r="B84" s="1">
        <v>43944</v>
      </c>
      <c r="C84" s="5">
        <v>208389</v>
      </c>
      <c r="D84" s="5">
        <v>4211</v>
      </c>
      <c r="E84" s="5">
        <v>21717</v>
      </c>
      <c r="F84" s="5">
        <v>435</v>
      </c>
      <c r="G84" s="5">
        <v>85915</v>
      </c>
      <c r="H84" s="5">
        <v>100757</v>
      </c>
      <c r="I84" s="5">
        <v>7705</v>
      </c>
      <c r="J84" s="5">
        <v>4457</v>
      </c>
      <c r="K84" s="5">
        <v>464</v>
      </c>
      <c r="L84" s="5">
        <v>930230</v>
      </c>
      <c r="M84" s="5">
        <v>19896</v>
      </c>
    </row>
    <row r="85" ht="15.25" spans="1:13">
      <c r="A85" t="s">
        <v>16</v>
      </c>
      <c r="B85" s="1">
        <v>43945</v>
      </c>
      <c r="C85" s="5">
        <v>213024</v>
      </c>
      <c r="D85" s="5">
        <v>4635</v>
      </c>
      <c r="E85" s="5">
        <v>22157</v>
      </c>
      <c r="F85" s="5">
        <v>440</v>
      </c>
      <c r="G85" s="5">
        <v>89250</v>
      </c>
      <c r="H85" s="5">
        <v>101617</v>
      </c>
      <c r="I85" s="5">
        <v>7705</v>
      </c>
      <c r="J85" s="5">
        <v>4556</v>
      </c>
      <c r="K85" s="5">
        <v>474</v>
      </c>
      <c r="L85" s="5">
        <v>930230</v>
      </c>
      <c r="M85" s="5">
        <v>19896</v>
      </c>
    </row>
    <row r="86" ht="15.25" spans="1:13">
      <c r="A86" t="s">
        <v>16</v>
      </c>
      <c r="B86" s="1">
        <v>43946</v>
      </c>
      <c r="C86" s="5">
        <v>219764</v>
      </c>
      <c r="D86" s="5">
        <v>6740</v>
      </c>
      <c r="E86" s="5">
        <v>22524</v>
      </c>
      <c r="F86" s="5">
        <v>367</v>
      </c>
      <c r="G86" s="5">
        <v>92355</v>
      </c>
      <c r="H86" s="5">
        <v>104885</v>
      </c>
      <c r="I86" s="5">
        <v>7705</v>
      </c>
      <c r="J86" s="5">
        <v>4700</v>
      </c>
      <c r="K86" s="5">
        <v>482</v>
      </c>
      <c r="L86" s="5">
        <v>930230</v>
      </c>
      <c r="M86" s="5">
        <v>19896</v>
      </c>
    </row>
    <row r="87" ht="15.25" spans="1:13">
      <c r="A87" t="s">
        <v>16</v>
      </c>
      <c r="B87" s="1">
        <v>43947</v>
      </c>
      <c r="C87" s="5">
        <v>223759</v>
      </c>
      <c r="D87" s="5">
        <v>3995</v>
      </c>
      <c r="E87" s="5">
        <v>22902</v>
      </c>
      <c r="F87" s="5">
        <v>378</v>
      </c>
      <c r="G87" s="5">
        <v>95708</v>
      </c>
      <c r="H87" s="5">
        <v>105149</v>
      </c>
      <c r="I87" s="5">
        <v>7705</v>
      </c>
      <c r="J87" s="5">
        <v>4786</v>
      </c>
      <c r="K87" s="5">
        <v>490</v>
      </c>
      <c r="L87" s="5">
        <v>930230</v>
      </c>
      <c r="M87" s="5">
        <v>19896</v>
      </c>
    </row>
    <row r="88" ht="15.25" spans="1:13">
      <c r="A88" t="s">
        <v>16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ht="15.25" spans="1:13">
      <c r="A89" t="s">
        <v>16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ht="15.25" spans="1:13">
      <c r="A90" t="s">
        <v>16</v>
      </c>
      <c r="B90" s="1">
        <v>43950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ht="15.25" spans="1:13">
      <c r="A91" t="s">
        <v>16</v>
      </c>
      <c r="B91" s="1">
        <v>43951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ht="15.25" spans="1:13">
      <c r="A92" t="s">
        <v>16</v>
      </c>
      <c r="B92" s="1">
        <v>43952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ht="15.25" spans="1:13">
      <c r="A93" t="s">
        <v>16</v>
      </c>
      <c r="B93" s="1">
        <v>43953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ht="15.25" spans="1:13">
      <c r="A94" t="s">
        <v>16</v>
      </c>
      <c r="B94" s="1">
        <v>43954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ht="15.25" spans="1:13">
      <c r="A95" t="s">
        <v>16</v>
      </c>
      <c r="B95" s="1">
        <v>43955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ht="15.25" spans="3:13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ht="15.25" spans="3:13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ht="15.25" spans="3:13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ht="15.25" spans="3:13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ht="15.25" spans="3:13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ht="15.25" spans="3:13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ht="15.25" spans="3:13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ht="15.25" spans="3:13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ht="15.25" spans="3:13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ht="15.25" spans="3:13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ht="15.25" spans="3:13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ht="15.25" spans="3:13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ht="15.25" spans="3:13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ht="15.25" spans="3:13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ht="15.25" spans="3:13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ht="15.25" spans="3:13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ht="15.25" spans="3:13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ht="15.25" spans="3:13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ht="15.25" spans="3:13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ht="15.25" spans="3:13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ht="15.25" spans="3:13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ht="15.25" spans="3:13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ht="15.25" spans="3:13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ht="15.25" spans="3:13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ht="15.25" spans="3:13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ht="15.25" spans="3:13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ht="15.25" spans="3:13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ht="15.25" spans="3:13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ht="15.25" spans="3:13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ht="15.25" spans="3:13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ht="15.25" spans="3:13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ht="15.25" spans="3:13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ht="15.25" spans="3:13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ht="15.25" spans="3:13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ht="15.25" spans="3:13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ht="15.25" spans="3:13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ht="15.25" spans="3:13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ht="15.25" spans="3:13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ht="15.25" spans="3:13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ht="15.25" spans="3:13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ht="15.25" spans="3:13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ht="15.25" spans="3:13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ht="15.25" spans="3:1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ht="15.25" spans="3:1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ht="15.25" spans="3:13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ht="15.25" spans="3:13"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ht="15.25" spans="3:13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ht="15.25" spans="3:13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ht="15.25" spans="3:13"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ht="15.25" spans="3:13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ht="15.25" spans="3:13"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ht="15.25" spans="3:13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ht="15.25" spans="3:13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ht="15.25" spans="3:13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ht="15.25" spans="3:13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ht="15.25" spans="3:13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ht="15.25" spans="3:13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ht="15.25" spans="3:13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ht="15.25" spans="3:13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ht="15.25" spans="3:13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ht="15.25" spans="3:13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ht="15.25" spans="3:13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ht="15.25" spans="3:13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ht="15.25" spans="3:13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63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3" width="9.75454545454545" style="2" customWidth="1"/>
  </cols>
  <sheetData>
    <row r="1" customFormat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customFormat="1" ht="15.25" spans="1:13">
      <c r="A2" t="s">
        <v>53</v>
      </c>
      <c r="B2" s="1">
        <v>43862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customFormat="1" ht="15.25" spans="1:13">
      <c r="A3" t="s">
        <v>53</v>
      </c>
      <c r="B3" s="1">
        <v>43863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customFormat="1" ht="15.25" spans="1:13">
      <c r="A4" t="s">
        <v>53</v>
      </c>
      <c r="B4" s="1">
        <v>43864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customFormat="1" ht="15.25" spans="1:13">
      <c r="A5" t="s">
        <v>53</v>
      </c>
      <c r="B5" s="1">
        <v>43865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customFormat="1" ht="15.25" spans="1:13">
      <c r="A6" t="s">
        <v>53</v>
      </c>
      <c r="B6" s="1">
        <v>43866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customFormat="1" ht="15.25" spans="1:13">
      <c r="A7" t="s">
        <v>53</v>
      </c>
      <c r="B7" s="1">
        <v>43867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customFormat="1" ht="15.25" spans="1:13">
      <c r="A8" t="s">
        <v>53</v>
      </c>
      <c r="B8" s="1">
        <v>43868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customFormat="1" ht="15.25" spans="1:13">
      <c r="A9" t="s">
        <v>53</v>
      </c>
      <c r="B9" s="1">
        <v>43869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customFormat="1" ht="15.25" spans="1:13">
      <c r="A10" t="s">
        <v>53</v>
      </c>
      <c r="B10" s="1">
        <v>43870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customFormat="1" ht="15.25" spans="1:13">
      <c r="A11" t="s">
        <v>53</v>
      </c>
      <c r="B11" s="1">
        <v>43871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customFormat="1" ht="15.25" spans="1:13">
      <c r="A12" t="s">
        <v>53</v>
      </c>
      <c r="B12" s="1">
        <v>43872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customFormat="1" ht="15.25" spans="1:13">
      <c r="A13" t="s">
        <v>53</v>
      </c>
      <c r="B13" s="1">
        <v>43873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customFormat="1" ht="15.25" spans="1:13">
      <c r="A14" t="s">
        <v>53</v>
      </c>
      <c r="B14" s="1">
        <v>43874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customFormat="1" ht="15.25" spans="1:13">
      <c r="A15" t="s">
        <v>53</v>
      </c>
      <c r="B15" s="1">
        <v>43875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customFormat="1" ht="15.25" spans="1:13">
      <c r="A16" t="s">
        <v>53</v>
      </c>
      <c r="B16" s="1">
        <v>43876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customFormat="1" ht="15.25" spans="1:13">
      <c r="A17" t="s">
        <v>53</v>
      </c>
      <c r="B17" s="1">
        <v>43877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customFormat="1" ht="15.25" spans="1:13">
      <c r="A18" t="s">
        <v>53</v>
      </c>
      <c r="B18" s="1">
        <v>43878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customFormat="1" ht="15.25" spans="1:13">
      <c r="A19" t="s">
        <v>53</v>
      </c>
      <c r="B19" s="1">
        <v>43879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customFormat="1" ht="15.25" spans="1:13">
      <c r="A20" t="s">
        <v>53</v>
      </c>
      <c r="B20" s="1">
        <v>43880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customFormat="1" ht="15.25" spans="1:13">
      <c r="A21" t="s">
        <v>53</v>
      </c>
      <c r="B21" s="1">
        <v>43881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customFormat="1" ht="15.25" spans="1:13">
      <c r="A22" t="s">
        <v>53</v>
      </c>
      <c r="B22" s="1">
        <v>43882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customFormat="1" ht="15.25" spans="1:13">
      <c r="A23" t="s">
        <v>53</v>
      </c>
      <c r="B23" s="1">
        <v>43883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customFormat="1" ht="15.25" spans="1:13">
      <c r="A24" t="s">
        <v>53</v>
      </c>
      <c r="B24" s="1">
        <v>43884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customFormat="1" ht="15.25" spans="1:13">
      <c r="A25" t="s">
        <v>53</v>
      </c>
      <c r="B25" s="1">
        <v>43885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customFormat="1" ht="15.25" spans="1:13">
      <c r="A26" t="s">
        <v>53</v>
      </c>
      <c r="B26" s="1">
        <v>43886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customFormat="1" ht="15.25" spans="1:13">
      <c r="A27" t="s">
        <v>53</v>
      </c>
      <c r="B27" s="1">
        <v>43887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customFormat="1" ht="15.25" spans="1:13">
      <c r="A28" t="s">
        <v>53</v>
      </c>
      <c r="B28" s="1">
        <v>43888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customFormat="1" ht="15.25" spans="1:13">
      <c r="A29" t="s">
        <v>53</v>
      </c>
      <c r="B29" s="1">
        <v>43889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customFormat="1" ht="15.25" spans="1:13">
      <c r="A30" t="s">
        <v>53</v>
      </c>
      <c r="B30" s="1">
        <v>43890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customFormat="1" ht="15.25" spans="1:13">
      <c r="A31" t="s">
        <v>53</v>
      </c>
      <c r="B31" s="1">
        <v>43891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customFormat="1" ht="15.25" spans="1:13">
      <c r="A32" t="s">
        <v>53</v>
      </c>
      <c r="B32" s="1">
        <v>43892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customFormat="1" ht="15.25" spans="1:13">
      <c r="A33" t="s">
        <v>53</v>
      </c>
      <c r="B33" s="1">
        <v>43893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customFormat="1" ht="15.25" spans="1:13">
      <c r="A34" t="s">
        <v>53</v>
      </c>
      <c r="B34" s="1">
        <v>43894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customFormat="1" ht="15.25" spans="1:13">
      <c r="A35" t="s">
        <v>53</v>
      </c>
      <c r="B35" s="1">
        <v>43895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customFormat="1" ht="15.25" spans="1:13">
      <c r="A36" t="s">
        <v>53</v>
      </c>
      <c r="B36" s="1">
        <v>43896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customFormat="1" ht="15.25" spans="1:13">
      <c r="A37" t="s">
        <v>53</v>
      </c>
      <c r="B37" s="1">
        <v>43897</v>
      </c>
      <c r="C37" s="6">
        <v>83</v>
      </c>
      <c r="D37" s="6">
        <v>28</v>
      </c>
      <c r="E37" s="6">
        <v>0</v>
      </c>
      <c r="F37" s="6">
        <v>0</v>
      </c>
      <c r="G37" s="6">
        <v>23</v>
      </c>
      <c r="H37" s="6">
        <v>60</v>
      </c>
      <c r="I37" s="6">
        <v>0</v>
      </c>
      <c r="J37" s="6"/>
      <c r="K37" s="6"/>
      <c r="L37" s="6"/>
      <c r="M37" s="6"/>
    </row>
    <row r="38" customFormat="1" ht="15.25" spans="1:13">
      <c r="A38" t="s">
        <v>53</v>
      </c>
      <c r="B38" s="1">
        <v>43898</v>
      </c>
      <c r="C38" s="5">
        <v>93</v>
      </c>
      <c r="D38" s="5">
        <v>10</v>
      </c>
      <c r="E38" s="5">
        <v>0</v>
      </c>
      <c r="F38" s="5">
        <v>0</v>
      </c>
      <c r="G38" s="5">
        <v>23</v>
      </c>
      <c r="H38" s="5">
        <v>70</v>
      </c>
      <c r="I38" s="5">
        <v>0</v>
      </c>
      <c r="J38" s="5">
        <v>2.9</v>
      </c>
      <c r="K38" s="5"/>
      <c r="L38" s="5"/>
      <c r="M38" s="5"/>
    </row>
    <row r="39" customFormat="1" ht="15.25" spans="1:13">
      <c r="A39" t="s">
        <v>53</v>
      </c>
      <c r="B39" s="1">
        <v>43899</v>
      </c>
      <c r="C39" s="5">
        <v>99</v>
      </c>
      <c r="D39" s="5">
        <v>6</v>
      </c>
      <c r="E39" s="5">
        <v>0</v>
      </c>
      <c r="F39" s="5">
        <v>0</v>
      </c>
      <c r="G39" s="5">
        <v>24</v>
      </c>
      <c r="H39" s="5">
        <v>75</v>
      </c>
      <c r="I39" s="5">
        <v>0</v>
      </c>
      <c r="J39" s="5">
        <v>3.1</v>
      </c>
      <c r="K39" s="5"/>
      <c r="L39" s="5"/>
      <c r="M39" s="5"/>
    </row>
    <row r="40" customFormat="1" ht="15.25" spans="1:13">
      <c r="A40" t="s">
        <v>53</v>
      </c>
      <c r="B40" s="1">
        <v>43900</v>
      </c>
      <c r="C40" s="5">
        <v>117</v>
      </c>
      <c r="D40" s="5">
        <v>18</v>
      </c>
      <c r="E40" s="5">
        <v>0</v>
      </c>
      <c r="F40" s="5">
        <v>0</v>
      </c>
      <c r="G40" s="5">
        <v>24</v>
      </c>
      <c r="H40" s="5">
        <v>93</v>
      </c>
      <c r="I40" s="5">
        <v>2</v>
      </c>
      <c r="J40" s="5">
        <v>3.6</v>
      </c>
      <c r="K40" s="5"/>
      <c r="L40" s="5"/>
      <c r="M40" s="5"/>
    </row>
    <row r="41" customFormat="1" ht="15.25" spans="1:13">
      <c r="A41" t="s">
        <v>53</v>
      </c>
      <c r="B41" s="1">
        <v>43901</v>
      </c>
      <c r="C41" s="5">
        <v>129</v>
      </c>
      <c r="D41" s="5">
        <v>12</v>
      </c>
      <c r="E41" s="5">
        <v>0</v>
      </c>
      <c r="F41" s="5">
        <v>0</v>
      </c>
      <c r="G41" s="5">
        <v>87</v>
      </c>
      <c r="H41" s="5">
        <v>42</v>
      </c>
      <c r="I41" s="5">
        <v>2</v>
      </c>
      <c r="J41" s="5">
        <v>4</v>
      </c>
      <c r="K41" s="5"/>
      <c r="L41" s="5"/>
      <c r="M41" s="5"/>
    </row>
    <row r="42" customFormat="1" ht="15.25" spans="1:13">
      <c r="A42" t="s">
        <v>53</v>
      </c>
      <c r="B42" s="1">
        <v>43902</v>
      </c>
      <c r="C42" s="5">
        <v>149</v>
      </c>
      <c r="D42" s="5">
        <v>20</v>
      </c>
      <c r="E42" s="5">
        <v>0</v>
      </c>
      <c r="F42" s="5">
        <v>0</v>
      </c>
      <c r="G42" s="5">
        <v>26</v>
      </c>
      <c r="H42" s="5">
        <v>123</v>
      </c>
      <c r="I42" s="5">
        <v>2</v>
      </c>
      <c r="J42" s="5">
        <v>4.6</v>
      </c>
      <c r="K42" s="5"/>
      <c r="L42" s="5"/>
      <c r="M42" s="5"/>
    </row>
    <row r="43" customFormat="1" ht="15.25" spans="1:13">
      <c r="A43" t="s">
        <v>53</v>
      </c>
      <c r="B43" s="1">
        <v>43903</v>
      </c>
      <c r="C43" s="5">
        <v>158</v>
      </c>
      <c r="D43" s="5">
        <v>9</v>
      </c>
      <c r="E43" s="5">
        <v>0</v>
      </c>
      <c r="F43" s="5">
        <v>0</v>
      </c>
      <c r="G43" s="5">
        <v>26</v>
      </c>
      <c r="H43" s="5">
        <v>132</v>
      </c>
      <c r="I43" s="5">
        <v>2</v>
      </c>
      <c r="J43" s="5">
        <v>4.9</v>
      </c>
      <c r="K43" s="5"/>
      <c r="L43" s="5"/>
      <c r="M43" s="5"/>
    </row>
    <row r="44" customFormat="1" ht="15.25" spans="1:13">
      <c r="A44" t="s">
        <v>53</v>
      </c>
      <c r="B44" s="1">
        <v>43904</v>
      </c>
      <c r="C44" s="5">
        <v>197</v>
      </c>
      <c r="D44" s="5">
        <v>39</v>
      </c>
      <c r="E44" s="5">
        <v>0</v>
      </c>
      <c r="F44" s="5">
        <v>0</v>
      </c>
      <c r="G44" s="5">
        <v>32</v>
      </c>
      <c r="H44" s="5">
        <v>165</v>
      </c>
      <c r="I44" s="5">
        <v>4</v>
      </c>
      <c r="J44" s="5">
        <v>6.1</v>
      </c>
      <c r="K44" s="5"/>
      <c r="L44" s="5"/>
      <c r="M44" s="5"/>
    </row>
    <row r="45" customFormat="1" ht="15.25" spans="1:13">
      <c r="A45" t="s">
        <v>53</v>
      </c>
      <c r="B45" s="1">
        <v>43905</v>
      </c>
      <c r="C45" s="5">
        <v>238</v>
      </c>
      <c r="D45" s="5">
        <v>41</v>
      </c>
      <c r="E45" s="5">
        <v>0</v>
      </c>
      <c r="F45" s="5">
        <v>0</v>
      </c>
      <c r="G45" s="5">
        <v>35</v>
      </c>
      <c r="H45" s="5">
        <v>203</v>
      </c>
      <c r="I45" s="5">
        <v>4</v>
      </c>
      <c r="J45" s="5">
        <v>7.4</v>
      </c>
      <c r="K45" s="5"/>
      <c r="L45" s="5"/>
      <c r="M45" s="5"/>
    </row>
    <row r="46" customFormat="1" ht="15.25" spans="1:13">
      <c r="A46" t="s">
        <v>53</v>
      </c>
      <c r="B46" s="1">
        <v>43906</v>
      </c>
      <c r="C46" s="5">
        <v>428</v>
      </c>
      <c r="D46" s="5">
        <v>190</v>
      </c>
      <c r="E46" s="5">
        <v>0</v>
      </c>
      <c r="F46" s="5">
        <v>0</v>
      </c>
      <c r="G46" s="5">
        <v>42</v>
      </c>
      <c r="H46" s="5">
        <v>386</v>
      </c>
      <c r="I46" s="5">
        <v>9</v>
      </c>
      <c r="J46" s="5">
        <v>13.2</v>
      </c>
      <c r="K46" s="5"/>
      <c r="L46" s="5"/>
      <c r="M46" s="5"/>
    </row>
    <row r="47" customFormat="1" ht="15.25" spans="1:13">
      <c r="A47" t="s">
        <v>53</v>
      </c>
      <c r="B47" s="1">
        <v>43907</v>
      </c>
      <c r="C47" s="5">
        <v>566</v>
      </c>
      <c r="D47" s="5">
        <v>138</v>
      </c>
      <c r="E47" s="5">
        <v>0</v>
      </c>
      <c r="F47" s="5">
        <v>0</v>
      </c>
      <c r="G47" s="5">
        <v>42</v>
      </c>
      <c r="H47" s="5">
        <v>524</v>
      </c>
      <c r="I47" s="5">
        <v>9</v>
      </c>
      <c r="J47" s="5">
        <v>17.5</v>
      </c>
      <c r="K47" s="5"/>
      <c r="L47" s="5"/>
      <c r="M47" s="5"/>
    </row>
    <row r="48" customFormat="1" ht="15.25" spans="1:13">
      <c r="A48" t="s">
        <v>53</v>
      </c>
      <c r="B48" s="1">
        <v>43908</v>
      </c>
      <c r="C48" s="5">
        <v>673</v>
      </c>
      <c r="D48" s="5">
        <v>107</v>
      </c>
      <c r="E48" s="5">
        <v>2</v>
      </c>
      <c r="F48" s="5">
        <v>2</v>
      </c>
      <c r="G48" s="5">
        <v>49</v>
      </c>
      <c r="H48" s="5">
        <v>622</v>
      </c>
      <c r="I48" s="5">
        <v>10</v>
      </c>
      <c r="J48" s="5">
        <v>20.8</v>
      </c>
      <c r="K48" s="5"/>
      <c r="L48" s="5"/>
      <c r="M48" s="5"/>
    </row>
    <row r="49" customFormat="1" ht="15.25" spans="1:13">
      <c r="A49" t="s">
        <v>53</v>
      </c>
      <c r="B49" s="1">
        <v>43909</v>
      </c>
      <c r="C49" s="5">
        <v>790</v>
      </c>
      <c r="D49" s="5">
        <v>117</v>
      </c>
      <c r="E49" s="5">
        <v>2</v>
      </c>
      <c r="F49" s="5">
        <v>0</v>
      </c>
      <c r="G49" s="5">
        <v>60</v>
      </c>
      <c r="H49" s="5">
        <v>728</v>
      </c>
      <c r="I49" s="5">
        <v>15</v>
      </c>
      <c r="J49" s="5">
        <v>24</v>
      </c>
      <c r="K49" s="5"/>
      <c r="L49" s="5"/>
      <c r="M49" s="5"/>
    </row>
    <row r="50" customFormat="1" ht="15.25" spans="1:13">
      <c r="A50" t="s">
        <v>53</v>
      </c>
      <c r="B50" s="1">
        <v>43910</v>
      </c>
      <c r="C50" s="5">
        <v>900</v>
      </c>
      <c r="D50" s="5">
        <v>110</v>
      </c>
      <c r="E50" s="5">
        <v>2</v>
      </c>
      <c r="F50" s="5">
        <v>0</v>
      </c>
      <c r="G50" s="5">
        <v>75</v>
      </c>
      <c r="H50" s="5">
        <v>823</v>
      </c>
      <c r="I50" s="5">
        <v>15</v>
      </c>
      <c r="J50" s="5">
        <v>28</v>
      </c>
      <c r="K50" s="5"/>
      <c r="L50" s="5"/>
      <c r="M50" s="5"/>
    </row>
    <row r="51" customFormat="1" ht="15.25" spans="1:13">
      <c r="A51" t="s">
        <v>53</v>
      </c>
      <c r="B51" s="1">
        <v>43911</v>
      </c>
      <c r="C51" s="5">
        <v>1183</v>
      </c>
      <c r="D51" s="5">
        <v>283</v>
      </c>
      <c r="E51" s="5">
        <v>4</v>
      </c>
      <c r="F51" s="5">
        <v>2</v>
      </c>
      <c r="G51" s="5">
        <v>114</v>
      </c>
      <c r="H51" s="5">
        <v>1065</v>
      </c>
      <c r="I51" s="5">
        <v>26</v>
      </c>
      <c r="J51" s="5">
        <v>37</v>
      </c>
      <c r="K51" s="5"/>
      <c r="L51" s="5"/>
      <c r="M51" s="5"/>
    </row>
    <row r="52" customFormat="1" ht="15.25" spans="1:13">
      <c r="A52" t="s">
        <v>53</v>
      </c>
      <c r="B52" s="1">
        <v>43912</v>
      </c>
      <c r="C52" s="5">
        <v>1183</v>
      </c>
      <c r="D52" s="5">
        <v>0</v>
      </c>
      <c r="E52" s="5">
        <v>8</v>
      </c>
      <c r="F52" s="5">
        <v>4</v>
      </c>
      <c r="G52" s="5">
        <v>114</v>
      </c>
      <c r="H52" s="5">
        <v>1061</v>
      </c>
      <c r="I52" s="5">
        <v>26</v>
      </c>
      <c r="J52" s="5">
        <v>37</v>
      </c>
      <c r="K52" s="5"/>
      <c r="L52" s="5"/>
      <c r="M52" s="5"/>
    </row>
    <row r="53" customFormat="1" ht="15.25" spans="1:13">
      <c r="A53" t="s">
        <v>53</v>
      </c>
      <c r="B53" s="1">
        <v>43913</v>
      </c>
      <c r="C53" s="5">
        <v>1306</v>
      </c>
      <c r="D53" s="5">
        <v>123</v>
      </c>
      <c r="E53" s="5">
        <v>10</v>
      </c>
      <c r="F53" s="5">
        <v>2</v>
      </c>
      <c r="G53" s="5">
        <v>139</v>
      </c>
      <c r="H53" s="5">
        <v>1157</v>
      </c>
      <c r="I53" s="5">
        <v>26</v>
      </c>
      <c r="J53" s="5">
        <v>40</v>
      </c>
      <c r="K53" s="5"/>
      <c r="L53" s="5"/>
      <c r="M53" s="5"/>
    </row>
    <row r="54" customFormat="1" ht="15.25" spans="1:13">
      <c r="A54" t="s">
        <v>53</v>
      </c>
      <c r="B54" s="1">
        <v>43914</v>
      </c>
      <c r="C54" s="5">
        <v>1518</v>
      </c>
      <c r="D54" s="5">
        <v>212</v>
      </c>
      <c r="E54" s="5">
        <v>14</v>
      </c>
      <c r="F54" s="5">
        <v>4</v>
      </c>
      <c r="G54" s="5">
        <v>159</v>
      </c>
      <c r="H54" s="5">
        <v>1345</v>
      </c>
      <c r="I54" s="5">
        <v>57</v>
      </c>
      <c r="J54" s="5">
        <v>47</v>
      </c>
      <c r="K54" s="5"/>
      <c r="L54" s="5"/>
      <c r="M54" s="5"/>
    </row>
    <row r="55" customFormat="1" ht="15.25" spans="1:13">
      <c r="A55" t="s">
        <v>53</v>
      </c>
      <c r="B55" s="1">
        <v>43915</v>
      </c>
      <c r="C55" s="7">
        <v>1624</v>
      </c>
      <c r="D55" s="7">
        <v>106</v>
      </c>
      <c r="E55" s="7">
        <v>16</v>
      </c>
      <c r="F55" s="7">
        <v>2</v>
      </c>
      <c r="G55" s="7">
        <v>183</v>
      </c>
      <c r="H55" s="7">
        <v>1425</v>
      </c>
      <c r="I55" s="7">
        <v>64</v>
      </c>
      <c r="J55" s="7">
        <v>50</v>
      </c>
      <c r="K55" s="31">
        <v>0.5</v>
      </c>
      <c r="L55" s="7"/>
      <c r="M55" s="7"/>
    </row>
    <row r="56" customFormat="1" ht="15.25" spans="1:13">
      <c r="A56" t="s">
        <v>53</v>
      </c>
      <c r="B56" s="1">
        <v>43916</v>
      </c>
      <c r="C56" s="7">
        <v>1796</v>
      </c>
      <c r="D56" s="7">
        <v>172</v>
      </c>
      <c r="E56" s="7">
        <v>20</v>
      </c>
      <c r="F56" s="7">
        <v>4</v>
      </c>
      <c r="G56" s="7">
        <v>199</v>
      </c>
      <c r="H56" s="7">
        <v>1577</v>
      </c>
      <c r="I56" s="7">
        <v>64</v>
      </c>
      <c r="J56" s="7">
        <v>55</v>
      </c>
      <c r="K56" s="31">
        <v>0.6</v>
      </c>
      <c r="L56" s="7"/>
      <c r="M56" s="7"/>
    </row>
    <row r="57" customFormat="1" ht="15.25" spans="1:13">
      <c r="A57" t="s">
        <v>53</v>
      </c>
      <c r="B57" s="1">
        <v>43917</v>
      </c>
      <c r="C57" s="7">
        <v>2031</v>
      </c>
      <c r="D57" s="7">
        <v>235</v>
      </c>
      <c r="E57" s="7">
        <v>23</v>
      </c>
      <c r="F57" s="7">
        <v>3</v>
      </c>
      <c r="G57" s="7">
        <v>215</v>
      </c>
      <c r="H57" s="7">
        <v>1793</v>
      </c>
      <c r="I57" s="7">
        <v>45</v>
      </c>
      <c r="J57" s="7">
        <v>63</v>
      </c>
      <c r="K57" s="31">
        <v>0.7</v>
      </c>
      <c r="L57" s="7"/>
      <c r="M57" s="7"/>
    </row>
    <row r="58" customFormat="1" ht="15.25" spans="1:13">
      <c r="A58" t="s">
        <v>53</v>
      </c>
      <c r="B58" s="1">
        <v>43918</v>
      </c>
      <c r="C58" s="7">
        <v>2161</v>
      </c>
      <c r="D58" s="7">
        <v>130</v>
      </c>
      <c r="E58" s="7">
        <v>26</v>
      </c>
      <c r="F58" s="7">
        <v>3</v>
      </c>
      <c r="G58" s="7">
        <v>259</v>
      </c>
      <c r="H58" s="7">
        <v>1876</v>
      </c>
      <c r="I58" s="7">
        <v>54</v>
      </c>
      <c r="J58" s="7">
        <v>67</v>
      </c>
      <c r="K58" s="31">
        <v>0.8</v>
      </c>
      <c r="M58" s="7"/>
    </row>
    <row r="59" customFormat="1" ht="15.25" spans="1:13">
      <c r="A59" t="s">
        <v>53</v>
      </c>
      <c r="B59" s="1">
        <v>43919</v>
      </c>
      <c r="C59" s="7">
        <v>2320</v>
      </c>
      <c r="D59" s="7">
        <v>159</v>
      </c>
      <c r="E59" s="7">
        <v>27</v>
      </c>
      <c r="F59" s="7">
        <v>1</v>
      </c>
      <c r="G59" s="7">
        <v>320</v>
      </c>
      <c r="H59" s="7">
        <v>1973</v>
      </c>
      <c r="I59" s="7">
        <v>54</v>
      </c>
      <c r="J59" s="7">
        <v>72</v>
      </c>
      <c r="K59" s="31">
        <v>0.8</v>
      </c>
      <c r="M59" s="7"/>
    </row>
    <row r="60" customFormat="1" ht="15.25" spans="1:13">
      <c r="A60" t="s">
        <v>53</v>
      </c>
      <c r="B60" s="1">
        <v>43920</v>
      </c>
      <c r="C60" s="7">
        <v>2470</v>
      </c>
      <c r="D60" s="7">
        <v>150</v>
      </c>
      <c r="E60" s="7">
        <v>35</v>
      </c>
      <c r="F60" s="7">
        <v>8</v>
      </c>
      <c r="G60" s="7">
        <v>388</v>
      </c>
      <c r="H60" s="7">
        <v>2047</v>
      </c>
      <c r="I60" s="7">
        <v>73</v>
      </c>
      <c r="J60" s="7">
        <v>76</v>
      </c>
      <c r="K60" s="7">
        <v>1</v>
      </c>
      <c r="M60" s="7"/>
    </row>
    <row r="61" customFormat="1" ht="15.25" spans="1:13">
      <c r="A61" t="s">
        <v>53</v>
      </c>
      <c r="B61" s="1">
        <v>43921</v>
      </c>
      <c r="C61" s="7">
        <v>2626</v>
      </c>
      <c r="D61" s="7">
        <v>156</v>
      </c>
      <c r="E61" s="7">
        <v>37</v>
      </c>
      <c r="F61" s="7">
        <v>2</v>
      </c>
      <c r="G61" s="7">
        <v>479</v>
      </c>
      <c r="H61" s="7">
        <v>2110</v>
      </c>
      <c r="I61" s="7">
        <v>94</v>
      </c>
      <c r="J61" s="7">
        <v>81</v>
      </c>
      <c r="K61" s="7">
        <v>1</v>
      </c>
      <c r="M61" s="7"/>
    </row>
    <row r="62" customFormat="1" ht="15.25" spans="1:13">
      <c r="A62" t="s">
        <v>53</v>
      </c>
      <c r="B62" s="1">
        <v>43922</v>
      </c>
      <c r="C62" s="7">
        <v>2766</v>
      </c>
      <c r="D62" s="7">
        <v>140</v>
      </c>
      <c r="E62" s="7">
        <v>43</v>
      </c>
      <c r="F62" s="7">
        <v>6</v>
      </c>
      <c r="G62" s="7">
        <v>537</v>
      </c>
      <c r="H62" s="7">
        <v>2186</v>
      </c>
      <c r="I62" s="7">
        <v>94</v>
      </c>
      <c r="J62" s="7">
        <v>85</v>
      </c>
      <c r="K62" s="7">
        <v>1</v>
      </c>
      <c r="M62" s="7"/>
    </row>
    <row r="63" customFormat="1" ht="15.25" spans="1:13">
      <c r="A63" t="s">
        <v>53</v>
      </c>
      <c r="B63" s="1">
        <v>43923</v>
      </c>
      <c r="C63" s="7">
        <v>2908</v>
      </c>
      <c r="D63" s="7">
        <v>142</v>
      </c>
      <c r="E63" s="7">
        <v>45</v>
      </c>
      <c r="F63" s="7">
        <v>2</v>
      </c>
      <c r="G63" s="7">
        <v>645</v>
      </c>
      <c r="H63" s="7">
        <v>2218</v>
      </c>
      <c r="I63" s="7">
        <v>102</v>
      </c>
      <c r="J63" s="7">
        <v>90</v>
      </c>
      <c r="K63" s="7">
        <v>1</v>
      </c>
      <c r="M63" s="7"/>
    </row>
    <row r="64" customFormat="1" ht="15.25" spans="1:13">
      <c r="A64" t="s">
        <v>53</v>
      </c>
      <c r="B64" s="1">
        <v>43924</v>
      </c>
      <c r="C64" s="7">
        <v>3116</v>
      </c>
      <c r="D64" s="7">
        <v>208</v>
      </c>
      <c r="E64" s="7">
        <v>50</v>
      </c>
      <c r="F64" s="7">
        <v>5</v>
      </c>
      <c r="G64" s="7">
        <v>767</v>
      </c>
      <c r="H64" s="7">
        <v>2299</v>
      </c>
      <c r="I64" s="7">
        <v>105</v>
      </c>
      <c r="J64" s="7">
        <v>96</v>
      </c>
      <c r="K64" s="7">
        <v>2</v>
      </c>
      <c r="M64" s="7"/>
    </row>
    <row r="65" customFormat="1" ht="15.25" spans="1:13">
      <c r="A65" t="s">
        <v>53</v>
      </c>
      <c r="B65" s="1">
        <v>43925</v>
      </c>
      <c r="C65" s="7">
        <v>3333</v>
      </c>
      <c r="D65" s="7">
        <v>217</v>
      </c>
      <c r="E65" s="7">
        <v>53</v>
      </c>
      <c r="F65" s="7">
        <v>3</v>
      </c>
      <c r="G65" s="7">
        <v>827</v>
      </c>
      <c r="H65" s="7">
        <v>2453</v>
      </c>
      <c r="I65" s="7">
        <v>108</v>
      </c>
      <c r="J65" s="7">
        <v>103</v>
      </c>
      <c r="K65" s="7">
        <v>2</v>
      </c>
      <c r="M65" s="7"/>
    </row>
    <row r="66" customFormat="1" ht="15.25" spans="1:13">
      <c r="A66" t="s">
        <v>53</v>
      </c>
      <c r="B66" s="1">
        <v>43926</v>
      </c>
      <c r="C66" s="7">
        <v>3483</v>
      </c>
      <c r="D66" s="7">
        <v>150</v>
      </c>
      <c r="E66" s="7">
        <v>57</v>
      </c>
      <c r="F66" s="7">
        <v>4</v>
      </c>
      <c r="G66" s="7">
        <v>915</v>
      </c>
      <c r="H66" s="7">
        <v>2511</v>
      </c>
      <c r="I66" s="7">
        <v>99</v>
      </c>
      <c r="J66" s="7">
        <v>108</v>
      </c>
      <c r="K66" s="7">
        <v>2</v>
      </c>
      <c r="L66" s="7">
        <v>49570</v>
      </c>
      <c r="M66" s="7">
        <v>1532</v>
      </c>
    </row>
    <row r="67" customFormat="1" ht="15.25" spans="1:13">
      <c r="A67" t="s">
        <v>53</v>
      </c>
      <c r="B67" s="1">
        <v>43927</v>
      </c>
      <c r="C67" s="7">
        <v>3662</v>
      </c>
      <c r="D67" s="7">
        <v>179</v>
      </c>
      <c r="E67" s="7">
        <v>61</v>
      </c>
      <c r="F67" s="7">
        <v>4</v>
      </c>
      <c r="G67" s="7">
        <v>1005</v>
      </c>
      <c r="H67" s="7">
        <v>2596</v>
      </c>
      <c r="I67" s="7">
        <v>99</v>
      </c>
      <c r="J67" s="7">
        <v>113</v>
      </c>
      <c r="K67" s="7">
        <v>2</v>
      </c>
      <c r="L67" s="7">
        <v>51937</v>
      </c>
      <c r="M67" s="7">
        <v>1605</v>
      </c>
    </row>
    <row r="68" customFormat="1" ht="15.25" spans="1:13">
      <c r="A68" t="s">
        <v>53</v>
      </c>
      <c r="B68" s="1">
        <v>43928</v>
      </c>
      <c r="C68" s="9">
        <v>3793</v>
      </c>
      <c r="D68" s="9">
        <v>131</v>
      </c>
      <c r="E68" s="9">
        <v>62</v>
      </c>
      <c r="F68" s="9">
        <v>1</v>
      </c>
      <c r="G68" s="9">
        <v>1241</v>
      </c>
      <c r="H68" s="9">
        <v>2490</v>
      </c>
      <c r="I68" s="9">
        <v>102</v>
      </c>
      <c r="J68" s="9">
        <v>117</v>
      </c>
      <c r="K68" s="9">
        <v>2</v>
      </c>
      <c r="L68" s="9">
        <v>55566</v>
      </c>
      <c r="M68" s="9">
        <v>1717</v>
      </c>
    </row>
    <row r="69" customFormat="1" ht="15.25" spans="1:13">
      <c r="A69" t="s">
        <v>53</v>
      </c>
      <c r="B69" s="1">
        <v>43929</v>
      </c>
      <c r="C69" s="10">
        <v>3963</v>
      </c>
      <c r="D69" s="10">
        <v>170</v>
      </c>
      <c r="E69" s="10">
        <v>63</v>
      </c>
      <c r="F69" s="10">
        <v>1</v>
      </c>
      <c r="G69" s="10">
        <v>1321</v>
      </c>
      <c r="H69" s="10">
        <v>2579</v>
      </c>
      <c r="I69" s="10">
        <v>92</v>
      </c>
      <c r="J69" s="10">
        <v>122</v>
      </c>
      <c r="K69" s="10">
        <v>2</v>
      </c>
      <c r="L69" s="10">
        <v>55566</v>
      </c>
      <c r="M69" s="10">
        <v>1717</v>
      </c>
    </row>
    <row r="70" customFormat="1" ht="15.25" spans="1:13">
      <c r="A70" t="s">
        <v>53</v>
      </c>
      <c r="B70" s="1">
        <v>43930</v>
      </c>
      <c r="C70" s="10">
        <v>4119</v>
      </c>
      <c r="D70" s="10">
        <v>156</v>
      </c>
      <c r="E70" s="10">
        <v>65</v>
      </c>
      <c r="F70" s="10">
        <v>2</v>
      </c>
      <c r="G70" s="10">
        <v>1487</v>
      </c>
      <c r="H70" s="10">
        <v>2567</v>
      </c>
      <c r="I70" s="10">
        <v>76</v>
      </c>
      <c r="J70" s="10">
        <v>127</v>
      </c>
      <c r="K70" s="10">
        <v>2</v>
      </c>
      <c r="L70" s="10">
        <v>58240</v>
      </c>
      <c r="M70" s="10">
        <v>1799</v>
      </c>
    </row>
    <row r="71" customFormat="1" ht="15.25" spans="1:13">
      <c r="A71" t="s">
        <v>53</v>
      </c>
      <c r="B71" s="1">
        <v>43931</v>
      </c>
      <c r="C71" s="10">
        <v>4228</v>
      </c>
      <c r="D71" s="10">
        <v>109</v>
      </c>
      <c r="E71" s="10">
        <v>67</v>
      </c>
      <c r="F71" s="10">
        <v>2</v>
      </c>
      <c r="G71" s="10">
        <v>1608</v>
      </c>
      <c r="H71" s="10">
        <v>2553</v>
      </c>
      <c r="I71" s="10">
        <v>72</v>
      </c>
      <c r="J71" s="10">
        <v>131</v>
      </c>
      <c r="K71" s="10">
        <v>2</v>
      </c>
      <c r="L71" s="10">
        <v>63367</v>
      </c>
      <c r="M71" s="10">
        <v>1958</v>
      </c>
    </row>
    <row r="72" customFormat="1" ht="15.25" spans="1:13">
      <c r="A72" t="s">
        <v>53</v>
      </c>
      <c r="B72" s="1">
        <v>43932</v>
      </c>
      <c r="C72" s="10">
        <v>4346</v>
      </c>
      <c r="D72" s="10">
        <v>118</v>
      </c>
      <c r="E72" s="10">
        <v>70</v>
      </c>
      <c r="F72" s="10">
        <v>3</v>
      </c>
      <c r="G72" s="10">
        <v>1830</v>
      </c>
      <c r="H72" s="10">
        <v>2446</v>
      </c>
      <c r="I72" s="10">
        <v>69</v>
      </c>
      <c r="J72" s="10">
        <v>134</v>
      </c>
      <c r="K72" s="10">
        <v>2</v>
      </c>
      <c r="L72" s="10">
        <v>69675</v>
      </c>
      <c r="M72" s="10">
        <v>2153</v>
      </c>
    </row>
    <row r="73" customFormat="1" ht="15.25" spans="1:13">
      <c r="A73" t="s">
        <v>53</v>
      </c>
      <c r="B73" s="1">
        <v>43933</v>
      </c>
      <c r="C73" s="10">
        <v>4530</v>
      </c>
      <c r="D73" s="10">
        <v>184</v>
      </c>
      <c r="E73" s="10">
        <v>73</v>
      </c>
      <c r="F73" s="10">
        <v>3</v>
      </c>
      <c r="G73" s="10">
        <v>1995</v>
      </c>
      <c r="H73" s="10">
        <v>2462</v>
      </c>
      <c r="I73" s="10">
        <v>72</v>
      </c>
      <c r="J73" s="10">
        <v>140</v>
      </c>
      <c r="K73" s="10">
        <v>2</v>
      </c>
      <c r="L73" s="10">
        <v>71897</v>
      </c>
      <c r="M73" s="10">
        <v>2221</v>
      </c>
    </row>
    <row r="74" customFormat="1" ht="15.25" spans="1:13">
      <c r="A74" t="s">
        <v>53</v>
      </c>
      <c r="B74" s="1">
        <v>43934</v>
      </c>
      <c r="C74" s="10">
        <v>4683</v>
      </c>
      <c r="D74" s="10">
        <v>153</v>
      </c>
      <c r="E74" s="10">
        <v>76</v>
      </c>
      <c r="F74" s="10">
        <v>3</v>
      </c>
      <c r="G74" s="10">
        <v>2108</v>
      </c>
      <c r="H74" s="10">
        <v>2499</v>
      </c>
      <c r="I74" s="10">
        <v>66</v>
      </c>
      <c r="J74" s="10">
        <v>145</v>
      </c>
      <c r="K74" s="10">
        <v>2</v>
      </c>
      <c r="L74" s="10">
        <v>77491</v>
      </c>
      <c r="M74" s="10">
        <v>2394</v>
      </c>
    </row>
    <row r="75" customFormat="1" ht="15.25" spans="1:13">
      <c r="A75" t="s">
        <v>53</v>
      </c>
      <c r="B75" s="1">
        <v>43935</v>
      </c>
      <c r="C75" s="10">
        <v>4817</v>
      </c>
      <c r="D75" s="10">
        <v>134</v>
      </c>
      <c r="E75" s="10">
        <v>77</v>
      </c>
      <c r="F75" s="10">
        <v>1</v>
      </c>
      <c r="G75" s="10">
        <v>2276</v>
      </c>
      <c r="H75" s="10">
        <v>2464</v>
      </c>
      <c r="I75" s="10">
        <v>66</v>
      </c>
      <c r="J75" s="10">
        <v>149</v>
      </c>
      <c r="K75" s="10">
        <v>2</v>
      </c>
      <c r="L75" s="10">
        <v>81730</v>
      </c>
      <c r="M75" s="10">
        <v>2525</v>
      </c>
    </row>
    <row r="76" customFormat="1" ht="15.25" spans="1:13">
      <c r="A76" t="s">
        <v>53</v>
      </c>
      <c r="B76" s="1">
        <v>43936</v>
      </c>
      <c r="C76" s="10">
        <v>4987</v>
      </c>
      <c r="D76" s="10">
        <v>170</v>
      </c>
      <c r="E76" s="10">
        <v>82</v>
      </c>
      <c r="F76" s="10">
        <v>5</v>
      </c>
      <c r="G76" s="10">
        <v>2478</v>
      </c>
      <c r="H76" s="10">
        <v>2427</v>
      </c>
      <c r="I76" s="10">
        <v>60</v>
      </c>
      <c r="J76" s="10">
        <v>154</v>
      </c>
      <c r="K76" s="10">
        <v>3</v>
      </c>
      <c r="L76" s="10">
        <v>84791</v>
      </c>
      <c r="M76" s="10">
        <v>2620</v>
      </c>
    </row>
    <row r="77" customFormat="1" ht="15.25" spans="1:13">
      <c r="A77" t="s">
        <v>53</v>
      </c>
      <c r="B77" s="1">
        <v>43937</v>
      </c>
      <c r="C77" s="10">
        <v>5072</v>
      </c>
      <c r="D77" s="10">
        <v>85</v>
      </c>
      <c r="E77" s="10">
        <v>83</v>
      </c>
      <c r="F77" s="10">
        <v>1</v>
      </c>
      <c r="G77" s="10">
        <v>2647</v>
      </c>
      <c r="H77" s="10">
        <v>2342</v>
      </c>
      <c r="I77" s="10">
        <v>56</v>
      </c>
      <c r="J77" s="10">
        <v>157</v>
      </c>
      <c r="K77" s="10">
        <v>3</v>
      </c>
      <c r="L77" s="10">
        <v>87183</v>
      </c>
      <c r="M77" s="10">
        <v>2694</v>
      </c>
    </row>
    <row r="78" customFormat="1" ht="15.25" spans="1:13">
      <c r="A78" t="s">
        <v>53</v>
      </c>
      <c r="B78" s="1">
        <v>43938</v>
      </c>
      <c r="C78" s="10">
        <v>5182</v>
      </c>
      <c r="D78" s="10">
        <v>110</v>
      </c>
      <c r="E78" s="10">
        <v>84</v>
      </c>
      <c r="F78" s="10">
        <v>1</v>
      </c>
      <c r="G78" s="10">
        <v>2766</v>
      </c>
      <c r="H78" s="10">
        <v>2332</v>
      </c>
      <c r="I78" s="10">
        <v>56</v>
      </c>
      <c r="J78" s="10">
        <v>160</v>
      </c>
      <c r="K78" s="10">
        <v>3</v>
      </c>
      <c r="L78" s="10">
        <v>87183</v>
      </c>
      <c r="M78" s="10">
        <v>2694</v>
      </c>
    </row>
    <row r="79" customFormat="1" ht="15.25" spans="1:13">
      <c r="A79" t="s">
        <v>53</v>
      </c>
      <c r="B79" s="1">
        <v>43939</v>
      </c>
      <c r="C79" s="10">
        <v>5251</v>
      </c>
      <c r="D79" s="10">
        <v>69</v>
      </c>
      <c r="E79" s="10">
        <v>86</v>
      </c>
      <c r="F79" s="10">
        <v>2</v>
      </c>
      <c r="G79" s="10">
        <v>2967</v>
      </c>
      <c r="H79" s="10">
        <v>2198</v>
      </c>
      <c r="I79" s="10">
        <v>51</v>
      </c>
      <c r="J79" s="10">
        <v>162</v>
      </c>
      <c r="K79" s="10">
        <v>3</v>
      </c>
      <c r="L79" s="10">
        <v>96695</v>
      </c>
      <c r="M79" s="10">
        <v>2988</v>
      </c>
    </row>
    <row r="80" customFormat="1" ht="15.25" spans="1:13">
      <c r="A80" t="s">
        <v>53</v>
      </c>
      <c r="B80" s="1">
        <v>43940</v>
      </c>
      <c r="C80" s="10">
        <v>5305</v>
      </c>
      <c r="D80" s="10">
        <v>54</v>
      </c>
      <c r="E80" s="10">
        <v>88</v>
      </c>
      <c r="F80" s="10">
        <v>2</v>
      </c>
      <c r="G80" s="10">
        <v>3102</v>
      </c>
      <c r="H80" s="10">
        <v>2115</v>
      </c>
      <c r="I80" s="10">
        <v>49</v>
      </c>
      <c r="J80" s="10">
        <v>164</v>
      </c>
      <c r="K80" s="10">
        <v>3</v>
      </c>
      <c r="L80" s="10">
        <v>100794</v>
      </c>
      <c r="M80" s="10">
        <v>3114</v>
      </c>
    </row>
    <row r="81" customFormat="1" ht="15.25" spans="1:13">
      <c r="A81" t="s">
        <v>53</v>
      </c>
      <c r="B81" s="1">
        <v>43941</v>
      </c>
      <c r="C81" s="10">
        <v>5389</v>
      </c>
      <c r="D81" s="10">
        <v>84</v>
      </c>
      <c r="E81" s="10">
        <v>89</v>
      </c>
      <c r="F81" s="10">
        <v>1</v>
      </c>
      <c r="G81" s="10">
        <v>3197</v>
      </c>
      <c r="H81" s="10">
        <v>2103</v>
      </c>
      <c r="I81" s="10">
        <v>46</v>
      </c>
      <c r="J81" s="10">
        <v>167</v>
      </c>
      <c r="K81" s="10">
        <v>3</v>
      </c>
      <c r="L81" s="10">
        <v>103892</v>
      </c>
      <c r="M81" s="10">
        <v>3210</v>
      </c>
    </row>
    <row r="82" customFormat="1" ht="15.25" spans="1:13">
      <c r="A82" t="s">
        <v>53</v>
      </c>
      <c r="B82" s="1">
        <v>43942</v>
      </c>
      <c r="C82" s="5">
        <v>5425</v>
      </c>
      <c r="D82" s="5">
        <v>36</v>
      </c>
      <c r="E82" s="5">
        <v>89</v>
      </c>
      <c r="F82" s="5">
        <v>0</v>
      </c>
      <c r="G82" s="5">
        <v>3295</v>
      </c>
      <c r="H82" s="5">
        <v>2041</v>
      </c>
      <c r="I82" s="5">
        <v>45</v>
      </c>
      <c r="J82" s="5">
        <v>168</v>
      </c>
      <c r="K82" s="5">
        <v>3</v>
      </c>
      <c r="L82" s="5">
        <v>108216</v>
      </c>
      <c r="M82" s="5">
        <v>3344</v>
      </c>
    </row>
    <row r="83" customFormat="1" ht="15.25" spans="1:13">
      <c r="A83" t="s">
        <v>53</v>
      </c>
      <c r="B83" s="1">
        <v>43943</v>
      </c>
      <c r="C83" s="5">
        <v>5482</v>
      </c>
      <c r="D83" s="5">
        <v>57</v>
      </c>
      <c r="E83" s="5">
        <v>92</v>
      </c>
      <c r="F83" s="5">
        <v>3</v>
      </c>
      <c r="G83" s="5">
        <v>3349</v>
      </c>
      <c r="H83" s="5">
        <v>2041</v>
      </c>
      <c r="I83" s="5">
        <v>43</v>
      </c>
      <c r="J83" s="5">
        <v>169</v>
      </c>
      <c r="K83" s="5">
        <v>3</v>
      </c>
      <c r="L83" s="5">
        <v>108216</v>
      </c>
      <c r="M83" s="5">
        <v>3344</v>
      </c>
    </row>
    <row r="84" customFormat="1" ht="15.25" spans="1:13">
      <c r="A84" t="s">
        <v>53</v>
      </c>
      <c r="B84" s="1">
        <v>43944</v>
      </c>
      <c r="C84" s="5">
        <v>5532</v>
      </c>
      <c r="D84" s="5">
        <v>50</v>
      </c>
      <c r="E84" s="5">
        <v>93</v>
      </c>
      <c r="F84" s="5">
        <v>1</v>
      </c>
      <c r="G84" s="5">
        <v>3452</v>
      </c>
      <c r="H84" s="5">
        <v>1987</v>
      </c>
      <c r="I84" s="5">
        <v>43</v>
      </c>
      <c r="J84" s="5">
        <v>171</v>
      </c>
      <c r="K84" s="5">
        <v>3</v>
      </c>
      <c r="L84" s="5">
        <v>113755</v>
      </c>
      <c r="M84" s="5">
        <v>3515</v>
      </c>
    </row>
    <row r="85" customFormat="1" ht="15.25" spans="1:13">
      <c r="A85" t="s">
        <v>53</v>
      </c>
      <c r="B85" s="1">
        <v>43945</v>
      </c>
      <c r="C85" s="5">
        <v>5603</v>
      </c>
      <c r="D85" s="5">
        <v>71</v>
      </c>
      <c r="E85" s="5">
        <v>95</v>
      </c>
      <c r="F85" s="5">
        <v>2</v>
      </c>
      <c r="G85" s="5">
        <v>3542</v>
      </c>
      <c r="H85" s="5">
        <v>1966</v>
      </c>
      <c r="I85" s="5">
        <v>42</v>
      </c>
      <c r="J85" s="5">
        <v>173</v>
      </c>
      <c r="K85" s="5">
        <v>3</v>
      </c>
      <c r="L85" s="5">
        <v>117406</v>
      </c>
      <c r="M85" s="5">
        <v>3627</v>
      </c>
    </row>
    <row r="86" customFormat="1" ht="15.25" spans="1:13">
      <c r="A86" t="s">
        <v>53</v>
      </c>
      <c r="B86" s="1">
        <v>43946</v>
      </c>
      <c r="C86" s="5">
        <v>5691</v>
      </c>
      <c r="D86" s="5">
        <v>88</v>
      </c>
      <c r="E86" s="5">
        <v>96</v>
      </c>
      <c r="F86" s="5">
        <v>1</v>
      </c>
      <c r="G86" s="5">
        <v>3663</v>
      </c>
      <c r="H86" s="5">
        <v>1932</v>
      </c>
      <c r="I86" s="5">
        <v>41</v>
      </c>
      <c r="J86" s="5">
        <v>176</v>
      </c>
      <c r="K86" s="5">
        <v>3</v>
      </c>
      <c r="L86" s="5">
        <v>121722</v>
      </c>
      <c r="M86" s="5">
        <v>3761</v>
      </c>
    </row>
    <row r="87" customFormat="1" ht="15.25" spans="1:13">
      <c r="A87" t="s">
        <v>53</v>
      </c>
      <c r="B87" s="1">
        <v>43947</v>
      </c>
      <c r="C87" s="5">
        <v>5742</v>
      </c>
      <c r="D87" s="5">
        <v>51</v>
      </c>
      <c r="E87" s="5">
        <v>98</v>
      </c>
      <c r="F87" s="5">
        <v>2</v>
      </c>
      <c r="G87" s="5">
        <v>3762</v>
      </c>
      <c r="H87" s="5">
        <v>1882</v>
      </c>
      <c r="I87" s="5">
        <v>36</v>
      </c>
      <c r="J87" s="5">
        <v>177</v>
      </c>
      <c r="K87" s="5">
        <v>3</v>
      </c>
      <c r="L87" s="5">
        <v>126970</v>
      </c>
      <c r="M87" s="5">
        <v>3923</v>
      </c>
    </row>
    <row r="88" customFormat="1" ht="15.25" spans="1:13">
      <c r="A88" t="s">
        <v>53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customFormat="1" ht="15.25" spans="1:13">
      <c r="A89" t="s">
        <v>53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customFormat="1" ht="15.25" spans="1:13">
      <c r="A90" t="s">
        <v>53</v>
      </c>
      <c r="B90" s="1">
        <v>43950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customFormat="1" ht="15.25" spans="2:13">
      <c r="B91" s="1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customFormat="1" ht="15.25" spans="2:13">
      <c r="B92" s="1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customFormat="1" ht="15.25" spans="2:13">
      <c r="B93" s="1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customFormat="1" ht="15.25" spans="2:13">
      <c r="B94" s="1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customFormat="1" ht="15.25" spans="2:13">
      <c r="B95" s="1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customFormat="1" ht="15.25" spans="2:13">
      <c r="B96" s="1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customFormat="1" ht="15.25" spans="2:13">
      <c r="B97" s="1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customFormat="1" ht="15.25" spans="2:13">
      <c r="B98" s="1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customFormat="1" ht="15.25" spans="2:13">
      <c r="B99" s="1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customFormat="1" ht="15.25" spans="2:13">
      <c r="B100" s="1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customFormat="1" ht="15.25" spans="2:13">
      <c r="B101" s="1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customFormat="1" ht="15.25" spans="2:13">
      <c r="B102" s="1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customFormat="1" ht="15.25" spans="2:13">
      <c r="B103" s="1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customFormat="1" ht="15.25" spans="2:13">
      <c r="B104" s="1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customFormat="1" ht="15.25" spans="2:13">
      <c r="B105" s="1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customFormat="1" ht="15.25" spans="2:13">
      <c r="B106" s="1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customFormat="1" ht="15.25" spans="2:13">
      <c r="B107" s="1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customFormat="1" ht="15.25" spans="2:13">
      <c r="B108" s="1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customFormat="1" ht="15.25" spans="2:13">
      <c r="B109" s="1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customFormat="1" ht="15.25" spans="2:13">
      <c r="B110" s="1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customFormat="1" ht="15.25" spans="2:13">
      <c r="B111" s="1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customFormat="1" ht="15.25" spans="2:13">
      <c r="B112" s="1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customFormat="1" ht="15.25" spans="2:13">
      <c r="B113" s="1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customFormat="1" ht="15.25" spans="2:13">
      <c r="B114" s="1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customFormat="1" ht="15.25" spans="2:13">
      <c r="B115" s="1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customFormat="1" ht="15.25" spans="2:13">
      <c r="B116" s="1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customFormat="1" ht="15.25" spans="2:13">
      <c r="B117" s="1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customFormat="1" ht="15.25" spans="2:13">
      <c r="B118" s="1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customFormat="1" ht="15.25" spans="2:13">
      <c r="B119" s="1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customFormat="1" ht="15.25" spans="2:13">
      <c r="B120" s="1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customFormat="1" ht="15.25" spans="2:13">
      <c r="B121" s="1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customFormat="1" ht="15.25" spans="2:13">
      <c r="B122" s="1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customFormat="1" ht="15.25" spans="2:13">
      <c r="B123" s="1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customFormat="1" ht="15.25" spans="2:13">
      <c r="B124" s="1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customFormat="1" ht="15.25" spans="2:13">
      <c r="B125" s="1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customFormat="1" ht="15.25" spans="2:13">
      <c r="B126" s="1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customFormat="1" ht="15.25" spans="2:13">
      <c r="B127" s="1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customFormat="1" ht="15.25" spans="2:13">
      <c r="B128" s="1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customFormat="1" ht="15.25" spans="2:13">
      <c r="B129" s="1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customFormat="1" ht="15.25" spans="2:13">
      <c r="B130" s="1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customFormat="1" ht="15.25" spans="2:13">
      <c r="B131" s="1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customFormat="1" ht="15.25" spans="2:13">
      <c r="B132" s="1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customFormat="1" ht="15.25" spans="2:13">
      <c r="B133" s="1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customFormat="1" ht="15.25" spans="2:13">
      <c r="B134" s="1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customFormat="1" ht="15.25" spans="2:13">
      <c r="B135" s="1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customFormat="1" ht="15.25" spans="2:13">
      <c r="B136" s="1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customFormat="1" ht="15.25" spans="2:13">
      <c r="B137" s="1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customFormat="1" ht="15.25" spans="2:13">
      <c r="B138" s="1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customFormat="1" ht="15.25" spans="2:13">
      <c r="B139" s="1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customFormat="1" ht="15.25" spans="2:13">
      <c r="B140" s="1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customFormat="1" ht="15.25" spans="2:13">
      <c r="B141" s="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customFormat="1" ht="15.25" spans="2:13">
      <c r="B142" s="1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customFormat="1" ht="15.25" spans="2:13">
      <c r="B143" s="1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customFormat="1" ht="15.25" spans="2:13">
      <c r="B144" s="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customFormat="1" ht="15.25" spans="2:13">
      <c r="B145" s="1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customFormat="1" ht="15.25" spans="2:13">
      <c r="B146" s="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customFormat="1" ht="15.25" spans="2:13">
      <c r="B147" s="1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customFormat="1" ht="15.25" spans="2:13">
      <c r="B148" s="1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customFormat="1" ht="15.25" spans="2:13">
      <c r="B149" s="1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customFormat="1" ht="15.25" spans="2:13">
      <c r="B150" s="1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customFormat="1" ht="15.25" spans="2:13">
      <c r="B151" s="1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customFormat="1" ht="15.25" spans="2:13">
      <c r="B152" s="1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customFormat="1" ht="15.25" spans="2:13">
      <c r="B153" s="1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customFormat="1" ht="15.25" spans="2:13">
      <c r="B154" s="1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customFormat="1" ht="15.25" spans="2:13">
      <c r="B155" s="1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customFormat="1" ht="15.25" spans="2:13">
      <c r="B156" s="1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customFormat="1" ht="15.25" spans="2:13">
      <c r="B157" s="1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customFormat="1" ht="15.25" spans="2:13">
      <c r="B158" s="1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customFormat="1" ht="15.25" spans="2:13">
      <c r="B159" s="1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66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3" width="9.75454545454545" style="2" customWidth="1"/>
  </cols>
  <sheetData>
    <row r="1" customFormat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customFormat="1" ht="14.75" spans="1:2">
      <c r="A2" t="s">
        <v>54</v>
      </c>
      <c r="B2" s="1">
        <v>43862</v>
      </c>
    </row>
    <row r="3" customFormat="1" ht="15.25" spans="1:13">
      <c r="A3" t="s">
        <v>54</v>
      </c>
      <c r="B3" s="1">
        <v>43863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customFormat="1" ht="15.25" spans="1:13">
      <c r="A4" t="s">
        <v>54</v>
      </c>
      <c r="B4" s="1">
        <v>43864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customFormat="1" ht="15.25" spans="1:13">
      <c r="A5" t="s">
        <v>54</v>
      </c>
      <c r="B5" s="1">
        <v>43865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customFormat="1" ht="15.25" spans="1:13">
      <c r="A6" t="s">
        <v>54</v>
      </c>
      <c r="B6" s="1">
        <v>43866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customFormat="1" ht="15.25" spans="1:13">
      <c r="A7" t="s">
        <v>54</v>
      </c>
      <c r="B7" s="1">
        <v>43867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customFormat="1" ht="15.25" spans="1:13">
      <c r="A8" t="s">
        <v>54</v>
      </c>
      <c r="B8" s="1">
        <v>43868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customFormat="1" ht="15.25" spans="1:13">
      <c r="A9" t="s">
        <v>54</v>
      </c>
      <c r="B9" s="1">
        <v>43869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customFormat="1" ht="15.25" spans="1:13">
      <c r="A10" t="s">
        <v>54</v>
      </c>
      <c r="B10" s="1">
        <v>43870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customFormat="1" ht="15.25" spans="1:13">
      <c r="A11" t="s">
        <v>54</v>
      </c>
      <c r="B11" s="1">
        <v>43871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customFormat="1" ht="15.25" spans="1:13">
      <c r="A12" t="s">
        <v>54</v>
      </c>
      <c r="B12" s="1">
        <v>43872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customFormat="1" ht="15.25" spans="1:13">
      <c r="A13" t="s">
        <v>54</v>
      </c>
      <c r="B13" s="1">
        <v>43873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customFormat="1" ht="15.25" spans="1:13">
      <c r="A14" t="s">
        <v>54</v>
      </c>
      <c r="B14" s="1">
        <v>43874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customFormat="1" ht="15.25" spans="1:13">
      <c r="A15" t="s">
        <v>54</v>
      </c>
      <c r="B15" s="1">
        <v>43875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customFormat="1" ht="15.25" spans="1:13">
      <c r="A16" t="s">
        <v>54</v>
      </c>
      <c r="B16" s="1">
        <v>43876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customFormat="1" ht="15.25" spans="1:13">
      <c r="A17" t="s">
        <v>54</v>
      </c>
      <c r="B17" s="1">
        <v>43877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customFormat="1" ht="15.25" spans="1:13">
      <c r="A18" t="s">
        <v>54</v>
      </c>
      <c r="B18" s="1">
        <v>43878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customFormat="1" ht="15.25" spans="1:13">
      <c r="A19" t="s">
        <v>54</v>
      </c>
      <c r="B19" s="1">
        <v>43879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customFormat="1" ht="15.25" spans="1:13">
      <c r="A20" t="s">
        <v>54</v>
      </c>
      <c r="B20" s="1">
        <v>43880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customFormat="1" ht="15.25" spans="1:13">
      <c r="A21" t="s">
        <v>54</v>
      </c>
      <c r="B21" s="1">
        <v>43881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customFormat="1" ht="15.25" spans="1:13">
      <c r="A22" t="s">
        <v>54</v>
      </c>
      <c r="B22" s="1">
        <v>43882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customFormat="1" ht="15.25" spans="1:13">
      <c r="A23" t="s">
        <v>54</v>
      </c>
      <c r="B23" s="1">
        <v>43883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customFormat="1" ht="15.25" spans="1:13">
      <c r="A24" t="s">
        <v>54</v>
      </c>
      <c r="B24" s="1">
        <v>43884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customFormat="1" ht="15.25" spans="1:13">
      <c r="A25" t="s">
        <v>54</v>
      </c>
      <c r="B25" s="1">
        <v>43885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customFormat="1" ht="15.25" spans="1:13">
      <c r="A26" t="s">
        <v>54</v>
      </c>
      <c r="B26" s="1">
        <v>43886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customFormat="1" ht="15.25" spans="1:13">
      <c r="A27" t="s">
        <v>54</v>
      </c>
      <c r="B27" s="1">
        <v>43887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customFormat="1" ht="15.25" spans="1:13">
      <c r="A28" t="s">
        <v>54</v>
      </c>
      <c r="B28" s="1">
        <v>43888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customFormat="1" ht="15.25" spans="1:13">
      <c r="A29" t="s">
        <v>54</v>
      </c>
      <c r="B29" s="1">
        <v>43889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customFormat="1" ht="15.25" spans="1:13">
      <c r="A30" t="s">
        <v>54</v>
      </c>
      <c r="B30" s="1">
        <v>43890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customFormat="1" ht="15.25" spans="1:13">
      <c r="A31" t="s">
        <v>54</v>
      </c>
      <c r="B31" s="1">
        <v>43891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customFormat="1" ht="15.25" spans="1:13">
      <c r="A32" t="s">
        <v>54</v>
      </c>
      <c r="B32" s="1">
        <v>43892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customFormat="1" ht="15.25" spans="1:13">
      <c r="A33" t="s">
        <v>54</v>
      </c>
      <c r="B33" s="1">
        <v>43893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customFormat="1" ht="15.25" spans="1:13">
      <c r="A34" t="s">
        <v>54</v>
      </c>
      <c r="B34" s="1">
        <v>43894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customFormat="1" ht="15.25" spans="1:13">
      <c r="A35" t="s">
        <v>54</v>
      </c>
      <c r="B35" s="1">
        <v>43895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customFormat="1" ht="15.25" spans="1:13">
      <c r="A36" t="s">
        <v>54</v>
      </c>
      <c r="B36" s="1">
        <v>43896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customFormat="1" ht="15.25" spans="1:13">
      <c r="A37" t="s">
        <v>54</v>
      </c>
      <c r="B37" s="1">
        <v>43897</v>
      </c>
      <c r="C37" s="5">
        <v>4</v>
      </c>
      <c r="D37" s="5">
        <v>2</v>
      </c>
      <c r="E37" s="5"/>
      <c r="F37" s="5"/>
      <c r="G37" s="5"/>
      <c r="H37" s="5">
        <v>4</v>
      </c>
      <c r="I37" s="5"/>
      <c r="J37" s="5"/>
      <c r="K37" s="5"/>
      <c r="L37" s="5"/>
      <c r="M37" s="5"/>
    </row>
    <row r="38" customFormat="1" ht="15.25" spans="1:13">
      <c r="A38" t="s">
        <v>54</v>
      </c>
      <c r="B38" s="1">
        <v>43898</v>
      </c>
      <c r="C38" s="6">
        <v>4</v>
      </c>
      <c r="D38" s="6">
        <v>0</v>
      </c>
      <c r="E38" s="6"/>
      <c r="F38" s="6"/>
      <c r="G38" s="6"/>
      <c r="H38" s="6">
        <v>4</v>
      </c>
      <c r="I38" s="6"/>
      <c r="J38" s="6"/>
      <c r="K38" s="6"/>
      <c r="L38" s="6"/>
      <c r="M38" s="6"/>
    </row>
    <row r="39" customFormat="1" ht="15.25" spans="1:13">
      <c r="A39" t="s">
        <v>54</v>
      </c>
      <c r="B39" s="1">
        <v>43899</v>
      </c>
      <c r="C39" s="5">
        <v>6</v>
      </c>
      <c r="D39" s="5">
        <v>2</v>
      </c>
      <c r="E39" s="5"/>
      <c r="F39" s="5"/>
      <c r="G39" s="5"/>
      <c r="H39" s="5">
        <v>6</v>
      </c>
      <c r="I39" s="5"/>
      <c r="J39" s="5"/>
      <c r="K39" s="5"/>
      <c r="L39" s="5"/>
      <c r="M39" s="5"/>
    </row>
    <row r="40" customFormat="1" ht="15.25" spans="1:13">
      <c r="A40" t="s">
        <v>54</v>
      </c>
      <c r="B40" s="1">
        <v>43900</v>
      </c>
      <c r="C40" s="5">
        <v>19</v>
      </c>
      <c r="D40" s="5">
        <v>13</v>
      </c>
      <c r="E40" s="5"/>
      <c r="F40" s="5"/>
      <c r="G40" s="5"/>
      <c r="H40" s="5">
        <v>19</v>
      </c>
      <c r="I40" s="5"/>
      <c r="J40" s="5">
        <v>0.1</v>
      </c>
      <c r="K40" s="5"/>
      <c r="L40" s="5"/>
      <c r="M40" s="5"/>
    </row>
    <row r="41" customFormat="1" ht="15.25" spans="1:13">
      <c r="A41" t="s">
        <v>54</v>
      </c>
      <c r="B41" s="1">
        <v>43901</v>
      </c>
      <c r="C41" s="5">
        <v>27</v>
      </c>
      <c r="D41" s="5">
        <v>8</v>
      </c>
      <c r="E41" s="5"/>
      <c r="F41" s="5"/>
      <c r="G41" s="5">
        <v>2</v>
      </c>
      <c r="H41" s="5">
        <v>25</v>
      </c>
      <c r="I41" s="5"/>
      <c r="J41" s="5">
        <v>0.1</v>
      </c>
      <c r="K41" s="5"/>
      <c r="L41" s="5"/>
      <c r="M41" s="5"/>
    </row>
    <row r="42" customFormat="1" ht="15.25" spans="1:13">
      <c r="A42" t="s">
        <v>54</v>
      </c>
      <c r="B42" s="1">
        <v>43902</v>
      </c>
      <c r="C42" s="5">
        <v>34</v>
      </c>
      <c r="D42" s="5">
        <v>7</v>
      </c>
      <c r="E42" s="5">
        <v>1</v>
      </c>
      <c r="F42" s="5">
        <v>1</v>
      </c>
      <c r="G42" s="5">
        <v>2</v>
      </c>
      <c r="H42" s="5">
        <v>31</v>
      </c>
      <c r="I42" s="5"/>
      <c r="J42" s="5">
        <v>0.1</v>
      </c>
      <c r="K42" s="5"/>
      <c r="L42" s="5"/>
      <c r="M42" s="5"/>
    </row>
    <row r="43" customFormat="1" ht="15.25" spans="1:13">
      <c r="A43" t="s">
        <v>54</v>
      </c>
      <c r="B43" s="1">
        <v>43903</v>
      </c>
      <c r="C43" s="5">
        <v>34</v>
      </c>
      <c r="D43" s="5">
        <v>0</v>
      </c>
      <c r="E43" s="5">
        <v>1</v>
      </c>
      <c r="F43" s="5">
        <v>0</v>
      </c>
      <c r="G43" s="5">
        <v>3</v>
      </c>
      <c r="H43" s="5">
        <v>30</v>
      </c>
      <c r="I43" s="5"/>
      <c r="J43" s="5">
        <v>0.1</v>
      </c>
      <c r="K43" s="5"/>
      <c r="L43" s="5"/>
      <c r="M43" s="5"/>
    </row>
    <row r="44" customFormat="1" ht="15.25" spans="1:13">
      <c r="A44" t="s">
        <v>54</v>
      </c>
      <c r="B44" s="1">
        <v>43904</v>
      </c>
      <c r="C44" s="5">
        <v>69</v>
      </c>
      <c r="D44" s="5">
        <v>35</v>
      </c>
      <c r="E44" s="5">
        <v>4</v>
      </c>
      <c r="F44" s="5">
        <v>3</v>
      </c>
      <c r="G44" s="5">
        <v>5</v>
      </c>
      <c r="H44" s="5">
        <v>60</v>
      </c>
      <c r="I44" s="5"/>
      <c r="J44" s="5">
        <v>0.3</v>
      </c>
      <c r="K44" s="5"/>
      <c r="L44" s="5"/>
      <c r="M44" s="5"/>
    </row>
    <row r="45" customFormat="1" ht="15.25" spans="1:13">
      <c r="A45" t="s">
        <v>54</v>
      </c>
      <c r="B45" s="1">
        <v>43905</v>
      </c>
      <c r="C45" s="5">
        <v>96</v>
      </c>
      <c r="D45" s="5">
        <v>27</v>
      </c>
      <c r="E45" s="5">
        <v>5</v>
      </c>
      <c r="F45" s="5">
        <v>1</v>
      </c>
      <c r="G45" s="5">
        <v>8</v>
      </c>
      <c r="H45" s="5">
        <v>83</v>
      </c>
      <c r="I45" s="5"/>
      <c r="J45" s="5">
        <v>0.4</v>
      </c>
      <c r="K45" s="5"/>
      <c r="L45" s="5"/>
      <c r="M45" s="5"/>
    </row>
    <row r="46" customFormat="1" ht="15.25" spans="1:13">
      <c r="A46" t="s">
        <v>54</v>
      </c>
      <c r="B46" s="1">
        <v>43906</v>
      </c>
      <c r="C46" s="5">
        <v>117</v>
      </c>
      <c r="D46" s="5">
        <v>21</v>
      </c>
      <c r="E46" s="5">
        <v>5</v>
      </c>
      <c r="F46" s="5">
        <v>0</v>
      </c>
      <c r="G46" s="5">
        <v>8</v>
      </c>
      <c r="H46" s="5">
        <v>104</v>
      </c>
      <c r="I46" s="5"/>
      <c r="J46" s="5">
        <v>0.4</v>
      </c>
      <c r="K46" s="5"/>
      <c r="L46" s="5"/>
      <c r="M46" s="5"/>
    </row>
    <row r="47" customFormat="1" ht="15.25" spans="1:13">
      <c r="A47" t="s">
        <v>54</v>
      </c>
      <c r="B47" s="1">
        <v>43907</v>
      </c>
      <c r="C47" s="5">
        <v>134</v>
      </c>
      <c r="D47" s="5">
        <v>17</v>
      </c>
      <c r="E47" s="5">
        <v>5</v>
      </c>
      <c r="F47" s="5">
        <v>0</v>
      </c>
      <c r="G47" s="5">
        <v>8</v>
      </c>
      <c r="H47" s="5">
        <v>121</v>
      </c>
      <c r="I47" s="5"/>
      <c r="J47" s="5">
        <v>0.5</v>
      </c>
      <c r="K47" s="5"/>
      <c r="L47" s="5"/>
      <c r="M47" s="5"/>
    </row>
    <row r="48" customFormat="1" ht="15.25" spans="1:13">
      <c r="A48" t="s">
        <v>54</v>
      </c>
      <c r="B48" s="1">
        <v>43908</v>
      </c>
      <c r="C48" s="5">
        <v>172</v>
      </c>
      <c r="D48" s="5">
        <v>38</v>
      </c>
      <c r="E48" s="5">
        <v>7</v>
      </c>
      <c r="F48" s="5">
        <v>2</v>
      </c>
      <c r="G48" s="5">
        <v>9</v>
      </c>
      <c r="H48" s="5">
        <v>156</v>
      </c>
      <c r="I48" s="5"/>
      <c r="J48" s="5">
        <v>0.6</v>
      </c>
      <c r="K48" s="5"/>
      <c r="L48" s="5"/>
      <c r="M48" s="5"/>
    </row>
    <row r="49" customFormat="1" ht="15.25" spans="1:13">
      <c r="A49" t="s">
        <v>54</v>
      </c>
      <c r="B49" s="1">
        <v>43909</v>
      </c>
      <c r="C49" s="5">
        <v>227</v>
      </c>
      <c r="D49" s="5">
        <v>55</v>
      </c>
      <c r="E49" s="5">
        <v>19</v>
      </c>
      <c r="F49" s="5">
        <v>12</v>
      </c>
      <c r="G49" s="5">
        <v>11</v>
      </c>
      <c r="H49" s="5">
        <v>197</v>
      </c>
      <c r="I49" s="5"/>
      <c r="J49" s="5">
        <v>0.8</v>
      </c>
      <c r="K49" s="5"/>
      <c r="L49" s="5"/>
      <c r="M49" s="5"/>
    </row>
    <row r="50" customFormat="1" ht="15.25" spans="1:13">
      <c r="A50" t="s">
        <v>54</v>
      </c>
      <c r="B50" s="1">
        <v>43910</v>
      </c>
      <c r="C50" s="5">
        <v>308</v>
      </c>
      <c r="D50" s="5">
        <v>81</v>
      </c>
      <c r="E50" s="5">
        <v>25</v>
      </c>
      <c r="F50" s="5">
        <v>6</v>
      </c>
      <c r="G50" s="5">
        <v>15</v>
      </c>
      <c r="H50" s="5">
        <v>268</v>
      </c>
      <c r="I50" s="5"/>
      <c r="J50" s="5">
        <v>1</v>
      </c>
      <c r="K50" s="5"/>
      <c r="L50" s="5"/>
      <c r="M50" s="5"/>
    </row>
    <row r="51" customFormat="1" ht="15.25" spans="1:13">
      <c r="A51" t="s">
        <v>54</v>
      </c>
      <c r="B51" s="1">
        <v>43911</v>
      </c>
      <c r="C51" s="5">
        <v>450</v>
      </c>
      <c r="D51" s="5">
        <v>142</v>
      </c>
      <c r="E51" s="5">
        <v>38</v>
      </c>
      <c r="F51" s="5">
        <v>13</v>
      </c>
      <c r="G51" s="5">
        <v>20</v>
      </c>
      <c r="H51" s="5">
        <v>392</v>
      </c>
      <c r="I51" s="5"/>
      <c r="J51" s="5">
        <v>2</v>
      </c>
      <c r="K51" s="5"/>
      <c r="L51" s="5"/>
      <c r="M51" s="5"/>
    </row>
    <row r="52" customFormat="1" ht="15.25" spans="1:13">
      <c r="A52" t="s">
        <v>54</v>
      </c>
      <c r="B52" s="1">
        <v>43912</v>
      </c>
      <c r="C52" s="5">
        <v>450</v>
      </c>
      <c r="D52" s="5">
        <v>0</v>
      </c>
      <c r="E52" s="5">
        <v>38</v>
      </c>
      <c r="F52" s="5">
        <v>0</v>
      </c>
      <c r="G52" s="5">
        <v>20</v>
      </c>
      <c r="H52" s="5">
        <v>392</v>
      </c>
      <c r="I52" s="5"/>
      <c r="J52" s="5">
        <v>2</v>
      </c>
      <c r="K52" s="5"/>
      <c r="L52" s="5"/>
      <c r="M52" s="5"/>
    </row>
    <row r="53" customFormat="1" ht="15.25" spans="1:13">
      <c r="A53" t="s">
        <v>54</v>
      </c>
      <c r="B53" s="1">
        <v>43913</v>
      </c>
      <c r="C53" s="5">
        <v>514</v>
      </c>
      <c r="D53" s="5">
        <v>64</v>
      </c>
      <c r="E53" s="5">
        <v>48</v>
      </c>
      <c r="F53" s="5">
        <v>10</v>
      </c>
      <c r="G53" s="5">
        <v>29</v>
      </c>
      <c r="H53" s="5">
        <v>437</v>
      </c>
      <c r="I53" s="5"/>
      <c r="J53" s="5">
        <v>2</v>
      </c>
      <c r="K53" s="5"/>
      <c r="L53" s="5"/>
      <c r="M53" s="5"/>
    </row>
    <row r="54" customFormat="1" ht="15.25" spans="1:13">
      <c r="A54" t="s">
        <v>54</v>
      </c>
      <c r="B54" s="1">
        <v>43914</v>
      </c>
      <c r="C54" s="5">
        <v>579</v>
      </c>
      <c r="D54" s="5">
        <v>65</v>
      </c>
      <c r="E54" s="5">
        <v>49</v>
      </c>
      <c r="F54" s="5">
        <v>1</v>
      </c>
      <c r="G54" s="5">
        <v>30</v>
      </c>
      <c r="H54" s="5">
        <v>500</v>
      </c>
      <c r="I54" s="5"/>
      <c r="J54" s="5">
        <v>2</v>
      </c>
      <c r="K54" s="5"/>
      <c r="L54" s="5"/>
      <c r="M54" s="5"/>
    </row>
    <row r="55" customFormat="1" ht="15.25" spans="1:13">
      <c r="A55" t="s">
        <v>54</v>
      </c>
      <c r="B55" s="1">
        <v>43915</v>
      </c>
      <c r="C55" s="5">
        <v>686</v>
      </c>
      <c r="D55" s="5">
        <v>107</v>
      </c>
      <c r="E55" s="5">
        <v>55</v>
      </c>
      <c r="F55" s="5">
        <v>6</v>
      </c>
      <c r="G55" s="5">
        <v>30</v>
      </c>
      <c r="H55" s="5">
        <v>601</v>
      </c>
      <c r="I55" s="5"/>
      <c r="J55" s="5">
        <v>3</v>
      </c>
      <c r="K55" s="21">
        <v>0.2</v>
      </c>
      <c r="L55" s="5"/>
      <c r="M55" s="5"/>
    </row>
    <row r="56" customFormat="1" ht="15.25" spans="1:13">
      <c r="A56" t="s">
        <v>54</v>
      </c>
      <c r="B56" s="1">
        <v>43916</v>
      </c>
      <c r="C56" s="7">
        <v>790</v>
      </c>
      <c r="D56" s="7">
        <v>104</v>
      </c>
      <c r="E56" s="7">
        <v>58</v>
      </c>
      <c r="F56" s="7">
        <v>3</v>
      </c>
      <c r="G56" s="7">
        <v>31</v>
      </c>
      <c r="H56" s="7">
        <v>701</v>
      </c>
      <c r="I56" s="7"/>
      <c r="J56" s="7">
        <v>3</v>
      </c>
      <c r="K56" s="21">
        <v>0.2</v>
      </c>
      <c r="L56" s="7"/>
      <c r="M56" s="7"/>
    </row>
    <row r="57" customFormat="1" ht="15.25" spans="1:13">
      <c r="A57" t="s">
        <v>54</v>
      </c>
      <c r="B57" s="1">
        <v>43917</v>
      </c>
      <c r="C57" s="7">
        <v>893</v>
      </c>
      <c r="D57" s="7">
        <v>103</v>
      </c>
      <c r="E57" s="7">
        <v>78</v>
      </c>
      <c r="F57" s="7">
        <v>20</v>
      </c>
      <c r="G57" s="7">
        <v>35</v>
      </c>
      <c r="H57" s="7">
        <v>780</v>
      </c>
      <c r="I57" s="7"/>
      <c r="J57" s="7">
        <v>3</v>
      </c>
      <c r="K57" s="21">
        <v>0.3</v>
      </c>
      <c r="M57" s="7"/>
    </row>
    <row r="58" customFormat="1" ht="15.25" spans="1:13">
      <c r="A58" t="s">
        <v>54</v>
      </c>
      <c r="B58" s="1">
        <v>43918</v>
      </c>
      <c r="C58" s="7">
        <v>1046</v>
      </c>
      <c r="D58" s="7">
        <v>153</v>
      </c>
      <c r="E58" s="7">
        <v>87</v>
      </c>
      <c r="F58" s="7">
        <v>9</v>
      </c>
      <c r="G58" s="7">
        <v>46</v>
      </c>
      <c r="H58" s="7">
        <v>913</v>
      </c>
      <c r="I58" s="7"/>
      <c r="J58" s="7">
        <v>4</v>
      </c>
      <c r="K58" s="21">
        <v>0.3</v>
      </c>
      <c r="M58" s="7"/>
    </row>
    <row r="59" customFormat="1" ht="15.25" spans="1:13">
      <c r="A59" t="s">
        <v>54</v>
      </c>
      <c r="B59" s="1">
        <v>43919</v>
      </c>
      <c r="C59" s="7">
        <v>1155</v>
      </c>
      <c r="D59" s="7">
        <v>109</v>
      </c>
      <c r="E59" s="7">
        <v>102</v>
      </c>
      <c r="F59" s="7">
        <v>15</v>
      </c>
      <c r="G59" s="7">
        <v>59</v>
      </c>
      <c r="H59" s="7">
        <v>994</v>
      </c>
      <c r="I59" s="7"/>
      <c r="J59" s="7">
        <v>4</v>
      </c>
      <c r="K59" s="21">
        <v>0.4</v>
      </c>
      <c r="M59" s="7"/>
    </row>
    <row r="60" customFormat="1" ht="15.25" spans="1:13">
      <c r="A60" t="s">
        <v>54</v>
      </c>
      <c r="B60" s="1">
        <v>43920</v>
      </c>
      <c r="C60" s="7">
        <v>1285</v>
      </c>
      <c r="D60" s="7">
        <v>130</v>
      </c>
      <c r="E60" s="7">
        <v>114</v>
      </c>
      <c r="F60" s="7">
        <v>12</v>
      </c>
      <c r="G60" s="7">
        <v>64</v>
      </c>
      <c r="H60" s="7">
        <v>1107</v>
      </c>
      <c r="I60" s="7"/>
      <c r="J60" s="7">
        <v>5</v>
      </c>
      <c r="K60" s="21">
        <v>0.4</v>
      </c>
      <c r="M60" s="7"/>
    </row>
    <row r="61" customFormat="1" ht="15.25" spans="1:13">
      <c r="A61" t="s">
        <v>54</v>
      </c>
      <c r="B61" s="1">
        <v>43921</v>
      </c>
      <c r="C61" s="7">
        <v>1414</v>
      </c>
      <c r="D61" s="7">
        <v>129</v>
      </c>
      <c r="E61" s="7">
        <v>122</v>
      </c>
      <c r="F61" s="7">
        <v>8</v>
      </c>
      <c r="G61" s="7">
        <v>75</v>
      </c>
      <c r="H61" s="7">
        <v>1217</v>
      </c>
      <c r="I61" s="7"/>
      <c r="J61" s="7">
        <v>5</v>
      </c>
      <c r="K61" s="21">
        <v>0.4</v>
      </c>
      <c r="M61" s="7"/>
    </row>
    <row r="62" customFormat="1" ht="15.25" spans="1:13">
      <c r="A62" t="s">
        <v>54</v>
      </c>
      <c r="B62" s="1">
        <v>43922</v>
      </c>
      <c r="C62" s="7">
        <v>1528</v>
      </c>
      <c r="D62" s="7">
        <v>114</v>
      </c>
      <c r="E62" s="7">
        <v>136</v>
      </c>
      <c r="F62" s="7">
        <v>14</v>
      </c>
      <c r="G62" s="7">
        <v>81</v>
      </c>
      <c r="H62" s="7">
        <v>1311</v>
      </c>
      <c r="I62" s="7"/>
      <c r="J62" s="7">
        <v>6</v>
      </c>
      <c r="K62" s="21">
        <v>0.5</v>
      </c>
      <c r="M62" s="7"/>
    </row>
    <row r="63" customFormat="1" ht="15.25" spans="1:13">
      <c r="A63" t="s">
        <v>54</v>
      </c>
      <c r="B63" s="1">
        <v>43923</v>
      </c>
      <c r="C63" s="7">
        <v>1677</v>
      </c>
      <c r="D63" s="7">
        <v>149</v>
      </c>
      <c r="E63" s="7">
        <v>157</v>
      </c>
      <c r="F63" s="7">
        <v>21</v>
      </c>
      <c r="G63" s="7">
        <v>103</v>
      </c>
      <c r="H63" s="7">
        <v>1417</v>
      </c>
      <c r="I63" s="7"/>
      <c r="J63" s="7">
        <v>6</v>
      </c>
      <c r="K63" s="21">
        <v>0.6</v>
      </c>
      <c r="M63" s="7"/>
    </row>
    <row r="64" customFormat="1" ht="15.25" spans="1:13">
      <c r="A64" t="s">
        <v>54</v>
      </c>
      <c r="B64" s="1">
        <v>43924</v>
      </c>
      <c r="C64" s="7">
        <v>1790</v>
      </c>
      <c r="D64" s="7">
        <v>113</v>
      </c>
      <c r="E64" s="7">
        <v>170</v>
      </c>
      <c r="F64" s="7">
        <v>13</v>
      </c>
      <c r="G64" s="7">
        <v>112</v>
      </c>
      <c r="H64" s="7">
        <v>1508</v>
      </c>
      <c r="I64" s="7"/>
      <c r="J64" s="7">
        <v>7</v>
      </c>
      <c r="K64" s="21">
        <v>0.6</v>
      </c>
      <c r="M64" s="7"/>
    </row>
    <row r="65" customFormat="1" ht="15.25" spans="1:13">
      <c r="A65" t="s">
        <v>54</v>
      </c>
      <c r="B65" s="1">
        <v>43925</v>
      </c>
      <c r="C65" s="7">
        <v>1986</v>
      </c>
      <c r="D65" s="7">
        <v>196</v>
      </c>
      <c r="E65" s="7">
        <v>181</v>
      </c>
      <c r="F65" s="7">
        <v>11</v>
      </c>
      <c r="G65" s="7">
        <v>134</v>
      </c>
      <c r="H65" s="7">
        <v>1671</v>
      </c>
      <c r="I65" s="7"/>
      <c r="J65" s="7">
        <v>7</v>
      </c>
      <c r="K65" s="21">
        <v>0.7</v>
      </c>
      <c r="L65" s="7"/>
      <c r="M65" s="7"/>
    </row>
    <row r="66" customFormat="1" ht="15.25" spans="1:13">
      <c r="A66" t="s">
        <v>54</v>
      </c>
      <c r="B66" s="1">
        <v>43926</v>
      </c>
      <c r="C66" s="7">
        <v>2092</v>
      </c>
      <c r="D66" s="7">
        <v>106</v>
      </c>
      <c r="E66" s="7">
        <v>191</v>
      </c>
      <c r="F66" s="7">
        <v>10</v>
      </c>
      <c r="G66" s="7">
        <v>150</v>
      </c>
      <c r="H66" s="7">
        <v>1751</v>
      </c>
      <c r="I66" s="7"/>
      <c r="J66" s="7">
        <v>8</v>
      </c>
      <c r="K66" s="21">
        <v>0.7</v>
      </c>
      <c r="L66" s="7">
        <v>7193</v>
      </c>
      <c r="M66" s="7">
        <v>26</v>
      </c>
    </row>
    <row r="67" customFormat="1" ht="15.25" spans="1:13">
      <c r="A67" t="s">
        <v>54</v>
      </c>
      <c r="B67" s="1">
        <v>43927</v>
      </c>
      <c r="C67" s="7">
        <v>2273</v>
      </c>
      <c r="D67" s="7">
        <v>181</v>
      </c>
      <c r="E67" s="7">
        <v>198</v>
      </c>
      <c r="F67" s="7">
        <v>7</v>
      </c>
      <c r="G67" s="7">
        <v>164</v>
      </c>
      <c r="H67" s="7">
        <v>1911</v>
      </c>
      <c r="I67" s="7"/>
      <c r="J67" s="7">
        <v>8</v>
      </c>
      <c r="K67" s="21">
        <v>0.7</v>
      </c>
      <c r="L67" s="7">
        <v>9712</v>
      </c>
      <c r="M67" s="7">
        <v>36</v>
      </c>
    </row>
    <row r="68" customFormat="1" ht="15.25" spans="1:13">
      <c r="A68" t="s">
        <v>54</v>
      </c>
      <c r="B68" s="1">
        <v>43928</v>
      </c>
      <c r="C68" s="7">
        <v>2491</v>
      </c>
      <c r="D68" s="7">
        <v>218</v>
      </c>
      <c r="E68" s="7">
        <v>209</v>
      </c>
      <c r="F68" s="7">
        <v>11</v>
      </c>
      <c r="G68" s="7">
        <v>192</v>
      </c>
      <c r="H68" s="7">
        <v>2090</v>
      </c>
      <c r="I68" s="7"/>
      <c r="J68" s="7">
        <v>9</v>
      </c>
      <c r="K68" s="21">
        <v>0.8</v>
      </c>
      <c r="L68" s="7">
        <v>11460</v>
      </c>
      <c r="M68" s="7">
        <v>42</v>
      </c>
    </row>
    <row r="69" customFormat="1" ht="15.25" spans="1:13">
      <c r="A69" t="s">
        <v>54</v>
      </c>
      <c r="B69" s="1">
        <v>43929</v>
      </c>
      <c r="C69" s="9">
        <v>2738</v>
      </c>
      <c r="D69" s="9">
        <v>247</v>
      </c>
      <c r="E69" s="9">
        <v>221</v>
      </c>
      <c r="F69" s="9">
        <v>12</v>
      </c>
      <c r="G69" s="9">
        <v>204</v>
      </c>
      <c r="H69" s="9">
        <v>2313</v>
      </c>
      <c r="I69" s="9">
        <v>0</v>
      </c>
      <c r="J69" s="9">
        <v>10</v>
      </c>
      <c r="K69" s="22">
        <v>0.8</v>
      </c>
      <c r="L69" s="9">
        <v>14354</v>
      </c>
      <c r="M69" s="9">
        <v>52</v>
      </c>
    </row>
    <row r="70" customFormat="1" ht="15.25" spans="1:13">
      <c r="A70" t="s">
        <v>54</v>
      </c>
      <c r="B70" s="1">
        <v>43930</v>
      </c>
      <c r="C70" s="10">
        <v>2956</v>
      </c>
      <c r="D70" s="10">
        <v>218</v>
      </c>
      <c r="E70" s="10">
        <v>240</v>
      </c>
      <c r="F70" s="10">
        <v>19</v>
      </c>
      <c r="G70" s="10">
        <v>222</v>
      </c>
      <c r="H70" s="10">
        <v>2494</v>
      </c>
      <c r="I70" s="10">
        <v>0</v>
      </c>
      <c r="J70" s="10">
        <v>11</v>
      </c>
      <c r="K70" s="22">
        <v>0.9</v>
      </c>
      <c r="L70" s="10">
        <v>14354</v>
      </c>
      <c r="M70" s="10">
        <v>52</v>
      </c>
    </row>
    <row r="71" customFormat="1" ht="15.25" spans="1:13">
      <c r="A71" t="s">
        <v>54</v>
      </c>
      <c r="B71" s="1">
        <v>43931</v>
      </c>
      <c r="C71" s="10">
        <v>3293</v>
      </c>
      <c r="D71" s="10">
        <v>337</v>
      </c>
      <c r="E71" s="10">
        <v>280</v>
      </c>
      <c r="F71" s="10">
        <v>40</v>
      </c>
      <c r="G71" s="10">
        <v>252</v>
      </c>
      <c r="H71" s="10">
        <v>2761</v>
      </c>
      <c r="I71" s="10">
        <v>0</v>
      </c>
      <c r="J71" s="10">
        <v>12</v>
      </c>
      <c r="K71" s="10">
        <v>1</v>
      </c>
      <c r="L71" s="10">
        <v>14354</v>
      </c>
      <c r="M71" s="10">
        <v>52</v>
      </c>
    </row>
    <row r="72" customFormat="1" ht="15.25" spans="1:13">
      <c r="A72" t="s">
        <v>54</v>
      </c>
      <c r="B72" s="1">
        <v>43932</v>
      </c>
      <c r="C72" s="10">
        <v>3512</v>
      </c>
      <c r="D72" s="10">
        <v>219</v>
      </c>
      <c r="E72" s="10">
        <v>306</v>
      </c>
      <c r="F72" s="10">
        <v>26</v>
      </c>
      <c r="G72" s="10">
        <v>282</v>
      </c>
      <c r="H72" s="10">
        <v>2924</v>
      </c>
      <c r="I72" s="10">
        <v>0</v>
      </c>
      <c r="J72" s="10">
        <v>13</v>
      </c>
      <c r="K72" s="10">
        <v>1</v>
      </c>
      <c r="L72" s="10">
        <v>17679</v>
      </c>
      <c r="M72" s="10">
        <v>65</v>
      </c>
    </row>
    <row r="73" customFormat="1" ht="15.25" spans="1:13">
      <c r="A73" t="s">
        <v>54</v>
      </c>
      <c r="B73" s="1">
        <v>43933</v>
      </c>
      <c r="C73" s="10">
        <v>3842</v>
      </c>
      <c r="D73" s="10">
        <v>330</v>
      </c>
      <c r="E73" s="10">
        <v>327</v>
      </c>
      <c r="F73" s="10">
        <v>21</v>
      </c>
      <c r="G73" s="10">
        <v>286</v>
      </c>
      <c r="H73" s="10">
        <v>3229</v>
      </c>
      <c r="I73" s="10">
        <v>0</v>
      </c>
      <c r="J73" s="10">
        <v>14</v>
      </c>
      <c r="K73" s="10">
        <v>1</v>
      </c>
      <c r="L73" s="10">
        <v>19452</v>
      </c>
      <c r="M73" s="10">
        <v>71</v>
      </c>
    </row>
    <row r="74" customFormat="1" ht="15.25" spans="1:13">
      <c r="A74" t="s">
        <v>54</v>
      </c>
      <c r="B74" s="1">
        <v>43934</v>
      </c>
      <c r="C74" s="10">
        <v>4241</v>
      </c>
      <c r="D74" s="10">
        <v>399</v>
      </c>
      <c r="E74" s="10">
        <v>373</v>
      </c>
      <c r="F74" s="10">
        <v>46</v>
      </c>
      <c r="G74" s="10">
        <v>359</v>
      </c>
      <c r="H74" s="10">
        <v>3509</v>
      </c>
      <c r="I74" s="10">
        <v>0</v>
      </c>
      <c r="J74" s="10">
        <v>16</v>
      </c>
      <c r="K74" s="10">
        <v>1</v>
      </c>
      <c r="L74" s="10">
        <v>27075</v>
      </c>
      <c r="M74" s="10">
        <v>99</v>
      </c>
    </row>
    <row r="75" customFormat="1" ht="15.25" spans="1:13">
      <c r="A75" t="s">
        <v>54</v>
      </c>
      <c r="B75" s="1">
        <v>43935</v>
      </c>
      <c r="C75" s="10">
        <v>4557</v>
      </c>
      <c r="D75" s="10">
        <v>316</v>
      </c>
      <c r="E75" s="10">
        <v>399</v>
      </c>
      <c r="F75" s="10">
        <v>26</v>
      </c>
      <c r="G75" s="10">
        <v>380</v>
      </c>
      <c r="H75" s="10">
        <v>3778</v>
      </c>
      <c r="I75" s="10">
        <v>0</v>
      </c>
      <c r="J75" s="10">
        <v>17</v>
      </c>
      <c r="K75" s="10">
        <v>1</v>
      </c>
      <c r="L75" s="10">
        <v>27075</v>
      </c>
      <c r="M75" s="10">
        <v>99</v>
      </c>
    </row>
    <row r="76" customFormat="1" ht="15.25" spans="1:13">
      <c r="A76" t="s">
        <v>54</v>
      </c>
      <c r="B76" s="1">
        <v>43936</v>
      </c>
      <c r="C76" s="10">
        <v>4839</v>
      </c>
      <c r="D76" s="10">
        <v>282</v>
      </c>
      <c r="E76" s="10">
        <v>459</v>
      </c>
      <c r="F76" s="10">
        <v>60</v>
      </c>
      <c r="G76" s="10">
        <v>426</v>
      </c>
      <c r="H76" s="10">
        <v>3954</v>
      </c>
      <c r="I76" s="10">
        <v>0</v>
      </c>
      <c r="J76" s="10">
        <v>18</v>
      </c>
      <c r="K76" s="10">
        <v>2</v>
      </c>
      <c r="L76" s="10">
        <v>31628</v>
      </c>
      <c r="M76" s="10">
        <v>116</v>
      </c>
    </row>
    <row r="77" customFormat="1" ht="15.25" spans="1:13">
      <c r="A77" t="s">
        <v>54</v>
      </c>
      <c r="B77" s="1">
        <v>43937</v>
      </c>
      <c r="C77" s="10">
        <v>5136</v>
      </c>
      <c r="D77" s="10">
        <v>297</v>
      </c>
      <c r="E77" s="10">
        <v>469</v>
      </c>
      <c r="F77" s="10">
        <v>10</v>
      </c>
      <c r="G77" s="10">
        <v>446</v>
      </c>
      <c r="H77" s="10">
        <v>4221</v>
      </c>
      <c r="I77" s="10">
        <v>0</v>
      </c>
      <c r="J77" s="10">
        <v>19</v>
      </c>
      <c r="K77" s="10">
        <v>2</v>
      </c>
      <c r="L77" s="10">
        <v>36000</v>
      </c>
      <c r="M77" s="10">
        <v>132</v>
      </c>
    </row>
    <row r="78" customFormat="1" ht="15.25" spans="1:13">
      <c r="A78" t="s">
        <v>54</v>
      </c>
      <c r="B78" s="1">
        <v>43938</v>
      </c>
      <c r="C78" s="10">
        <v>5516</v>
      </c>
      <c r="D78" s="10">
        <v>380</v>
      </c>
      <c r="E78" s="10">
        <v>496</v>
      </c>
      <c r="F78" s="10">
        <v>27</v>
      </c>
      <c r="G78" s="10">
        <v>548</v>
      </c>
      <c r="H78" s="10">
        <v>4472</v>
      </c>
      <c r="I78" s="10">
        <v>0</v>
      </c>
      <c r="J78" s="10">
        <v>20</v>
      </c>
      <c r="K78" s="10">
        <v>2</v>
      </c>
      <c r="L78" s="10">
        <v>36000</v>
      </c>
      <c r="M78" s="10">
        <v>132</v>
      </c>
    </row>
    <row r="79" customFormat="1" ht="15.25" spans="1:13">
      <c r="A79" t="s">
        <v>54</v>
      </c>
      <c r="B79" s="1">
        <v>43939</v>
      </c>
      <c r="C79" s="10">
        <v>5923</v>
      </c>
      <c r="D79" s="10">
        <v>407</v>
      </c>
      <c r="E79" s="10">
        <v>520</v>
      </c>
      <c r="F79" s="10">
        <v>24</v>
      </c>
      <c r="G79" s="10">
        <v>607</v>
      </c>
      <c r="H79" s="10">
        <v>4796</v>
      </c>
      <c r="I79" s="10">
        <v>0</v>
      </c>
      <c r="J79" s="10">
        <v>22</v>
      </c>
      <c r="K79" s="10">
        <v>2</v>
      </c>
      <c r="L79" s="10">
        <v>37134</v>
      </c>
      <c r="M79" s="10">
        <v>136</v>
      </c>
    </row>
    <row r="80" customFormat="1" ht="15.25" spans="1:13">
      <c r="A80" t="s">
        <v>54</v>
      </c>
      <c r="B80" s="1">
        <v>43940</v>
      </c>
      <c r="C80" s="10">
        <v>6248</v>
      </c>
      <c r="D80" s="10">
        <v>325</v>
      </c>
      <c r="E80" s="10">
        <v>535</v>
      </c>
      <c r="F80" s="10">
        <v>15</v>
      </c>
      <c r="G80" s="10">
        <v>631</v>
      </c>
      <c r="H80" s="10">
        <v>5082</v>
      </c>
      <c r="I80" s="10">
        <v>0</v>
      </c>
      <c r="J80" s="10">
        <v>23</v>
      </c>
      <c r="K80" s="10">
        <v>2</v>
      </c>
      <c r="L80" s="10">
        <v>39422</v>
      </c>
      <c r="M80" s="10">
        <v>144</v>
      </c>
    </row>
    <row r="81" customFormat="1" ht="15.25" spans="1:13">
      <c r="A81" t="s">
        <v>54</v>
      </c>
      <c r="B81" s="1">
        <v>43941</v>
      </c>
      <c r="C81" s="10">
        <v>6575</v>
      </c>
      <c r="D81" s="10">
        <v>327</v>
      </c>
      <c r="E81" s="10">
        <v>582</v>
      </c>
      <c r="F81" s="10">
        <v>47</v>
      </c>
      <c r="G81" s="10">
        <v>686</v>
      </c>
      <c r="H81" s="10">
        <v>5307</v>
      </c>
      <c r="I81" s="10">
        <v>0</v>
      </c>
      <c r="J81" s="10">
        <v>24</v>
      </c>
      <c r="K81" s="10">
        <v>2</v>
      </c>
      <c r="L81" s="10">
        <v>42219</v>
      </c>
      <c r="M81" s="10">
        <v>154</v>
      </c>
    </row>
    <row r="82" customFormat="1" ht="15.25" spans="1:13">
      <c r="A82" t="s">
        <v>54</v>
      </c>
      <c r="B82" s="1">
        <v>43942</v>
      </c>
      <c r="C82" s="5">
        <v>6760</v>
      </c>
      <c r="D82" s="5">
        <v>185</v>
      </c>
      <c r="E82" s="5">
        <v>590</v>
      </c>
      <c r="F82" s="5">
        <v>8</v>
      </c>
      <c r="G82" s="5">
        <v>747</v>
      </c>
      <c r="H82" s="5">
        <v>5423</v>
      </c>
      <c r="I82" s="5">
        <v>0</v>
      </c>
      <c r="J82" s="5">
        <v>25</v>
      </c>
      <c r="K82" s="5">
        <v>2</v>
      </c>
      <c r="L82" s="5">
        <v>43749</v>
      </c>
      <c r="M82" s="5">
        <v>160</v>
      </c>
    </row>
    <row r="83" customFormat="1" ht="15.25" spans="1:13">
      <c r="A83" t="s">
        <v>54</v>
      </c>
      <c r="B83" s="1">
        <v>43943</v>
      </c>
      <c r="C83" s="5">
        <v>7135</v>
      </c>
      <c r="D83" s="5">
        <v>375</v>
      </c>
      <c r="E83" s="5">
        <v>616</v>
      </c>
      <c r="F83" s="5">
        <v>26</v>
      </c>
      <c r="G83" s="5">
        <v>842</v>
      </c>
      <c r="H83" s="5">
        <v>5677</v>
      </c>
      <c r="I83" s="5">
        <v>0</v>
      </c>
      <c r="J83" s="5">
        <v>26</v>
      </c>
      <c r="K83" s="5">
        <v>2</v>
      </c>
      <c r="L83" s="5">
        <v>50370</v>
      </c>
      <c r="M83" s="5">
        <v>184</v>
      </c>
    </row>
    <row r="84" customFormat="1" ht="15.25" spans="1:13">
      <c r="A84" t="s">
        <v>54</v>
      </c>
      <c r="B84" s="1">
        <v>43944</v>
      </c>
      <c r="C84" s="5">
        <v>7418</v>
      </c>
      <c r="D84" s="5">
        <v>283</v>
      </c>
      <c r="E84" s="5">
        <v>635</v>
      </c>
      <c r="F84" s="5">
        <v>19</v>
      </c>
      <c r="G84" s="5">
        <v>913</v>
      </c>
      <c r="H84" s="5">
        <v>5870</v>
      </c>
      <c r="I84" s="5">
        <v>0</v>
      </c>
      <c r="J84" s="5">
        <v>27</v>
      </c>
      <c r="K84" s="5">
        <v>2</v>
      </c>
      <c r="L84" s="5">
        <v>55732</v>
      </c>
      <c r="M84" s="5">
        <v>204</v>
      </c>
    </row>
    <row r="85" customFormat="1" ht="15.25" spans="1:13">
      <c r="A85" t="s">
        <v>54</v>
      </c>
      <c r="B85" s="1">
        <v>43945</v>
      </c>
      <c r="C85" s="5">
        <v>7775</v>
      </c>
      <c r="D85" s="5">
        <v>357</v>
      </c>
      <c r="E85" s="5">
        <v>647</v>
      </c>
      <c r="F85" s="5">
        <v>12</v>
      </c>
      <c r="G85" s="5">
        <v>960</v>
      </c>
      <c r="H85" s="5">
        <v>6168</v>
      </c>
      <c r="I85" s="5">
        <v>0</v>
      </c>
      <c r="J85" s="5">
        <v>28</v>
      </c>
      <c r="K85" s="5">
        <v>2</v>
      </c>
      <c r="L85" s="5">
        <v>59935</v>
      </c>
      <c r="M85" s="5">
        <v>219</v>
      </c>
    </row>
    <row r="86" customFormat="1" ht="15.25" spans="1:13">
      <c r="A86" t="s">
        <v>54</v>
      </c>
      <c r="B86" s="1">
        <v>43946</v>
      </c>
      <c r="C86" s="5">
        <v>8211</v>
      </c>
      <c r="D86" s="5">
        <v>436</v>
      </c>
      <c r="E86" s="5">
        <v>689</v>
      </c>
      <c r="F86" s="5">
        <v>42</v>
      </c>
      <c r="G86" s="5">
        <v>1002</v>
      </c>
      <c r="H86" s="5">
        <v>6520</v>
      </c>
      <c r="I86" s="5">
        <v>0</v>
      </c>
      <c r="J86" s="5">
        <v>30</v>
      </c>
      <c r="K86" s="5">
        <v>3</v>
      </c>
      <c r="L86" s="5">
        <v>64054</v>
      </c>
      <c r="M86" s="5">
        <v>234</v>
      </c>
    </row>
    <row r="87" customFormat="1" ht="15.25" spans="1:13">
      <c r="A87" t="s">
        <v>54</v>
      </c>
      <c r="B87" s="1">
        <v>43947</v>
      </c>
      <c r="C87" s="5">
        <v>8607</v>
      </c>
      <c r="D87" s="5">
        <v>396</v>
      </c>
      <c r="E87" s="5">
        <v>720</v>
      </c>
      <c r="F87" s="5">
        <v>31</v>
      </c>
      <c r="G87" s="5">
        <v>1042</v>
      </c>
      <c r="H87" s="5">
        <v>6845</v>
      </c>
      <c r="I87" s="5">
        <v>0</v>
      </c>
      <c r="J87" s="5">
        <v>31</v>
      </c>
      <c r="K87" s="5">
        <v>3</v>
      </c>
      <c r="L87" s="5">
        <v>67828</v>
      </c>
      <c r="M87" s="5">
        <v>248</v>
      </c>
    </row>
    <row r="88" customFormat="1" ht="15.25" spans="1:13">
      <c r="A88" t="s">
        <v>54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customFormat="1" ht="15.25" spans="1:13">
      <c r="A89" t="s">
        <v>54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customFormat="1" ht="15.25" spans="1:13">
      <c r="A90" t="s">
        <v>54</v>
      </c>
      <c r="B90" s="1">
        <v>43950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customFormat="1" ht="15.25" spans="1:13">
      <c r="A91" t="s">
        <v>54</v>
      </c>
      <c r="B91" s="1">
        <v>43951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customFormat="1" ht="15.25" spans="1:13">
      <c r="A92" t="s">
        <v>54</v>
      </c>
      <c r="B92" s="1">
        <v>43952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customFormat="1" ht="15.25" spans="1:13">
      <c r="A93" t="s">
        <v>54</v>
      </c>
      <c r="B93" s="1">
        <v>43953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customFormat="1" ht="15.25" spans="1:13">
      <c r="A94" t="s">
        <v>54</v>
      </c>
      <c r="B94" s="1">
        <v>43954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customFormat="1" ht="15.25" spans="1:13">
      <c r="A95" t="s">
        <v>54</v>
      </c>
      <c r="B95" s="1">
        <v>43955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customFormat="1" ht="15.25" spans="1:13">
      <c r="A96" t="s">
        <v>54</v>
      </c>
      <c r="B96" s="1">
        <v>43956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customFormat="1" ht="15.25" spans="1:13">
      <c r="A97" t="s">
        <v>54</v>
      </c>
      <c r="B97" s="1">
        <v>43957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customFormat="1" ht="15.25" spans="1:13">
      <c r="A98" t="s">
        <v>54</v>
      </c>
      <c r="B98" s="1">
        <v>43958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customFormat="1" ht="15.25" spans="1:13">
      <c r="A99" t="s">
        <v>54</v>
      </c>
      <c r="B99" s="1">
        <v>43959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customFormat="1" ht="15.25" spans="2:13">
      <c r="B100" s="1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customFormat="1" ht="15.25" spans="2:13">
      <c r="B101" s="1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customFormat="1" ht="15.25" spans="2:13">
      <c r="B102" s="1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customFormat="1" ht="15.25" spans="2:13">
      <c r="B103" s="1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customFormat="1" ht="15.25" spans="2:13">
      <c r="B104" s="1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customFormat="1" ht="15.25" spans="2:13">
      <c r="B105" s="1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customFormat="1" ht="15.25" spans="2:13">
      <c r="B106" s="1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customFormat="1" ht="15.25" spans="2:13">
      <c r="B107" s="1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customFormat="1" ht="15.25" spans="2:13">
      <c r="B108" s="1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customFormat="1" ht="15.25" spans="2:13">
      <c r="B109" s="1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customFormat="1" ht="15.25" spans="2:13">
      <c r="B110" s="1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customFormat="1" ht="15.25" spans="2:13">
      <c r="B111" s="1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customFormat="1" ht="15.25" spans="2:13">
      <c r="B112" s="1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customFormat="1" ht="15.25" spans="2:13">
      <c r="B113" s="1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customFormat="1" ht="15.25" spans="2:13">
      <c r="B114" s="1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customFormat="1" ht="15.25" spans="2:13">
      <c r="B115" s="1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customFormat="1" ht="15.25" spans="2:13">
      <c r="B116" s="1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customFormat="1" ht="15.25" spans="2:13">
      <c r="B117" s="1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customFormat="1" ht="15.25" spans="2:13">
      <c r="B118" s="1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customFormat="1" ht="15.25" spans="2:13">
      <c r="B119" s="1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customFormat="1" ht="15.25" spans="2:13">
      <c r="B120" s="1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customFormat="1" ht="15.25" spans="2:13">
      <c r="B121" s="1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customFormat="1" ht="15.25" spans="2:13">
      <c r="B122" s="1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customFormat="1" ht="15.25" spans="2:13">
      <c r="B123" s="1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customFormat="1" ht="15.25" spans="2:13">
      <c r="B124" s="1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customFormat="1" ht="15.25" spans="2:13">
      <c r="B125" s="1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customFormat="1" ht="15.25" spans="2:13">
      <c r="B126" s="1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customFormat="1" ht="15.25" spans="2:13">
      <c r="B127" s="1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customFormat="1" ht="15.25" spans="2:13">
      <c r="B128" s="1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customFormat="1" ht="15.25" spans="2:13">
      <c r="B129" s="1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customFormat="1" ht="15.25" spans="2:13">
      <c r="B130" s="1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customFormat="1" ht="15.25" spans="2:13">
      <c r="B131" s="1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customFormat="1" ht="15.25" spans="2:13">
      <c r="B132" s="1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customFormat="1" ht="15.25" spans="2:13">
      <c r="B133" s="1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customFormat="1" ht="15.25" spans="2:13">
      <c r="B134" s="1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customFormat="1" ht="15.25" spans="2:13">
      <c r="B135" s="1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customFormat="1" ht="15.25" spans="2:13">
      <c r="B136" s="1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customFormat="1" ht="15.25" spans="2:13">
      <c r="B137" s="1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customFormat="1" ht="15.25" spans="2:13">
      <c r="B138" s="1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customFormat="1" ht="15.25" spans="2:13">
      <c r="B139" s="1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customFormat="1" ht="15.25" spans="2:13">
      <c r="B140" s="1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customFormat="1" ht="15.25" spans="2:13">
      <c r="B141" s="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customFormat="1" ht="15.25" spans="2:13">
      <c r="B142" s="1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customFormat="1" ht="15.25" spans="2:13">
      <c r="B143" s="1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customFormat="1" ht="15.25" spans="2:13">
      <c r="B144" s="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customFormat="1" ht="15.25" spans="2:13">
      <c r="B145" s="1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customFormat="1" ht="15.25" spans="2:13">
      <c r="B146" s="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customFormat="1" ht="15.25" spans="2:13">
      <c r="B147" s="1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customFormat="1" ht="15.25" spans="2:13">
      <c r="B148" s="1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customFormat="1" ht="15.25" spans="2:13">
      <c r="B149" s="1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customFormat="1" ht="15.25" spans="2:13">
      <c r="B150" s="1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customFormat="1" ht="15.25" spans="2:13">
      <c r="B151" s="1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customFormat="1" ht="15.25" spans="2:13">
      <c r="B152" s="1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customFormat="1" ht="15.25" spans="2:13">
      <c r="B153" s="1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customFormat="1" ht="15.25" spans="2:13">
      <c r="B154" s="1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customFormat="1" ht="15.25" spans="2:13">
      <c r="B155" s="1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customFormat="1" ht="15.25" spans="2:13">
      <c r="B156" s="1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customFormat="1" ht="15.25" spans="2:13">
      <c r="B157" s="1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customFormat="1" ht="15.25" spans="2:13">
      <c r="B158" s="1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customFormat="1" ht="15.25" spans="2:13">
      <c r="B159" s="1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65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3" width="9.75454545454545" style="2" customWidth="1"/>
  </cols>
  <sheetData>
    <row r="1" customFormat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customFormat="1" ht="15.25" spans="1:13">
      <c r="A2" t="s">
        <v>55</v>
      </c>
      <c r="B2" s="1">
        <v>43862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customFormat="1" ht="15.25" spans="1:13">
      <c r="A3" t="s">
        <v>55</v>
      </c>
      <c r="B3" s="1">
        <v>43863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customFormat="1" ht="15.25" spans="1:13">
      <c r="A4" t="s">
        <v>55</v>
      </c>
      <c r="B4" s="1">
        <v>43864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customFormat="1" ht="15.25" spans="1:13">
      <c r="A5" t="s">
        <v>55</v>
      </c>
      <c r="B5" s="1">
        <v>43865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customFormat="1" ht="15.25" spans="1:13">
      <c r="A6" t="s">
        <v>55</v>
      </c>
      <c r="B6" s="1">
        <v>43866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customFormat="1" ht="15.25" spans="1:13">
      <c r="A7" t="s">
        <v>55</v>
      </c>
      <c r="B7" s="1">
        <v>43867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customFormat="1" ht="15.25" spans="1:13">
      <c r="A8" t="s">
        <v>55</v>
      </c>
      <c r="B8" s="1">
        <v>43868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customFormat="1" ht="15.25" spans="1:13">
      <c r="A9" t="s">
        <v>55</v>
      </c>
      <c r="B9" s="1">
        <v>43869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customFormat="1" ht="15.25" spans="1:13">
      <c r="A10" t="s">
        <v>55</v>
      </c>
      <c r="B10" s="1">
        <v>43870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customFormat="1" ht="15.25" spans="1:13">
      <c r="A11" t="s">
        <v>55</v>
      </c>
      <c r="B11" s="1">
        <v>43871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customFormat="1" ht="15.25" spans="1:13">
      <c r="A12" t="s">
        <v>55</v>
      </c>
      <c r="B12" s="1">
        <v>43872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customFormat="1" ht="15.25" spans="1:13">
      <c r="A13" t="s">
        <v>55</v>
      </c>
      <c r="B13" s="1">
        <v>43873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customFormat="1" ht="15.25" spans="1:13">
      <c r="A14" t="s">
        <v>55</v>
      </c>
      <c r="B14" s="1">
        <v>43874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customFormat="1" ht="15.25" spans="1:13">
      <c r="A15" t="s">
        <v>55</v>
      </c>
      <c r="B15" s="1">
        <v>43875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customFormat="1" ht="15.25" spans="1:13">
      <c r="A16" t="s">
        <v>55</v>
      </c>
      <c r="B16" s="1">
        <v>43876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customFormat="1" ht="15.25" spans="1:13">
      <c r="A17" t="s">
        <v>55</v>
      </c>
      <c r="B17" s="1">
        <v>43877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customFormat="1" ht="15.25" spans="1:13">
      <c r="A18" t="s">
        <v>55</v>
      </c>
      <c r="B18" s="1">
        <v>43878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customFormat="1" ht="15.25" spans="1:13">
      <c r="A19" t="s">
        <v>55</v>
      </c>
      <c r="B19" s="1">
        <v>43879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customFormat="1" ht="15.25" spans="1:13">
      <c r="A20" t="s">
        <v>55</v>
      </c>
      <c r="B20" s="1">
        <v>43880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customFormat="1" ht="15.25" spans="1:13">
      <c r="A21" t="s">
        <v>55</v>
      </c>
      <c r="B21" s="1">
        <v>43881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customFormat="1" ht="15.25" spans="1:13">
      <c r="A22" t="s">
        <v>55</v>
      </c>
      <c r="B22" s="1">
        <v>43882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customFormat="1" ht="15.25" spans="1:13">
      <c r="A23" t="s">
        <v>55</v>
      </c>
      <c r="B23" s="1">
        <v>43883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customFormat="1" ht="15.25" spans="1:13">
      <c r="A24" t="s">
        <v>55</v>
      </c>
      <c r="B24" s="1">
        <v>43884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customFormat="1" ht="15.25" spans="1:13">
      <c r="A25" t="s">
        <v>55</v>
      </c>
      <c r="B25" s="1">
        <v>43885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customFormat="1" ht="15.25" spans="1:13">
      <c r="A26" t="s">
        <v>55</v>
      </c>
      <c r="B26" s="1">
        <v>43886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customFormat="1" ht="15.25" spans="1:13">
      <c r="A27" t="s">
        <v>55</v>
      </c>
      <c r="B27" s="1">
        <v>43887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customFormat="1" ht="15.25" spans="1:13">
      <c r="A28" t="s">
        <v>55</v>
      </c>
      <c r="B28" s="1">
        <v>43888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customFormat="1" ht="15.25" spans="1:13">
      <c r="A29" t="s">
        <v>55</v>
      </c>
      <c r="B29" s="1">
        <v>43889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customFormat="1" ht="15.25" spans="1:13">
      <c r="A30" t="s">
        <v>55</v>
      </c>
      <c r="B30" s="1">
        <v>43890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customFormat="1" ht="15.25" spans="1:13">
      <c r="A31" t="s">
        <v>55</v>
      </c>
      <c r="B31" s="1">
        <v>43891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customFormat="1" ht="15.25" spans="1:13">
      <c r="A32" t="s">
        <v>55</v>
      </c>
      <c r="B32" s="1">
        <v>43892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customFormat="1" ht="15.25" spans="1:13">
      <c r="A33" t="s">
        <v>55</v>
      </c>
      <c r="B33" s="1">
        <v>43893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customFormat="1" ht="15.25" spans="1:13">
      <c r="A34" t="s">
        <v>55</v>
      </c>
      <c r="B34" s="1">
        <v>43894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customFormat="1" ht="15.25" spans="1:13">
      <c r="A35" t="s">
        <v>55</v>
      </c>
      <c r="B35" s="1">
        <v>43895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customFormat="1" ht="15.25" spans="1:13">
      <c r="A36" t="s">
        <v>55</v>
      </c>
      <c r="B36" s="1">
        <v>43896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customFormat="1" ht="15.25" spans="1:13">
      <c r="A37" t="s">
        <v>55</v>
      </c>
      <c r="B37" s="1">
        <v>43897</v>
      </c>
      <c r="C37" s="6">
        <v>45</v>
      </c>
      <c r="D37" s="6">
        <v>17</v>
      </c>
      <c r="E37" s="6"/>
      <c r="F37" s="6"/>
      <c r="G37" s="6">
        <v>5</v>
      </c>
      <c r="H37" s="6">
        <v>40</v>
      </c>
      <c r="I37" s="6">
        <v>2</v>
      </c>
      <c r="J37" s="6"/>
      <c r="K37" s="6"/>
      <c r="L37" s="6"/>
      <c r="M37" s="6"/>
    </row>
    <row r="38" customFormat="1" ht="15.25" spans="1:13">
      <c r="A38" t="s">
        <v>55</v>
      </c>
      <c r="B38" s="1">
        <v>43898</v>
      </c>
      <c r="C38" s="5">
        <v>45</v>
      </c>
      <c r="D38" s="5">
        <v>0</v>
      </c>
      <c r="E38" s="5"/>
      <c r="F38" s="5"/>
      <c r="G38" s="5">
        <v>7</v>
      </c>
      <c r="H38" s="5">
        <v>38</v>
      </c>
      <c r="I38" s="5">
        <v>2</v>
      </c>
      <c r="J38" s="5">
        <v>4.5</v>
      </c>
      <c r="K38" s="5"/>
      <c r="L38" s="5"/>
      <c r="M38" s="5"/>
    </row>
    <row r="39" customFormat="1" ht="15.25" spans="1:13">
      <c r="A39" t="s">
        <v>55</v>
      </c>
      <c r="B39" s="1">
        <v>43899</v>
      </c>
      <c r="C39" s="5">
        <v>45</v>
      </c>
      <c r="D39" s="5">
        <v>0</v>
      </c>
      <c r="E39" s="5"/>
      <c r="F39" s="5"/>
      <c r="G39" s="5">
        <v>7</v>
      </c>
      <c r="H39" s="5">
        <v>38</v>
      </c>
      <c r="I39" s="5">
        <v>2</v>
      </c>
      <c r="J39" s="5">
        <v>4.5</v>
      </c>
      <c r="K39" s="5"/>
      <c r="L39" s="5"/>
      <c r="M39" s="5"/>
    </row>
    <row r="40" customFormat="1" ht="15.25" spans="1:13">
      <c r="A40" t="s">
        <v>55</v>
      </c>
      <c r="B40" s="1">
        <v>43900</v>
      </c>
      <c r="C40" s="5">
        <v>59</v>
      </c>
      <c r="D40" s="5">
        <v>14</v>
      </c>
      <c r="E40" s="5"/>
      <c r="F40" s="5"/>
      <c r="G40" s="5">
        <v>12</v>
      </c>
      <c r="H40" s="5">
        <v>47</v>
      </c>
      <c r="I40" s="5">
        <v>2</v>
      </c>
      <c r="J40" s="5">
        <v>6</v>
      </c>
      <c r="K40" s="5"/>
      <c r="L40" s="5"/>
      <c r="M40" s="5"/>
    </row>
    <row r="41" customFormat="1" ht="15.25" spans="1:13">
      <c r="A41" t="s">
        <v>55</v>
      </c>
      <c r="B41" s="1">
        <v>43901</v>
      </c>
      <c r="C41" s="5">
        <v>74</v>
      </c>
      <c r="D41" s="5">
        <v>15</v>
      </c>
      <c r="E41" s="5"/>
      <c r="F41" s="5"/>
      <c r="G41" s="5">
        <v>12</v>
      </c>
      <c r="H41" s="5">
        <v>62</v>
      </c>
      <c r="I41" s="5">
        <v>2</v>
      </c>
      <c r="J41" s="5">
        <v>7.5</v>
      </c>
      <c r="K41" s="5"/>
      <c r="L41" s="5"/>
      <c r="M41" s="5"/>
    </row>
    <row r="42" customFormat="1" ht="15.25" spans="1:13">
      <c r="A42" t="s">
        <v>55</v>
      </c>
      <c r="B42" s="1">
        <v>43902</v>
      </c>
      <c r="C42" s="5">
        <v>74</v>
      </c>
      <c r="D42" s="5">
        <v>0</v>
      </c>
      <c r="E42" s="5"/>
      <c r="F42" s="5"/>
      <c r="G42" s="5">
        <v>17</v>
      </c>
      <c r="H42" s="5">
        <v>57</v>
      </c>
      <c r="I42" s="5">
        <v>2</v>
      </c>
      <c r="J42" s="5">
        <v>7.5</v>
      </c>
      <c r="K42" s="5"/>
      <c r="L42" s="5"/>
      <c r="M42" s="5"/>
    </row>
    <row r="43" customFormat="1" ht="15.25" spans="1:13">
      <c r="A43" t="s">
        <v>55</v>
      </c>
      <c r="B43" s="1">
        <v>43903</v>
      </c>
      <c r="C43" s="5">
        <v>85</v>
      </c>
      <c r="D43" s="5">
        <v>11</v>
      </c>
      <c r="E43" s="5"/>
      <c r="F43" s="5"/>
      <c r="G43" s="5">
        <v>20</v>
      </c>
      <c r="H43" s="5">
        <v>65</v>
      </c>
      <c r="I43" s="5">
        <v>2</v>
      </c>
      <c r="J43" s="5">
        <v>8.6</v>
      </c>
      <c r="K43" s="5"/>
      <c r="L43" s="5"/>
      <c r="M43" s="5"/>
    </row>
    <row r="44" customFormat="1" ht="15.25" spans="1:13">
      <c r="A44" t="s">
        <v>55</v>
      </c>
      <c r="B44" s="1">
        <v>43904</v>
      </c>
      <c r="C44" s="5">
        <v>85</v>
      </c>
      <c r="D44" s="5">
        <v>0</v>
      </c>
      <c r="E44" s="5"/>
      <c r="F44" s="5"/>
      <c r="G44" s="5">
        <v>20</v>
      </c>
      <c r="H44" s="5">
        <v>65</v>
      </c>
      <c r="I44" s="5">
        <v>2</v>
      </c>
      <c r="J44" s="5">
        <v>8.6</v>
      </c>
      <c r="K44" s="5"/>
      <c r="L44" s="5"/>
      <c r="M44" s="5"/>
    </row>
    <row r="45" customFormat="1" ht="15.25" spans="1:13">
      <c r="A45" t="s">
        <v>55</v>
      </c>
      <c r="B45" s="1">
        <v>43905</v>
      </c>
      <c r="C45" s="5">
        <v>85</v>
      </c>
      <c r="D45" s="5">
        <v>0</v>
      </c>
      <c r="E45" s="5"/>
      <c r="F45" s="5"/>
      <c r="G45" s="5">
        <v>20</v>
      </c>
      <c r="H45" s="5">
        <v>65</v>
      </c>
      <c r="I45" s="5">
        <v>2</v>
      </c>
      <c r="J45" s="5">
        <v>8.6</v>
      </c>
      <c r="K45" s="5"/>
      <c r="L45" s="5"/>
      <c r="M45" s="5"/>
    </row>
    <row r="46" customFormat="1" ht="15.25" spans="1:13">
      <c r="A46" t="s">
        <v>55</v>
      </c>
      <c r="B46" s="1">
        <v>43906</v>
      </c>
      <c r="C46" s="5">
        <v>98</v>
      </c>
      <c r="D46" s="5">
        <v>13</v>
      </c>
      <c r="E46" s="5"/>
      <c r="F46" s="5"/>
      <c r="G46" s="5">
        <v>20</v>
      </c>
      <c r="H46" s="5">
        <v>78</v>
      </c>
      <c r="I46" s="5">
        <v>2</v>
      </c>
      <c r="J46" s="5">
        <v>9.9</v>
      </c>
      <c r="K46" s="5"/>
      <c r="L46" s="5"/>
      <c r="M46" s="5"/>
    </row>
    <row r="47" customFormat="1" ht="15.25" spans="1:13">
      <c r="A47" t="s">
        <v>55</v>
      </c>
      <c r="B47" s="1">
        <v>43907</v>
      </c>
      <c r="C47" s="5">
        <v>98</v>
      </c>
      <c r="D47" s="5">
        <v>0</v>
      </c>
      <c r="E47" s="5"/>
      <c r="F47" s="5"/>
      <c r="G47" s="5">
        <v>23</v>
      </c>
      <c r="H47" s="5">
        <v>75</v>
      </c>
      <c r="I47" s="5">
        <v>2</v>
      </c>
      <c r="J47" s="5">
        <v>9.9</v>
      </c>
      <c r="K47" s="5"/>
      <c r="L47" s="5"/>
      <c r="M47" s="5"/>
    </row>
    <row r="48" customFormat="1" ht="15.25" spans="1:13">
      <c r="A48" t="s">
        <v>55</v>
      </c>
      <c r="B48" s="1">
        <v>43908</v>
      </c>
      <c r="C48" s="5">
        <v>113</v>
      </c>
      <c r="D48" s="5">
        <v>15</v>
      </c>
      <c r="E48" s="5"/>
      <c r="F48" s="5"/>
      <c r="G48" s="5">
        <v>26</v>
      </c>
      <c r="H48" s="5">
        <v>87</v>
      </c>
      <c r="I48" s="5">
        <v>2</v>
      </c>
      <c r="J48" s="5">
        <v>11.4</v>
      </c>
      <c r="K48" s="5"/>
      <c r="L48" s="5"/>
      <c r="M48" s="5"/>
    </row>
    <row r="49" customFormat="1" ht="15.25" spans="1:13">
      <c r="A49" t="s">
        <v>55</v>
      </c>
      <c r="B49" s="1">
        <v>43909</v>
      </c>
      <c r="C49" s="5">
        <v>113</v>
      </c>
      <c r="D49" s="5">
        <v>0</v>
      </c>
      <c r="E49" s="5"/>
      <c r="F49" s="5"/>
      <c r="G49" s="5">
        <v>26</v>
      </c>
      <c r="H49" s="5">
        <v>87</v>
      </c>
      <c r="I49" s="5">
        <v>2</v>
      </c>
      <c r="J49" s="5">
        <v>11</v>
      </c>
      <c r="K49" s="5"/>
      <c r="L49" s="5"/>
      <c r="M49" s="5"/>
    </row>
    <row r="50" customFormat="1" ht="15.25" spans="1:13">
      <c r="A50" t="s">
        <v>55</v>
      </c>
      <c r="B50" s="1">
        <v>43910</v>
      </c>
      <c r="C50" s="5">
        <v>140</v>
      </c>
      <c r="D50" s="5">
        <v>27</v>
      </c>
      <c r="E50" s="5"/>
      <c r="F50" s="5"/>
      <c r="G50" s="5">
        <v>31</v>
      </c>
      <c r="H50" s="5">
        <v>109</v>
      </c>
      <c r="I50" s="5">
        <v>2</v>
      </c>
      <c r="J50" s="5">
        <v>14</v>
      </c>
      <c r="K50" s="5"/>
      <c r="L50" s="5"/>
      <c r="M50" s="5"/>
    </row>
    <row r="51" customFormat="1" ht="15.25" spans="1:13">
      <c r="A51" t="s">
        <v>55</v>
      </c>
      <c r="B51" s="1">
        <v>43911</v>
      </c>
      <c r="C51" s="5">
        <v>140</v>
      </c>
      <c r="D51" s="5">
        <v>0</v>
      </c>
      <c r="E51" s="5">
        <v>2</v>
      </c>
      <c r="F51" s="5"/>
      <c r="G51" s="5">
        <v>31</v>
      </c>
      <c r="H51" s="5">
        <v>107</v>
      </c>
      <c r="I51" s="5">
        <v>2</v>
      </c>
      <c r="J51" s="5">
        <v>14</v>
      </c>
      <c r="K51" s="5"/>
      <c r="L51" s="5"/>
      <c r="M51" s="5"/>
    </row>
    <row r="52" customFormat="1" ht="15.25" spans="1:13">
      <c r="A52" t="s">
        <v>55</v>
      </c>
      <c r="B52" s="1">
        <v>43912</v>
      </c>
      <c r="C52" s="5">
        <v>153</v>
      </c>
      <c r="D52" s="5">
        <v>13</v>
      </c>
      <c r="E52" s="5">
        <v>2</v>
      </c>
      <c r="F52" s="5"/>
      <c r="G52" s="5">
        <v>38</v>
      </c>
      <c r="H52" s="5">
        <v>113</v>
      </c>
      <c r="I52" s="5">
        <v>2</v>
      </c>
      <c r="J52" s="5">
        <v>15</v>
      </c>
      <c r="K52" s="5"/>
      <c r="L52" s="5"/>
      <c r="M52" s="5"/>
    </row>
    <row r="53" customFormat="1" ht="15.25" spans="1:13">
      <c r="A53" t="s">
        <v>55</v>
      </c>
      <c r="B53" s="1">
        <v>43913</v>
      </c>
      <c r="C53" s="5">
        <v>153</v>
      </c>
      <c r="D53" s="5">
        <v>0</v>
      </c>
      <c r="E53" s="5">
        <v>2</v>
      </c>
      <c r="F53" s="5"/>
      <c r="G53" s="5">
        <v>38</v>
      </c>
      <c r="H53" s="5">
        <v>113</v>
      </c>
      <c r="I53" s="5">
        <v>2</v>
      </c>
      <c r="J53" s="5">
        <v>15</v>
      </c>
      <c r="K53" s="5"/>
      <c r="L53" s="5"/>
      <c r="M53" s="5"/>
    </row>
    <row r="54" customFormat="1" ht="15.25" spans="1:13">
      <c r="A54" t="s">
        <v>55</v>
      </c>
      <c r="B54" s="1">
        <v>43914</v>
      </c>
      <c r="C54" s="5">
        <v>198</v>
      </c>
      <c r="D54" s="5">
        <v>45</v>
      </c>
      <c r="E54" s="5">
        <v>2</v>
      </c>
      <c r="F54" s="5"/>
      <c r="G54" s="5">
        <v>41</v>
      </c>
      <c r="H54" s="5">
        <v>155</v>
      </c>
      <c r="I54" s="5">
        <v>2</v>
      </c>
      <c r="J54" s="5">
        <v>20</v>
      </c>
      <c r="K54" s="5"/>
      <c r="L54" s="5"/>
      <c r="M54" s="5"/>
    </row>
    <row r="55" customFormat="1" ht="15.25" spans="1:13">
      <c r="A55" t="s">
        <v>55</v>
      </c>
      <c r="B55" s="1">
        <v>43915</v>
      </c>
      <c r="C55" s="7">
        <v>248</v>
      </c>
      <c r="D55" s="7">
        <v>50</v>
      </c>
      <c r="E55" s="7">
        <v>2</v>
      </c>
      <c r="F55" s="7"/>
      <c r="G55" s="7">
        <v>45</v>
      </c>
      <c r="H55" s="7">
        <v>201</v>
      </c>
      <c r="I55" s="7">
        <v>2</v>
      </c>
      <c r="J55" s="7">
        <v>25</v>
      </c>
      <c r="K55" s="30">
        <v>0.2</v>
      </c>
      <c r="L55" s="7"/>
      <c r="M55" s="7"/>
    </row>
    <row r="56" customFormat="1" ht="15.25" spans="1:13">
      <c r="A56" t="s">
        <v>55</v>
      </c>
      <c r="B56" s="1">
        <v>43916</v>
      </c>
      <c r="C56" s="7">
        <v>333</v>
      </c>
      <c r="D56" s="7">
        <v>85</v>
      </c>
      <c r="E56" s="7">
        <v>2</v>
      </c>
      <c r="F56" s="7"/>
      <c r="G56" s="7">
        <v>52</v>
      </c>
      <c r="H56" s="7">
        <v>279</v>
      </c>
      <c r="I56" s="7">
        <v>2</v>
      </c>
      <c r="J56" s="7">
        <v>34</v>
      </c>
      <c r="K56" s="30">
        <v>0.2</v>
      </c>
      <c r="L56" s="7"/>
      <c r="M56" s="7"/>
    </row>
    <row r="57" customFormat="1" ht="15.25" spans="1:13">
      <c r="A57" t="s">
        <v>55</v>
      </c>
      <c r="B57" s="1">
        <v>43917</v>
      </c>
      <c r="C57" s="7">
        <v>333</v>
      </c>
      <c r="D57" s="7">
        <v>0</v>
      </c>
      <c r="E57" s="7">
        <v>2</v>
      </c>
      <c r="F57" s="7"/>
      <c r="G57" s="7">
        <v>52</v>
      </c>
      <c r="H57" s="7">
        <v>279</v>
      </c>
      <c r="I57" s="7">
        <v>2</v>
      </c>
      <c r="J57" s="7">
        <v>34</v>
      </c>
      <c r="K57" s="30">
        <v>0.2</v>
      </c>
      <c r="L57" s="7"/>
      <c r="M57" s="7"/>
    </row>
    <row r="58" customFormat="1" ht="15.25" spans="1:13">
      <c r="A58" t="s">
        <v>55</v>
      </c>
      <c r="B58" s="1">
        <v>43918</v>
      </c>
      <c r="C58" s="7">
        <v>405</v>
      </c>
      <c r="D58" s="7">
        <v>72</v>
      </c>
      <c r="E58" s="7">
        <v>2</v>
      </c>
      <c r="F58" s="7"/>
      <c r="G58" s="7">
        <v>52</v>
      </c>
      <c r="H58" s="7">
        <v>351</v>
      </c>
      <c r="I58" s="7">
        <v>2</v>
      </c>
      <c r="J58" s="7">
        <v>41</v>
      </c>
      <c r="K58" s="30">
        <v>0.2</v>
      </c>
      <c r="M58" s="7"/>
    </row>
    <row r="59" customFormat="1" ht="15.25" spans="1:13">
      <c r="A59" t="s">
        <v>55</v>
      </c>
      <c r="B59" s="1">
        <v>43919</v>
      </c>
      <c r="C59" s="7">
        <v>468</v>
      </c>
      <c r="D59" s="7">
        <v>63</v>
      </c>
      <c r="E59" s="7">
        <v>2</v>
      </c>
      <c r="F59" s="7"/>
      <c r="G59" s="7">
        <v>52</v>
      </c>
      <c r="H59" s="7">
        <v>414</v>
      </c>
      <c r="I59" s="7">
        <v>2</v>
      </c>
      <c r="J59" s="7">
        <v>47</v>
      </c>
      <c r="K59" s="30">
        <v>0.2</v>
      </c>
      <c r="M59" s="7"/>
    </row>
    <row r="60" customFormat="1" ht="15.25" spans="1:13">
      <c r="A60" t="s">
        <v>55</v>
      </c>
      <c r="B60" s="1">
        <v>43920</v>
      </c>
      <c r="C60" s="7">
        <v>570</v>
      </c>
      <c r="D60" s="7">
        <v>102</v>
      </c>
      <c r="E60" s="7">
        <v>3</v>
      </c>
      <c r="F60" s="7">
        <v>1</v>
      </c>
      <c r="G60" s="7">
        <v>58</v>
      </c>
      <c r="H60" s="7">
        <v>509</v>
      </c>
      <c r="I60" s="7">
        <v>2</v>
      </c>
      <c r="J60" s="7">
        <v>58</v>
      </c>
      <c r="K60" s="30">
        <v>0.3</v>
      </c>
      <c r="M60" s="7"/>
    </row>
    <row r="61" customFormat="1" ht="15.25" spans="1:13">
      <c r="A61" t="s">
        <v>55</v>
      </c>
      <c r="B61" s="1">
        <v>43921</v>
      </c>
      <c r="C61" s="7">
        <v>611</v>
      </c>
      <c r="D61" s="7">
        <v>41</v>
      </c>
      <c r="E61" s="7">
        <v>5</v>
      </c>
      <c r="F61" s="7">
        <v>2</v>
      </c>
      <c r="G61" s="7">
        <v>61</v>
      </c>
      <c r="H61" s="7">
        <v>545</v>
      </c>
      <c r="I61" s="7">
        <v>2</v>
      </c>
      <c r="J61" s="7">
        <v>62</v>
      </c>
      <c r="K61" s="30">
        <v>0.5</v>
      </c>
      <c r="M61" s="7"/>
    </row>
    <row r="62" customFormat="1" ht="15.25" spans="1:13">
      <c r="A62" t="s">
        <v>55</v>
      </c>
      <c r="B62" s="1">
        <v>43922</v>
      </c>
      <c r="C62" s="7">
        <v>664</v>
      </c>
      <c r="D62" s="7">
        <v>53</v>
      </c>
      <c r="E62" s="7">
        <v>6</v>
      </c>
      <c r="F62" s="7">
        <v>1</v>
      </c>
      <c r="G62" s="7">
        <v>61</v>
      </c>
      <c r="H62" s="7">
        <v>597</v>
      </c>
      <c r="I62" s="7">
        <v>2</v>
      </c>
      <c r="J62" s="7">
        <v>67</v>
      </c>
      <c r="K62" s="30">
        <v>0.6</v>
      </c>
      <c r="M62" s="7"/>
    </row>
    <row r="63" customFormat="1" ht="15.25" spans="1:13">
      <c r="A63" t="s">
        <v>55</v>
      </c>
      <c r="B63" s="1">
        <v>43923</v>
      </c>
      <c r="C63" s="7">
        <v>814</v>
      </c>
      <c r="D63" s="7">
        <v>150</v>
      </c>
      <c r="E63" s="7">
        <v>8</v>
      </c>
      <c r="F63" s="7">
        <v>2</v>
      </c>
      <c r="G63" s="7">
        <v>61</v>
      </c>
      <c r="H63" s="7">
        <v>745</v>
      </c>
      <c r="I63" s="7">
        <v>2</v>
      </c>
      <c r="J63" s="7">
        <v>82</v>
      </c>
      <c r="K63" s="30">
        <v>0.8</v>
      </c>
      <c r="M63" s="7"/>
    </row>
    <row r="64" customFormat="1" ht="15.25" spans="1:13">
      <c r="A64" t="s">
        <v>55</v>
      </c>
      <c r="B64" s="1">
        <v>43924</v>
      </c>
      <c r="C64" s="7">
        <v>1024</v>
      </c>
      <c r="D64" s="7">
        <v>210</v>
      </c>
      <c r="E64" s="7">
        <v>8</v>
      </c>
      <c r="F64" s="7"/>
      <c r="G64" s="7">
        <v>96</v>
      </c>
      <c r="H64" s="7">
        <v>920</v>
      </c>
      <c r="I64" s="7">
        <v>2</v>
      </c>
      <c r="J64" s="7">
        <v>104</v>
      </c>
      <c r="K64" s="30">
        <v>0.8</v>
      </c>
      <c r="M64" s="7"/>
    </row>
    <row r="65" customFormat="1" ht="15.25" spans="1:13">
      <c r="A65" t="s">
        <v>55</v>
      </c>
      <c r="B65" s="1">
        <v>43925</v>
      </c>
      <c r="C65" s="7">
        <v>1264</v>
      </c>
      <c r="D65" s="7">
        <v>240</v>
      </c>
      <c r="E65" s="7">
        <v>9</v>
      </c>
      <c r="F65" s="7">
        <v>1</v>
      </c>
      <c r="G65" s="7">
        <v>108</v>
      </c>
      <c r="H65" s="7">
        <v>1147</v>
      </c>
      <c r="I65" s="7">
        <v>2</v>
      </c>
      <c r="J65" s="7">
        <v>128</v>
      </c>
      <c r="K65" s="30">
        <v>0.9</v>
      </c>
      <c r="M65" s="7"/>
    </row>
    <row r="66" customFormat="1" ht="15.25" spans="1:13">
      <c r="A66" t="s">
        <v>55</v>
      </c>
      <c r="B66" s="1">
        <v>43926</v>
      </c>
      <c r="C66" s="7">
        <v>1505</v>
      </c>
      <c r="D66" s="7">
        <v>241</v>
      </c>
      <c r="E66" s="7">
        <v>10</v>
      </c>
      <c r="F66" s="7">
        <v>1</v>
      </c>
      <c r="G66" s="7">
        <v>125</v>
      </c>
      <c r="H66" s="7">
        <v>1370</v>
      </c>
      <c r="I66" s="7">
        <v>2</v>
      </c>
      <c r="J66" s="7">
        <v>152</v>
      </c>
      <c r="K66" s="7">
        <v>1</v>
      </c>
      <c r="L66" s="7">
        <v>220000</v>
      </c>
      <c r="M66" s="7">
        <v>22244</v>
      </c>
    </row>
    <row r="67" customFormat="1" ht="15.25" spans="1:13">
      <c r="A67" t="s">
        <v>55</v>
      </c>
      <c r="B67" s="1">
        <v>43927</v>
      </c>
      <c r="C67" s="7">
        <v>1799</v>
      </c>
      <c r="D67" s="7">
        <v>294</v>
      </c>
      <c r="E67" s="7">
        <v>10</v>
      </c>
      <c r="F67" s="7"/>
      <c r="G67" s="7">
        <v>144</v>
      </c>
      <c r="H67" s="7">
        <v>1645</v>
      </c>
      <c r="I67" s="7">
        <v>1</v>
      </c>
      <c r="J67" s="7">
        <v>182</v>
      </c>
      <c r="K67" s="7">
        <v>1</v>
      </c>
      <c r="L67" s="7">
        <v>220000</v>
      </c>
      <c r="M67" s="7">
        <v>22244</v>
      </c>
    </row>
    <row r="68" customFormat="1" ht="15.25" spans="1:13">
      <c r="A68" t="s">
        <v>55</v>
      </c>
      <c r="B68" s="1">
        <v>43928</v>
      </c>
      <c r="C68" s="9">
        <v>2076</v>
      </c>
      <c r="D68" s="9">
        <v>277</v>
      </c>
      <c r="E68" s="9">
        <v>11</v>
      </c>
      <c r="F68" s="9">
        <v>1</v>
      </c>
      <c r="G68" s="9">
        <v>167</v>
      </c>
      <c r="H68" s="9">
        <v>1898</v>
      </c>
      <c r="I68" s="9">
        <v>1</v>
      </c>
      <c r="J68" s="9">
        <v>210</v>
      </c>
      <c r="K68" s="9">
        <v>1</v>
      </c>
      <c r="L68" s="9">
        <v>220000</v>
      </c>
      <c r="M68" s="9">
        <v>22244</v>
      </c>
    </row>
    <row r="69" customFormat="1" ht="15.25" spans="1:13">
      <c r="A69" t="s">
        <v>55</v>
      </c>
      <c r="B69" s="1">
        <v>43929</v>
      </c>
      <c r="C69" s="10">
        <v>2359</v>
      </c>
      <c r="D69" s="10">
        <v>283</v>
      </c>
      <c r="E69" s="10">
        <v>12</v>
      </c>
      <c r="F69" s="10">
        <v>1</v>
      </c>
      <c r="G69" s="10">
        <v>186</v>
      </c>
      <c r="H69" s="10">
        <v>2161</v>
      </c>
      <c r="I69" s="10">
        <v>1</v>
      </c>
      <c r="J69" s="10">
        <v>239</v>
      </c>
      <c r="K69" s="10">
        <v>1</v>
      </c>
      <c r="L69" s="10">
        <v>220000</v>
      </c>
      <c r="M69" s="10">
        <v>22244</v>
      </c>
    </row>
    <row r="70" customFormat="1" ht="15.25" spans="1:13">
      <c r="A70" t="s">
        <v>55</v>
      </c>
      <c r="B70" s="1">
        <v>43930</v>
      </c>
      <c r="C70" s="10">
        <v>2659</v>
      </c>
      <c r="D70" s="10">
        <v>300</v>
      </c>
      <c r="E70" s="10">
        <v>12</v>
      </c>
      <c r="F70" s="10">
        <v>0</v>
      </c>
      <c r="G70" s="10">
        <v>239</v>
      </c>
      <c r="H70" s="10">
        <v>2408</v>
      </c>
      <c r="I70" s="10">
        <v>1</v>
      </c>
      <c r="J70" s="10">
        <v>269</v>
      </c>
      <c r="K70" s="10">
        <v>1</v>
      </c>
      <c r="L70" s="10">
        <v>593095</v>
      </c>
      <c r="M70" s="10">
        <v>59967</v>
      </c>
    </row>
    <row r="71" customFormat="1" ht="15.25" spans="1:13">
      <c r="A71" t="s">
        <v>55</v>
      </c>
      <c r="B71" s="1">
        <v>43931</v>
      </c>
      <c r="C71" s="10">
        <v>2990</v>
      </c>
      <c r="D71" s="10">
        <v>331</v>
      </c>
      <c r="E71" s="10">
        <v>14</v>
      </c>
      <c r="F71" s="10">
        <v>2</v>
      </c>
      <c r="G71" s="10">
        <v>268</v>
      </c>
      <c r="H71" s="10">
        <v>2708</v>
      </c>
      <c r="I71" s="10">
        <v>1</v>
      </c>
      <c r="J71" s="10">
        <v>302</v>
      </c>
      <c r="K71" s="10">
        <v>1</v>
      </c>
      <c r="L71" s="10">
        <v>593095</v>
      </c>
      <c r="M71" s="10">
        <v>59967</v>
      </c>
    </row>
    <row r="72" customFormat="1" ht="15.25" spans="1:13">
      <c r="A72" t="s">
        <v>55</v>
      </c>
      <c r="B72" s="1">
        <v>43932</v>
      </c>
      <c r="C72" s="10">
        <v>3360</v>
      </c>
      <c r="D72" s="10">
        <v>370</v>
      </c>
      <c r="E72" s="10">
        <v>16</v>
      </c>
      <c r="F72" s="10">
        <v>2</v>
      </c>
      <c r="G72" s="10">
        <v>418</v>
      </c>
      <c r="H72" s="10">
        <v>2926</v>
      </c>
      <c r="I72" s="10">
        <v>1</v>
      </c>
      <c r="J72" s="10">
        <v>340</v>
      </c>
      <c r="K72" s="10">
        <v>2</v>
      </c>
      <c r="L72" s="10">
        <v>593095</v>
      </c>
      <c r="M72" s="10">
        <v>59967</v>
      </c>
    </row>
    <row r="73" customFormat="1" ht="15.25" spans="1:13">
      <c r="A73" t="s">
        <v>55</v>
      </c>
      <c r="B73" s="1">
        <v>43933</v>
      </c>
      <c r="C73" s="10">
        <v>3736</v>
      </c>
      <c r="D73" s="10">
        <v>376</v>
      </c>
      <c r="E73" s="10">
        <v>20</v>
      </c>
      <c r="F73" s="10">
        <v>4</v>
      </c>
      <c r="G73" s="10">
        <v>588</v>
      </c>
      <c r="H73" s="10">
        <v>3128</v>
      </c>
      <c r="I73" s="10">
        <v>1</v>
      </c>
      <c r="J73" s="10">
        <v>378</v>
      </c>
      <c r="K73" s="10">
        <v>2</v>
      </c>
      <c r="L73" s="10">
        <v>648195</v>
      </c>
      <c r="M73" s="10">
        <v>65538</v>
      </c>
    </row>
    <row r="74" customFormat="1" ht="15.25" spans="1:13">
      <c r="A74" t="s">
        <v>55</v>
      </c>
      <c r="B74" s="1">
        <v>43934</v>
      </c>
      <c r="C74" s="10">
        <v>4123</v>
      </c>
      <c r="D74" s="10">
        <v>387</v>
      </c>
      <c r="E74" s="10">
        <v>22</v>
      </c>
      <c r="F74" s="10">
        <v>2</v>
      </c>
      <c r="G74" s="10">
        <v>680</v>
      </c>
      <c r="H74" s="10">
        <v>3421</v>
      </c>
      <c r="I74" s="10">
        <v>1</v>
      </c>
      <c r="J74" s="10">
        <v>417</v>
      </c>
      <c r="K74" s="10">
        <v>2</v>
      </c>
      <c r="L74" s="10">
        <v>648195</v>
      </c>
      <c r="M74" s="10">
        <v>65538</v>
      </c>
    </row>
    <row r="75" customFormat="1" ht="15.25" spans="1:13">
      <c r="A75" t="s">
        <v>55</v>
      </c>
      <c r="B75" s="1">
        <v>43935</v>
      </c>
      <c r="C75" s="10">
        <v>4521</v>
      </c>
      <c r="D75" s="10">
        <v>398</v>
      </c>
      <c r="E75" s="10">
        <v>25</v>
      </c>
      <c r="F75" s="10">
        <v>3</v>
      </c>
      <c r="G75" s="10">
        <v>852</v>
      </c>
      <c r="H75" s="10">
        <v>3644</v>
      </c>
      <c r="I75" s="10">
        <v>1</v>
      </c>
      <c r="J75" s="10">
        <v>457</v>
      </c>
      <c r="K75" s="10">
        <v>3</v>
      </c>
      <c r="L75" s="10">
        <v>648195</v>
      </c>
      <c r="M75" s="10">
        <v>65538</v>
      </c>
    </row>
    <row r="76" customFormat="1" ht="15.25" spans="1:13">
      <c r="A76" t="s">
        <v>55</v>
      </c>
      <c r="B76" s="1">
        <v>43936</v>
      </c>
      <c r="C76" s="10">
        <v>4933</v>
      </c>
      <c r="D76" s="10">
        <v>412</v>
      </c>
      <c r="E76" s="10">
        <v>28</v>
      </c>
      <c r="F76" s="10">
        <v>3</v>
      </c>
      <c r="G76" s="10">
        <v>933</v>
      </c>
      <c r="H76" s="10">
        <v>3972</v>
      </c>
      <c r="I76" s="10">
        <v>1</v>
      </c>
      <c r="J76" s="10">
        <v>499</v>
      </c>
      <c r="K76" s="10">
        <v>3</v>
      </c>
      <c r="L76" s="10">
        <v>648195</v>
      </c>
      <c r="M76" s="10">
        <v>65538</v>
      </c>
    </row>
    <row r="77" customFormat="1" ht="15.25" spans="1:13">
      <c r="A77" t="s">
        <v>55</v>
      </c>
      <c r="B77" s="1">
        <v>43937</v>
      </c>
      <c r="C77" s="10">
        <v>5365</v>
      </c>
      <c r="D77" s="10">
        <v>432</v>
      </c>
      <c r="E77" s="10">
        <v>33</v>
      </c>
      <c r="F77" s="10">
        <v>5</v>
      </c>
      <c r="G77" s="10">
        <v>1034</v>
      </c>
      <c r="H77" s="10">
        <v>4298</v>
      </c>
      <c r="I77" s="10">
        <v>1</v>
      </c>
      <c r="J77" s="10">
        <v>542</v>
      </c>
      <c r="K77" s="10">
        <v>3</v>
      </c>
      <c r="L77" s="10">
        <v>767000</v>
      </c>
      <c r="M77" s="10">
        <v>77550</v>
      </c>
    </row>
    <row r="78" customFormat="1" ht="15.25" spans="1:13">
      <c r="A78" t="s">
        <v>55</v>
      </c>
      <c r="B78" s="1">
        <v>43938</v>
      </c>
      <c r="C78" s="10">
        <v>5825</v>
      </c>
      <c r="D78" s="10">
        <v>460</v>
      </c>
      <c r="E78" s="10">
        <v>35</v>
      </c>
      <c r="F78" s="10">
        <v>2</v>
      </c>
      <c r="G78" s="10">
        <v>1095</v>
      </c>
      <c r="H78" s="10">
        <v>4695</v>
      </c>
      <c r="I78" s="10">
        <v>1</v>
      </c>
      <c r="J78" s="10">
        <v>589</v>
      </c>
      <c r="K78" s="10">
        <v>4</v>
      </c>
      <c r="L78" s="10">
        <v>767000</v>
      </c>
      <c r="M78" s="10">
        <v>77550</v>
      </c>
    </row>
    <row r="79" customFormat="1" ht="15.25" spans="1:13">
      <c r="A79" t="s">
        <v>55</v>
      </c>
      <c r="B79" s="1">
        <v>43939</v>
      </c>
      <c r="C79" s="10">
        <v>6302</v>
      </c>
      <c r="D79" s="10">
        <v>477</v>
      </c>
      <c r="E79" s="10">
        <v>37</v>
      </c>
      <c r="F79" s="10">
        <v>2</v>
      </c>
      <c r="G79" s="10">
        <v>1188</v>
      </c>
      <c r="H79" s="10">
        <v>5077</v>
      </c>
      <c r="I79" s="10">
        <v>1</v>
      </c>
      <c r="J79" s="10">
        <v>637</v>
      </c>
      <c r="K79" s="10">
        <v>4</v>
      </c>
      <c r="L79" s="10">
        <v>767000</v>
      </c>
      <c r="M79" s="10">
        <v>77550</v>
      </c>
    </row>
    <row r="80" customFormat="1" ht="15.25" spans="1:13">
      <c r="A80" t="s">
        <v>55</v>
      </c>
      <c r="B80" s="1">
        <v>43940</v>
      </c>
      <c r="C80" s="10">
        <v>6302</v>
      </c>
      <c r="D80" s="10">
        <v>0</v>
      </c>
      <c r="E80" s="10">
        <v>37</v>
      </c>
      <c r="F80" s="10">
        <v>0</v>
      </c>
      <c r="G80" s="10">
        <v>1188</v>
      </c>
      <c r="H80" s="10">
        <v>5077</v>
      </c>
      <c r="I80" s="10">
        <v>1</v>
      </c>
      <c r="J80" s="10">
        <v>637</v>
      </c>
      <c r="K80" s="10">
        <v>4</v>
      </c>
      <c r="L80" s="10">
        <v>767000</v>
      </c>
      <c r="M80" s="10">
        <v>77550</v>
      </c>
    </row>
    <row r="81" customFormat="1" ht="15.25" spans="1:13">
      <c r="A81" t="s">
        <v>55</v>
      </c>
      <c r="B81" s="1">
        <v>43941</v>
      </c>
      <c r="C81" s="10">
        <v>6781</v>
      </c>
      <c r="D81" s="10">
        <v>479</v>
      </c>
      <c r="E81" s="10">
        <v>41</v>
      </c>
      <c r="F81" s="10">
        <v>4</v>
      </c>
      <c r="G81" s="10">
        <v>1286</v>
      </c>
      <c r="H81" s="10">
        <v>5454</v>
      </c>
      <c r="I81" s="10">
        <v>1</v>
      </c>
      <c r="J81" s="10">
        <v>686</v>
      </c>
      <c r="K81" s="10">
        <v>4</v>
      </c>
      <c r="L81" s="10">
        <v>767000</v>
      </c>
      <c r="M81" s="10">
        <v>77550</v>
      </c>
    </row>
    <row r="82" customFormat="1" ht="15.25" spans="1:13">
      <c r="A82" t="s">
        <v>55</v>
      </c>
      <c r="B82" s="1">
        <v>43942</v>
      </c>
      <c r="C82" s="5">
        <v>7265</v>
      </c>
      <c r="D82" s="5">
        <v>484</v>
      </c>
      <c r="E82" s="5">
        <v>43</v>
      </c>
      <c r="F82" s="5">
        <v>2</v>
      </c>
      <c r="G82" s="5">
        <v>1360</v>
      </c>
      <c r="H82" s="5">
        <v>5862</v>
      </c>
      <c r="I82" s="5">
        <v>1</v>
      </c>
      <c r="J82" s="5">
        <v>735</v>
      </c>
      <c r="K82" s="5">
        <v>4</v>
      </c>
      <c r="L82" s="5">
        <v>767000</v>
      </c>
      <c r="M82" s="5">
        <v>77550</v>
      </c>
    </row>
    <row r="83" customFormat="1" ht="15.25" spans="1:13">
      <c r="A83" t="s">
        <v>55</v>
      </c>
      <c r="B83" s="1">
        <v>43943</v>
      </c>
      <c r="C83" s="5">
        <v>7755</v>
      </c>
      <c r="D83" s="5">
        <v>490</v>
      </c>
      <c r="E83" s="5">
        <v>46</v>
      </c>
      <c r="F83" s="5">
        <v>3</v>
      </c>
      <c r="G83" s="5">
        <v>1443</v>
      </c>
      <c r="H83" s="5">
        <v>6266</v>
      </c>
      <c r="I83" s="5">
        <v>1</v>
      </c>
      <c r="J83" s="5">
        <v>784</v>
      </c>
      <c r="K83" s="5">
        <v>5</v>
      </c>
      <c r="L83" s="5">
        <v>790000</v>
      </c>
      <c r="M83" s="5">
        <v>79875</v>
      </c>
    </row>
    <row r="84" customFormat="1" ht="15.25" spans="1:13">
      <c r="A84" t="s">
        <v>55</v>
      </c>
      <c r="B84" s="1">
        <v>43944</v>
      </c>
      <c r="C84" s="5">
        <v>8238</v>
      </c>
      <c r="D84" s="5">
        <v>483</v>
      </c>
      <c r="E84" s="5">
        <v>52</v>
      </c>
      <c r="F84" s="5">
        <v>6</v>
      </c>
      <c r="G84" s="5">
        <v>1546</v>
      </c>
      <c r="H84" s="5">
        <v>6640</v>
      </c>
      <c r="I84" s="5">
        <v>1</v>
      </c>
      <c r="J84" s="5">
        <v>833</v>
      </c>
      <c r="K84" s="5">
        <v>5</v>
      </c>
      <c r="L84" s="5">
        <v>790000</v>
      </c>
      <c r="M84" s="5">
        <v>79875</v>
      </c>
    </row>
    <row r="85" customFormat="1" ht="15.25" spans="1:13">
      <c r="A85" t="s">
        <v>55</v>
      </c>
      <c r="B85" s="1">
        <v>43945</v>
      </c>
      <c r="C85" s="5">
        <v>8756</v>
      </c>
      <c r="D85" s="5">
        <v>518</v>
      </c>
      <c r="E85" s="5">
        <v>56</v>
      </c>
      <c r="F85" s="5">
        <v>4</v>
      </c>
      <c r="G85" s="5">
        <v>1637</v>
      </c>
      <c r="H85" s="5">
        <v>7063</v>
      </c>
      <c r="I85" s="5">
        <v>1</v>
      </c>
      <c r="J85" s="5">
        <v>885</v>
      </c>
      <c r="K85" s="5">
        <v>6</v>
      </c>
      <c r="L85" s="5">
        <v>790000</v>
      </c>
      <c r="M85" s="5">
        <v>79875</v>
      </c>
    </row>
    <row r="86" customFormat="1" ht="15.25" spans="1:13">
      <c r="A86" t="s">
        <v>55</v>
      </c>
      <c r="B86" s="1">
        <v>43946</v>
      </c>
      <c r="C86" s="5">
        <v>9281</v>
      </c>
      <c r="D86" s="5">
        <v>525</v>
      </c>
      <c r="E86" s="5">
        <v>64</v>
      </c>
      <c r="F86" s="5">
        <v>8</v>
      </c>
      <c r="G86" s="5">
        <v>1760</v>
      </c>
      <c r="H86" s="5">
        <v>7457</v>
      </c>
      <c r="I86" s="5">
        <v>1</v>
      </c>
      <c r="J86" s="5">
        <v>938</v>
      </c>
      <c r="K86" s="5">
        <v>6</v>
      </c>
      <c r="L86" s="5">
        <v>790000</v>
      </c>
      <c r="M86" s="5">
        <v>79875</v>
      </c>
    </row>
    <row r="87" customFormat="1" ht="15.25" spans="1:13">
      <c r="A87" t="s">
        <v>55</v>
      </c>
      <c r="B87" s="1">
        <v>43947</v>
      </c>
      <c r="C87" s="5">
        <v>9813</v>
      </c>
      <c r="D87" s="5">
        <v>532</v>
      </c>
      <c r="E87" s="5">
        <v>71</v>
      </c>
      <c r="F87" s="5">
        <v>7</v>
      </c>
      <c r="G87" s="5">
        <v>1887</v>
      </c>
      <c r="H87" s="5">
        <v>7855</v>
      </c>
      <c r="I87" s="5">
        <v>1</v>
      </c>
      <c r="J87" s="5">
        <v>992</v>
      </c>
      <c r="K87" s="5">
        <v>7</v>
      </c>
      <c r="L87" s="5">
        <v>1022326</v>
      </c>
      <c r="M87" s="5">
        <v>103365</v>
      </c>
    </row>
    <row r="88" customFormat="1" ht="15.25" spans="1:13">
      <c r="A88" t="s">
        <v>55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customFormat="1" ht="15.25" spans="1:13">
      <c r="A89" t="s">
        <v>55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customFormat="1" ht="15.25" spans="1:13">
      <c r="A90" t="s">
        <v>55</v>
      </c>
      <c r="B90" s="1">
        <v>43950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customFormat="1" ht="15.25" spans="1:13">
      <c r="A91" t="s">
        <v>55</v>
      </c>
      <c r="B91" s="1">
        <v>43951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customFormat="1" ht="15.25" spans="1:13">
      <c r="A92" t="s">
        <v>55</v>
      </c>
      <c r="B92" s="1">
        <v>43952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customFormat="1" ht="15.25" spans="1:13">
      <c r="A93" t="s">
        <v>55</v>
      </c>
      <c r="B93" s="1">
        <v>43953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customFormat="1" ht="15.25" spans="1:13">
      <c r="A94" t="s">
        <v>55</v>
      </c>
      <c r="B94" s="1">
        <v>43954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customFormat="1" ht="15.25" spans="2:13">
      <c r="B95" s="1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customFormat="1" ht="15.25" spans="2:13">
      <c r="B96" s="1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customFormat="1" ht="15.25" spans="2:13">
      <c r="B97" s="1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customFormat="1" ht="15.25" spans="2:13">
      <c r="B98" s="1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customFormat="1" ht="15.25" spans="2:13">
      <c r="B99" s="1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customFormat="1" ht="15.25" spans="2:13">
      <c r="B100" s="1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customFormat="1" ht="15.25" spans="2:13">
      <c r="B101" s="1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customFormat="1" ht="15.25" spans="2:13">
      <c r="B102" s="1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customFormat="1" ht="15.25" spans="2:13">
      <c r="B103" s="1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customFormat="1" ht="15.25" spans="2:13">
      <c r="B104" s="1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customFormat="1" ht="15.25" spans="2:13">
      <c r="B105" s="1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customFormat="1" ht="15.25" spans="2:13">
      <c r="B106" s="1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customFormat="1" ht="15.25" spans="2:13">
      <c r="B107" s="1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customFormat="1" ht="15.25" spans="2:13">
      <c r="B108" s="1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customFormat="1" ht="15.25" spans="2:13">
      <c r="B109" s="1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customFormat="1" ht="15.25" spans="2:13">
      <c r="B110" s="1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customFormat="1" ht="15.25" spans="2:13">
      <c r="B111" s="1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customFormat="1" ht="15.25" spans="2:13">
      <c r="B112" s="1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customFormat="1" ht="15.25" spans="2:13">
      <c r="B113" s="1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customFormat="1" ht="15.25" spans="2:13">
      <c r="B114" s="1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customFormat="1" ht="15.25" spans="2:13">
      <c r="B115" s="1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customFormat="1" ht="15.25" spans="2:13">
      <c r="B116" s="1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customFormat="1" ht="15.25" spans="2:13">
      <c r="B117" s="1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customFormat="1" ht="15.25" spans="2:13">
      <c r="B118" s="1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customFormat="1" ht="15.25" spans="2:13">
      <c r="B119" s="1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customFormat="1" ht="15.25" spans="2:13">
      <c r="B120" s="1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customFormat="1" ht="15.25" spans="2:13">
      <c r="B121" s="1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customFormat="1" ht="15.25" spans="2:13">
      <c r="B122" s="1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customFormat="1" ht="15.25" spans="2:13">
      <c r="B123" s="1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customFormat="1" ht="15.25" spans="2:13">
      <c r="B124" s="1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customFormat="1" ht="15.25" spans="2:13">
      <c r="B125" s="1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customFormat="1" ht="15.25" spans="2:13">
      <c r="B126" s="1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customFormat="1" ht="15.25" spans="2:13">
      <c r="B127" s="1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customFormat="1" ht="15.25" spans="2:13">
      <c r="B128" s="1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customFormat="1" ht="15.25" spans="2:13">
      <c r="B129" s="1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customFormat="1" ht="15.25" spans="2:13">
      <c r="B130" s="1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customFormat="1" ht="15.25" spans="2:13">
      <c r="B131" s="1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customFormat="1" ht="15.25" spans="2:13">
      <c r="B132" s="1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customFormat="1" ht="15.25" spans="2:13">
      <c r="B133" s="1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customFormat="1" ht="15.25" spans="2:13">
      <c r="B134" s="1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customFormat="1" ht="15.25" spans="2:13">
      <c r="B135" s="1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customFormat="1" ht="15.25" spans="2:13">
      <c r="B136" s="1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customFormat="1" ht="15.25" spans="2:13">
      <c r="B137" s="1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customFormat="1" ht="15.25" spans="2:13">
      <c r="B138" s="1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customFormat="1" ht="15.25" spans="2:13">
      <c r="B139" s="1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customFormat="1" ht="15.25" spans="2:13">
      <c r="B140" s="1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customFormat="1" ht="15.25" spans="2:13">
      <c r="B141" s="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customFormat="1" ht="15.25" spans="2:13">
      <c r="B142" s="1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customFormat="1" ht="15.25" spans="2:13">
      <c r="B143" s="1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customFormat="1" ht="15.25" spans="2:13">
      <c r="B144" s="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customFormat="1" ht="15.25" spans="2:13">
      <c r="B145" s="1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customFormat="1" ht="15.25" spans="2:13">
      <c r="B146" s="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customFormat="1" ht="15.25" spans="2:13">
      <c r="B147" s="1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customFormat="1" ht="15.25" spans="2:13">
      <c r="B148" s="1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customFormat="1" ht="15.25" spans="2:13">
      <c r="B149" s="1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customFormat="1" ht="15.25" spans="2:13">
      <c r="B150" s="1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customFormat="1" ht="15.25" spans="2:13">
      <c r="B151" s="1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customFormat="1" ht="15.25" spans="2:13">
      <c r="B152" s="1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customFormat="1" ht="15.25" spans="2:13">
      <c r="B153" s="1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customFormat="1" ht="15.25" spans="2:13">
      <c r="B154" s="1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customFormat="1" ht="15.25" spans="2:13">
      <c r="B155" s="1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customFormat="1" ht="15.25" spans="2:13">
      <c r="B156" s="1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customFormat="1" ht="15.25" spans="2:13">
      <c r="B157" s="1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customFormat="1" ht="15.25" spans="2:13">
      <c r="B158" s="1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customFormat="1" ht="15.25" spans="2:13">
      <c r="B159" s="1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</sheetData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65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3" width="9.75454545454545" style="2" customWidth="1"/>
  </cols>
  <sheetData>
    <row r="1" customFormat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customFormat="1" ht="15.25" spans="1:13">
      <c r="A2" t="s">
        <v>56</v>
      </c>
      <c r="B2" s="1">
        <v>43862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customFormat="1" ht="15.25" spans="1:13">
      <c r="A3" t="s">
        <v>56</v>
      </c>
      <c r="B3" s="1">
        <v>43863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customFormat="1" ht="15.25" spans="1:13">
      <c r="A4" t="s">
        <v>56</v>
      </c>
      <c r="B4" s="1">
        <v>43864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customFormat="1" ht="15.25" spans="1:13">
      <c r="A5" t="s">
        <v>56</v>
      </c>
      <c r="B5" s="1">
        <v>43865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customFormat="1" ht="15.25" spans="1:13">
      <c r="A6" t="s">
        <v>56</v>
      </c>
      <c r="B6" s="1">
        <v>43866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customFormat="1" ht="15.25" spans="1:13">
      <c r="A7" t="s">
        <v>56</v>
      </c>
      <c r="B7" s="1">
        <v>43867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customFormat="1" ht="15.25" spans="1:13">
      <c r="A8" t="s">
        <v>56</v>
      </c>
      <c r="B8" s="1">
        <v>43868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customFormat="1" ht="15.25" spans="1:13">
      <c r="A9" t="s">
        <v>56</v>
      </c>
      <c r="B9" s="1">
        <v>43869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customFormat="1" ht="15.25" spans="1:13">
      <c r="A10" t="s">
        <v>56</v>
      </c>
      <c r="B10" s="1">
        <v>43870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customFormat="1" ht="15.25" spans="1:13">
      <c r="A11" t="s">
        <v>56</v>
      </c>
      <c r="B11" s="1">
        <v>43871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customFormat="1" ht="15.25" spans="1:13">
      <c r="A12" t="s">
        <v>56</v>
      </c>
      <c r="B12" s="1">
        <v>43872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customFormat="1" ht="15.25" spans="1:13">
      <c r="A13" t="s">
        <v>56</v>
      </c>
      <c r="B13" s="1">
        <v>43873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customFormat="1" ht="15.25" spans="1:13">
      <c r="A14" t="s">
        <v>56</v>
      </c>
      <c r="B14" s="1">
        <v>43874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customFormat="1" ht="15.25" spans="1:13">
      <c r="A15" t="s">
        <v>56</v>
      </c>
      <c r="B15" s="1">
        <v>43875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customFormat="1" ht="15.25" spans="1:13">
      <c r="A16" t="s">
        <v>56</v>
      </c>
      <c r="B16" s="1">
        <v>43876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customFormat="1" ht="15.25" spans="1:13">
      <c r="A17" t="s">
        <v>56</v>
      </c>
      <c r="B17" s="1">
        <v>43877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customFormat="1" ht="15.25" spans="1:13">
      <c r="A18" t="s">
        <v>56</v>
      </c>
      <c r="B18" s="1">
        <v>43878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customFormat="1" ht="15.25" spans="1:13">
      <c r="A19" t="s">
        <v>56</v>
      </c>
      <c r="B19" s="1">
        <v>43879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customFormat="1" ht="15.25" spans="1:13">
      <c r="A20" t="s">
        <v>56</v>
      </c>
      <c r="B20" s="1">
        <v>43880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customFormat="1" ht="15.25" spans="1:13">
      <c r="A21" t="s">
        <v>56</v>
      </c>
      <c r="B21" s="1">
        <v>43881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customFormat="1" ht="15.25" spans="1:13">
      <c r="A22" t="s">
        <v>56</v>
      </c>
      <c r="B22" s="1">
        <v>43882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customFormat="1" ht="15.25" spans="1:13">
      <c r="A23" t="s">
        <v>56</v>
      </c>
      <c r="B23" s="1">
        <v>43883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customFormat="1" ht="15.25" spans="1:13">
      <c r="A24" t="s">
        <v>56</v>
      </c>
      <c r="B24" s="1">
        <v>43884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customFormat="1" ht="15.25" spans="1:13">
      <c r="A25" t="s">
        <v>56</v>
      </c>
      <c r="B25" s="1">
        <v>43885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customFormat="1" ht="15.25" spans="1:13">
      <c r="A26" t="s">
        <v>56</v>
      </c>
      <c r="B26" s="1">
        <v>43886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customFormat="1" ht="15.25" spans="1:13">
      <c r="A27" t="s">
        <v>56</v>
      </c>
      <c r="B27" s="1">
        <v>43887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customFormat="1" ht="15.25" spans="1:13">
      <c r="A28" t="s">
        <v>56</v>
      </c>
      <c r="B28" s="1">
        <v>43888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customFormat="1" ht="15.25" spans="1:13">
      <c r="A29" t="s">
        <v>56</v>
      </c>
      <c r="B29" s="1">
        <v>43889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customFormat="1" ht="15.25" spans="1:13">
      <c r="A30" t="s">
        <v>56</v>
      </c>
      <c r="B30" s="1">
        <v>43890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customFormat="1" ht="15.25" spans="1:13">
      <c r="A31" t="s">
        <v>56</v>
      </c>
      <c r="B31" s="1">
        <v>43891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customFormat="1" ht="15.25" spans="1:13">
      <c r="A32" t="s">
        <v>56</v>
      </c>
      <c r="B32" s="1">
        <v>43892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customFormat="1" ht="15.25" spans="1:13">
      <c r="A33" t="s">
        <v>56</v>
      </c>
      <c r="B33" s="1">
        <v>43893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customFormat="1" ht="15.25" spans="1:13">
      <c r="A34" t="s">
        <v>56</v>
      </c>
      <c r="B34" s="1">
        <v>43894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customFormat="1" ht="15.25" spans="1:13">
      <c r="A35" t="s">
        <v>56</v>
      </c>
      <c r="B35" s="1">
        <v>43895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customFormat="1" ht="15.25" spans="1:13">
      <c r="A36" t="s">
        <v>56</v>
      </c>
      <c r="B36" s="1">
        <v>43896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customFormat="1" ht="15.25" spans="1:13">
      <c r="A37" t="s">
        <v>56</v>
      </c>
      <c r="B37" s="1">
        <v>43897</v>
      </c>
      <c r="C37" s="6">
        <v>1</v>
      </c>
      <c r="D37" s="6">
        <v>1</v>
      </c>
      <c r="E37" s="6"/>
      <c r="F37" s="6"/>
      <c r="G37" s="6"/>
      <c r="H37" s="6">
        <v>1</v>
      </c>
      <c r="I37" s="6"/>
      <c r="J37" s="6"/>
      <c r="K37" s="6"/>
      <c r="L37" s="6"/>
      <c r="M37" s="6"/>
    </row>
    <row r="38" customFormat="1" ht="15.25" spans="1:13">
      <c r="A38" t="s">
        <v>56</v>
      </c>
      <c r="B38" s="1">
        <v>43898</v>
      </c>
      <c r="C38" s="5">
        <v>1</v>
      </c>
      <c r="D38" s="5">
        <v>0</v>
      </c>
      <c r="E38" s="5"/>
      <c r="F38" s="5"/>
      <c r="G38" s="5"/>
      <c r="H38" s="5">
        <v>1</v>
      </c>
      <c r="I38" s="5"/>
      <c r="J38" s="5"/>
      <c r="K38" s="5"/>
      <c r="L38" s="5"/>
      <c r="M38" s="5"/>
    </row>
    <row r="39" customFormat="1" ht="15.25" spans="1:13">
      <c r="A39" t="s">
        <v>56</v>
      </c>
      <c r="B39" s="1">
        <v>43899</v>
      </c>
      <c r="C39" s="5">
        <v>1</v>
      </c>
      <c r="D39" s="5">
        <v>0</v>
      </c>
      <c r="E39" s="5"/>
      <c r="F39" s="5"/>
      <c r="G39" s="5"/>
      <c r="H39" s="5">
        <v>1</v>
      </c>
      <c r="I39" s="5"/>
      <c r="J39" s="5">
        <v>0.1</v>
      </c>
      <c r="K39" s="5"/>
      <c r="L39" s="5"/>
      <c r="M39" s="5"/>
    </row>
    <row r="40" customFormat="1" ht="15.25" spans="1:13">
      <c r="A40" t="s">
        <v>56</v>
      </c>
      <c r="B40" s="1">
        <v>43900</v>
      </c>
      <c r="C40" s="5">
        <v>2</v>
      </c>
      <c r="D40" s="5">
        <v>1</v>
      </c>
      <c r="E40" s="5"/>
      <c r="F40" s="5"/>
      <c r="G40" s="5"/>
      <c r="H40" s="5">
        <v>2</v>
      </c>
      <c r="I40" s="5"/>
      <c r="J40" s="5">
        <v>0.2</v>
      </c>
      <c r="K40" s="5"/>
      <c r="L40" s="5"/>
      <c r="M40" s="5"/>
    </row>
    <row r="41" customFormat="1" ht="15.25" spans="1:13">
      <c r="A41" t="s">
        <v>56</v>
      </c>
      <c r="B41" s="1">
        <v>43901</v>
      </c>
      <c r="C41" s="5">
        <v>5</v>
      </c>
      <c r="D41" s="5">
        <v>3</v>
      </c>
      <c r="E41" s="5"/>
      <c r="F41" s="5"/>
      <c r="G41" s="5"/>
      <c r="H41" s="5">
        <v>5</v>
      </c>
      <c r="I41" s="5"/>
      <c r="J41" s="5">
        <v>0.6</v>
      </c>
      <c r="K41" s="5"/>
      <c r="L41" s="5"/>
      <c r="M41" s="5"/>
    </row>
    <row r="42" customFormat="1" ht="15.25" spans="1:13">
      <c r="A42" t="s">
        <v>56</v>
      </c>
      <c r="B42" s="1">
        <v>43902</v>
      </c>
      <c r="C42" s="5">
        <v>12</v>
      </c>
      <c r="D42" s="5">
        <v>7</v>
      </c>
      <c r="E42" s="5"/>
      <c r="F42" s="5"/>
      <c r="G42" s="5"/>
      <c r="H42" s="5">
        <v>12</v>
      </c>
      <c r="I42" s="5"/>
      <c r="J42" s="5">
        <v>1.4</v>
      </c>
      <c r="K42" s="5"/>
      <c r="L42" s="5"/>
      <c r="M42" s="5"/>
    </row>
    <row r="43" customFormat="1" ht="15.25" spans="1:13">
      <c r="A43" t="s">
        <v>56</v>
      </c>
      <c r="B43" s="1">
        <v>43903</v>
      </c>
      <c r="C43" s="5">
        <v>24</v>
      </c>
      <c r="D43" s="5">
        <v>12</v>
      </c>
      <c r="E43" s="5"/>
      <c r="F43" s="5"/>
      <c r="G43" s="5"/>
      <c r="H43" s="5">
        <v>24</v>
      </c>
      <c r="I43" s="5"/>
      <c r="J43" s="5">
        <v>2.7</v>
      </c>
      <c r="K43" s="5"/>
      <c r="L43" s="5"/>
      <c r="M43" s="5"/>
    </row>
    <row r="44" customFormat="1" ht="15.25" spans="1:13">
      <c r="A44" t="s">
        <v>56</v>
      </c>
      <c r="B44" s="1">
        <v>43904</v>
      </c>
      <c r="C44" s="5">
        <v>35</v>
      </c>
      <c r="D44" s="5">
        <v>11</v>
      </c>
      <c r="E44" s="5"/>
      <c r="F44" s="5"/>
      <c r="G44" s="5"/>
      <c r="H44" s="5">
        <v>35</v>
      </c>
      <c r="I44" s="5">
        <v>1</v>
      </c>
      <c r="J44" s="5">
        <v>4</v>
      </c>
      <c r="K44" s="5"/>
      <c r="L44" s="5"/>
      <c r="M44" s="5"/>
    </row>
    <row r="45" customFormat="1" ht="15.25" spans="1:13">
      <c r="A45" t="s">
        <v>56</v>
      </c>
      <c r="B45" s="1">
        <v>43905</v>
      </c>
      <c r="C45" s="5">
        <v>46</v>
      </c>
      <c r="D45" s="5">
        <v>11</v>
      </c>
      <c r="E45" s="5"/>
      <c r="F45" s="5"/>
      <c r="G45" s="5"/>
      <c r="H45" s="5">
        <v>46</v>
      </c>
      <c r="I45" s="5">
        <v>1</v>
      </c>
      <c r="J45" s="5">
        <v>5.3</v>
      </c>
      <c r="K45" s="5"/>
      <c r="L45" s="5"/>
      <c r="M45" s="5"/>
    </row>
    <row r="46" customFormat="1" ht="15.25" spans="1:13">
      <c r="A46" t="s">
        <v>56</v>
      </c>
      <c r="B46" s="1">
        <v>43906</v>
      </c>
      <c r="C46" s="5">
        <v>48</v>
      </c>
      <c r="D46" s="5">
        <v>2</v>
      </c>
      <c r="E46" s="5"/>
      <c r="F46" s="5"/>
      <c r="G46" s="5">
        <v>1</v>
      </c>
      <c r="H46" s="5">
        <v>47</v>
      </c>
      <c r="I46" s="5">
        <v>1</v>
      </c>
      <c r="J46" s="5">
        <v>5.5</v>
      </c>
      <c r="K46" s="5"/>
      <c r="L46" s="5"/>
      <c r="M46" s="5"/>
    </row>
    <row r="47" customFormat="1" ht="15.25" spans="1:13">
      <c r="A47" t="s">
        <v>56</v>
      </c>
      <c r="B47" s="1">
        <v>43907</v>
      </c>
      <c r="C47" s="5">
        <v>57</v>
      </c>
      <c r="D47" s="5">
        <v>9</v>
      </c>
      <c r="E47" s="5"/>
      <c r="F47" s="5"/>
      <c r="G47" s="5">
        <v>1</v>
      </c>
      <c r="H47" s="5">
        <v>56</v>
      </c>
      <c r="I47" s="5">
        <v>2</v>
      </c>
      <c r="J47" s="5">
        <v>6.5</v>
      </c>
      <c r="K47" s="5"/>
      <c r="L47" s="5"/>
      <c r="M47" s="5"/>
    </row>
    <row r="48" customFormat="1" ht="15.25" spans="1:13">
      <c r="A48" t="s">
        <v>56</v>
      </c>
      <c r="B48" s="1">
        <v>43908</v>
      </c>
      <c r="C48" s="5">
        <v>72</v>
      </c>
      <c r="D48" s="5">
        <v>15</v>
      </c>
      <c r="E48" s="5"/>
      <c r="F48" s="5"/>
      <c r="G48" s="5">
        <v>1</v>
      </c>
      <c r="H48" s="5">
        <v>71</v>
      </c>
      <c r="I48" s="5">
        <v>4</v>
      </c>
      <c r="J48" s="5">
        <v>8.2</v>
      </c>
      <c r="K48" s="5"/>
      <c r="L48" s="5"/>
      <c r="M48" s="5"/>
    </row>
    <row r="49" customFormat="1" ht="15.25" spans="1:13">
      <c r="A49" t="s">
        <v>56</v>
      </c>
      <c r="B49" s="1">
        <v>43909</v>
      </c>
      <c r="C49" s="5">
        <v>89</v>
      </c>
      <c r="D49" s="5">
        <v>17</v>
      </c>
      <c r="E49" s="5"/>
      <c r="F49" s="5"/>
      <c r="G49" s="5">
        <v>1</v>
      </c>
      <c r="H49" s="5">
        <v>88</v>
      </c>
      <c r="I49" s="5">
        <v>4</v>
      </c>
      <c r="J49" s="5">
        <v>10</v>
      </c>
      <c r="K49" s="5"/>
      <c r="L49" s="5"/>
      <c r="M49" s="5"/>
    </row>
    <row r="50" customFormat="1" ht="15.25" spans="1:13">
      <c r="A50" t="s">
        <v>56</v>
      </c>
      <c r="B50" s="1">
        <v>43910</v>
      </c>
      <c r="C50" s="5">
        <v>103</v>
      </c>
      <c r="D50" s="5">
        <v>14</v>
      </c>
      <c r="E50" s="5"/>
      <c r="F50" s="5"/>
      <c r="G50" s="5">
        <v>1</v>
      </c>
      <c r="H50" s="5">
        <v>102</v>
      </c>
      <c r="I50" s="5">
        <v>4</v>
      </c>
      <c r="J50" s="5">
        <v>12</v>
      </c>
      <c r="K50" s="5"/>
      <c r="L50" s="5"/>
      <c r="M50" s="5"/>
    </row>
    <row r="51" customFormat="1" ht="15.25" spans="1:13">
      <c r="A51" t="s">
        <v>56</v>
      </c>
      <c r="B51" s="1">
        <v>43911</v>
      </c>
      <c r="C51" s="5">
        <v>149</v>
      </c>
      <c r="D51" s="5">
        <v>46</v>
      </c>
      <c r="E51" s="5">
        <v>1</v>
      </c>
      <c r="F51" s="5"/>
      <c r="G51" s="5">
        <v>2</v>
      </c>
      <c r="H51" s="5">
        <v>146</v>
      </c>
      <c r="I51" s="5">
        <v>4</v>
      </c>
      <c r="J51" s="5">
        <v>17</v>
      </c>
      <c r="K51" s="5"/>
      <c r="L51" s="5"/>
      <c r="M51" s="5"/>
    </row>
    <row r="52" customFormat="1" ht="15.25" spans="1:13">
      <c r="A52" t="s">
        <v>56</v>
      </c>
      <c r="B52" s="1">
        <v>43912</v>
      </c>
      <c r="C52" s="5">
        <v>171</v>
      </c>
      <c r="D52" s="5">
        <v>22</v>
      </c>
      <c r="E52" s="5">
        <v>1</v>
      </c>
      <c r="F52" s="5"/>
      <c r="G52" s="5">
        <v>2</v>
      </c>
      <c r="H52" s="5">
        <v>168</v>
      </c>
      <c r="I52" s="5">
        <v>4</v>
      </c>
      <c r="J52" s="5">
        <v>20</v>
      </c>
      <c r="K52" s="5"/>
      <c r="L52" s="5"/>
      <c r="M52" s="5"/>
    </row>
    <row r="53" customFormat="1" ht="15.25" spans="1:13">
      <c r="A53" t="s">
        <v>56</v>
      </c>
      <c r="B53" s="1">
        <v>43913</v>
      </c>
      <c r="C53" s="5">
        <v>222</v>
      </c>
      <c r="D53" s="5">
        <v>51</v>
      </c>
      <c r="E53" s="5">
        <v>2</v>
      </c>
      <c r="F53" s="5">
        <v>1</v>
      </c>
      <c r="G53" s="5">
        <v>2</v>
      </c>
      <c r="H53" s="5">
        <v>218</v>
      </c>
      <c r="I53" s="5">
        <v>4</v>
      </c>
      <c r="J53" s="5">
        <v>25</v>
      </c>
      <c r="K53" s="5"/>
      <c r="L53" s="5"/>
      <c r="M53" s="5"/>
    </row>
    <row r="54" customFormat="1" ht="15.25" spans="1:13">
      <c r="A54" t="s">
        <v>56</v>
      </c>
      <c r="B54" s="1">
        <v>43914</v>
      </c>
      <c r="C54" s="5">
        <v>249</v>
      </c>
      <c r="D54" s="5">
        <v>27</v>
      </c>
      <c r="E54" s="5">
        <v>3</v>
      </c>
      <c r="F54" s="5">
        <v>1</v>
      </c>
      <c r="G54" s="5">
        <v>3</v>
      </c>
      <c r="H54" s="5">
        <v>243</v>
      </c>
      <c r="I54" s="5">
        <v>12</v>
      </c>
      <c r="J54" s="5">
        <v>28</v>
      </c>
      <c r="K54" s="5"/>
      <c r="L54" s="5"/>
      <c r="M54" s="5"/>
    </row>
    <row r="55" customFormat="1" ht="15.25" spans="1:13">
      <c r="A55" t="s">
        <v>56</v>
      </c>
      <c r="B55" s="1">
        <v>43915</v>
      </c>
      <c r="C55" s="7">
        <v>303</v>
      </c>
      <c r="D55" s="7">
        <v>54</v>
      </c>
      <c r="E55" s="7">
        <v>3</v>
      </c>
      <c r="F55" s="7"/>
      <c r="G55" s="7">
        <v>15</v>
      </c>
      <c r="H55" s="7">
        <v>285</v>
      </c>
      <c r="I55" s="7">
        <v>21</v>
      </c>
      <c r="J55" s="7">
        <v>35</v>
      </c>
      <c r="K55" s="30">
        <v>0.3</v>
      </c>
      <c r="L55" s="7"/>
      <c r="M55" s="7"/>
    </row>
    <row r="56" customFormat="1" ht="15.25" spans="1:13">
      <c r="A56" t="s">
        <v>56</v>
      </c>
      <c r="B56" s="1">
        <v>43916</v>
      </c>
      <c r="C56" s="7">
        <v>384</v>
      </c>
      <c r="D56" s="7">
        <v>81</v>
      </c>
      <c r="E56" s="7">
        <v>4</v>
      </c>
      <c r="F56" s="7">
        <v>1</v>
      </c>
      <c r="G56" s="7">
        <v>15</v>
      </c>
      <c r="H56" s="7">
        <v>365</v>
      </c>
      <c r="I56" s="7">
        <v>21</v>
      </c>
      <c r="J56" s="7">
        <v>44</v>
      </c>
      <c r="K56" s="30">
        <v>0.5</v>
      </c>
      <c r="L56" s="7"/>
      <c r="M56" s="7"/>
    </row>
    <row r="57" customFormat="1" ht="15.25" spans="1:13">
      <c r="A57" t="s">
        <v>56</v>
      </c>
      <c r="B57" s="1">
        <v>43917</v>
      </c>
      <c r="C57" s="7">
        <v>457</v>
      </c>
      <c r="D57" s="7">
        <v>73</v>
      </c>
      <c r="E57" s="7">
        <v>7</v>
      </c>
      <c r="F57" s="7">
        <v>3</v>
      </c>
      <c r="G57" s="7">
        <v>15</v>
      </c>
      <c r="H57" s="7">
        <v>435</v>
      </c>
      <c r="I57" s="7">
        <v>21</v>
      </c>
      <c r="J57" s="7">
        <v>52</v>
      </c>
      <c r="K57" s="30">
        <v>0.8</v>
      </c>
      <c r="L57" s="7"/>
      <c r="M57" s="7"/>
    </row>
    <row r="58" customFormat="1" ht="15.25" spans="1:13">
      <c r="A58" t="s">
        <v>56</v>
      </c>
      <c r="B58" s="1">
        <v>43918</v>
      </c>
      <c r="C58" s="7">
        <v>528</v>
      </c>
      <c r="D58" s="7">
        <v>71</v>
      </c>
      <c r="E58" s="7">
        <v>8</v>
      </c>
      <c r="F58" s="7">
        <v>1</v>
      </c>
      <c r="G58" s="7">
        <v>42</v>
      </c>
      <c r="H58" s="7">
        <v>478</v>
      </c>
      <c r="I58" s="7">
        <v>25</v>
      </c>
      <c r="J58" s="7">
        <v>60</v>
      </c>
      <c r="K58" s="30">
        <v>0.9</v>
      </c>
      <c r="M58" s="7"/>
    </row>
    <row r="59" customFormat="1" ht="15.25" spans="1:13">
      <c r="A59" t="s">
        <v>56</v>
      </c>
      <c r="B59" s="1">
        <v>43919</v>
      </c>
      <c r="C59" s="7">
        <v>659</v>
      </c>
      <c r="D59" s="7">
        <v>131</v>
      </c>
      <c r="E59" s="7">
        <v>10</v>
      </c>
      <c r="F59" s="7">
        <v>2</v>
      </c>
      <c r="G59" s="7">
        <v>42</v>
      </c>
      <c r="H59" s="7">
        <v>607</v>
      </c>
      <c r="I59" s="7">
        <v>25</v>
      </c>
      <c r="J59" s="7">
        <v>75</v>
      </c>
      <c r="K59" s="7">
        <v>1</v>
      </c>
      <c r="M59" s="7"/>
    </row>
    <row r="60" customFormat="1" ht="15.25" spans="1:13">
      <c r="A60" t="s">
        <v>56</v>
      </c>
      <c r="B60" s="1">
        <v>43920</v>
      </c>
      <c r="C60" s="7">
        <v>741</v>
      </c>
      <c r="D60" s="7">
        <v>82</v>
      </c>
      <c r="E60" s="7">
        <v>13</v>
      </c>
      <c r="F60" s="7">
        <v>3</v>
      </c>
      <c r="G60" s="7">
        <v>42</v>
      </c>
      <c r="H60" s="7">
        <v>686</v>
      </c>
      <c r="I60" s="7">
        <v>25</v>
      </c>
      <c r="J60" s="7">
        <v>85</v>
      </c>
      <c r="K60" s="7">
        <v>1</v>
      </c>
      <c r="M60" s="7"/>
    </row>
    <row r="61" customFormat="1" ht="15.25" spans="1:13">
      <c r="A61" t="s">
        <v>56</v>
      </c>
      <c r="B61" s="1">
        <v>43921</v>
      </c>
      <c r="C61" s="7">
        <v>785</v>
      </c>
      <c r="D61" s="7">
        <v>44</v>
      </c>
      <c r="E61" s="7">
        <v>16</v>
      </c>
      <c r="F61" s="7">
        <v>3</v>
      </c>
      <c r="G61" s="7">
        <v>42</v>
      </c>
      <c r="H61" s="7">
        <v>727</v>
      </c>
      <c r="I61" s="7">
        <v>62</v>
      </c>
      <c r="J61" s="7">
        <v>90</v>
      </c>
      <c r="K61" s="7">
        <v>2</v>
      </c>
      <c r="M61" s="7"/>
    </row>
    <row r="62" customFormat="1" ht="15.25" spans="1:13">
      <c r="A62" t="s">
        <v>56</v>
      </c>
      <c r="B62" s="1">
        <v>43922</v>
      </c>
      <c r="C62" s="7">
        <v>900</v>
      </c>
      <c r="D62" s="7">
        <v>115</v>
      </c>
      <c r="E62" s="7">
        <v>23</v>
      </c>
      <c r="F62" s="7">
        <v>7</v>
      </c>
      <c r="G62" s="7">
        <v>42</v>
      </c>
      <c r="H62" s="7">
        <v>835</v>
      </c>
      <c r="I62" s="7">
        <v>62</v>
      </c>
      <c r="J62" s="7">
        <v>103</v>
      </c>
      <c r="K62" s="7">
        <v>3</v>
      </c>
      <c r="M62" s="7"/>
    </row>
    <row r="63" customFormat="1" ht="15.25" spans="1:13">
      <c r="A63" t="s">
        <v>56</v>
      </c>
      <c r="B63" s="1">
        <v>43923</v>
      </c>
      <c r="C63" s="7">
        <v>1060</v>
      </c>
      <c r="D63" s="7">
        <v>160</v>
      </c>
      <c r="E63" s="7">
        <v>28</v>
      </c>
      <c r="F63" s="7">
        <v>5</v>
      </c>
      <c r="G63" s="7">
        <v>42</v>
      </c>
      <c r="H63" s="7">
        <v>990</v>
      </c>
      <c r="I63" s="7">
        <v>62</v>
      </c>
      <c r="J63" s="7">
        <v>121</v>
      </c>
      <c r="K63" s="7">
        <v>3</v>
      </c>
      <c r="M63" s="7"/>
    </row>
    <row r="64" customFormat="1" ht="15.25" spans="1:13">
      <c r="A64" t="s">
        <v>56</v>
      </c>
      <c r="B64" s="1">
        <v>43924</v>
      </c>
      <c r="C64" s="7">
        <v>1171</v>
      </c>
      <c r="D64" s="7">
        <v>111</v>
      </c>
      <c r="E64" s="7">
        <v>31</v>
      </c>
      <c r="F64" s="7">
        <v>3</v>
      </c>
      <c r="G64" s="7">
        <v>42</v>
      </c>
      <c r="H64" s="7">
        <v>1098</v>
      </c>
      <c r="I64" s="7">
        <v>81</v>
      </c>
      <c r="J64" s="7">
        <v>134</v>
      </c>
      <c r="K64" s="7">
        <v>4</v>
      </c>
      <c r="M64" s="7"/>
    </row>
    <row r="65" customFormat="1" ht="15.25" spans="1:13">
      <c r="A65" t="s">
        <v>56</v>
      </c>
      <c r="B65" s="1">
        <v>43925</v>
      </c>
      <c r="C65" s="7">
        <v>1476</v>
      </c>
      <c r="D65" s="7">
        <v>305</v>
      </c>
      <c r="E65" s="7">
        <v>39</v>
      </c>
      <c r="F65" s="7">
        <v>8</v>
      </c>
      <c r="G65" s="7">
        <v>54</v>
      </c>
      <c r="H65" s="7">
        <v>1383</v>
      </c>
      <c r="I65" s="7">
        <v>81</v>
      </c>
      <c r="J65" s="7">
        <v>169</v>
      </c>
      <c r="K65" s="7">
        <v>4</v>
      </c>
      <c r="M65" s="7"/>
    </row>
    <row r="66" customFormat="1" ht="15.25" spans="1:13">
      <c r="A66" t="s">
        <v>56</v>
      </c>
      <c r="B66" s="1">
        <v>43926</v>
      </c>
      <c r="C66" s="7">
        <v>1624</v>
      </c>
      <c r="D66" s="7">
        <v>148</v>
      </c>
      <c r="E66" s="7">
        <v>44</v>
      </c>
      <c r="F66" s="7">
        <v>5</v>
      </c>
      <c r="G66" s="7">
        <v>54</v>
      </c>
      <c r="H66" s="7">
        <v>1526</v>
      </c>
      <c r="I66" s="7">
        <v>89</v>
      </c>
      <c r="J66" s="7">
        <v>186</v>
      </c>
      <c r="K66" s="7">
        <v>5</v>
      </c>
      <c r="L66" s="7">
        <v>6401</v>
      </c>
      <c r="M66" s="7">
        <v>733</v>
      </c>
    </row>
    <row r="67" customFormat="1" ht="15.25" spans="1:13">
      <c r="A67" t="s">
        <v>56</v>
      </c>
      <c r="B67" s="1">
        <v>43927</v>
      </c>
      <c r="C67" s="7">
        <v>1908</v>
      </c>
      <c r="D67" s="7">
        <v>284</v>
      </c>
      <c r="E67" s="7">
        <v>51</v>
      </c>
      <c r="F67" s="7">
        <v>7</v>
      </c>
      <c r="G67" s="7">
        <v>54</v>
      </c>
      <c r="H67" s="7">
        <v>1803</v>
      </c>
      <c r="I67" s="7">
        <v>98</v>
      </c>
      <c r="J67" s="7">
        <v>218</v>
      </c>
      <c r="K67" s="7">
        <v>6</v>
      </c>
      <c r="L67" s="7">
        <v>7360</v>
      </c>
      <c r="M67" s="7">
        <v>842</v>
      </c>
    </row>
    <row r="68" customFormat="1" ht="15.25" spans="1:13">
      <c r="A68" t="s">
        <v>56</v>
      </c>
      <c r="B68" s="1">
        <v>43928</v>
      </c>
      <c r="C68" s="9">
        <v>2200</v>
      </c>
      <c r="D68" s="9">
        <v>292</v>
      </c>
      <c r="E68" s="9">
        <v>58</v>
      </c>
      <c r="F68" s="9">
        <v>7</v>
      </c>
      <c r="G68" s="9">
        <v>118</v>
      </c>
      <c r="H68" s="9">
        <v>2024</v>
      </c>
      <c r="I68" s="9">
        <v>101</v>
      </c>
      <c r="J68" s="9">
        <v>252</v>
      </c>
      <c r="K68" s="9">
        <v>7</v>
      </c>
      <c r="L68" s="9">
        <v>8552</v>
      </c>
      <c r="M68" s="9">
        <v>979</v>
      </c>
    </row>
    <row r="69" customFormat="1" ht="15.25" spans="1:13">
      <c r="A69" t="s">
        <v>56</v>
      </c>
      <c r="B69" s="1">
        <v>43929</v>
      </c>
      <c r="C69" s="10">
        <v>2447</v>
      </c>
      <c r="D69" s="10">
        <v>247</v>
      </c>
      <c r="E69" s="10">
        <v>61</v>
      </c>
      <c r="F69" s="10">
        <v>3</v>
      </c>
      <c r="G69" s="10">
        <v>118</v>
      </c>
      <c r="H69" s="10">
        <v>2268</v>
      </c>
      <c r="I69" s="10">
        <v>109</v>
      </c>
      <c r="J69" s="10">
        <v>280</v>
      </c>
      <c r="K69" s="10">
        <v>7</v>
      </c>
      <c r="L69" s="10">
        <v>9626</v>
      </c>
      <c r="M69" s="10">
        <v>1102</v>
      </c>
    </row>
    <row r="70" customFormat="1" ht="15.25" spans="1:13">
      <c r="A70" t="s">
        <v>56</v>
      </c>
      <c r="B70" s="1">
        <v>43930</v>
      </c>
      <c r="C70" s="10">
        <v>2666</v>
      </c>
      <c r="D70" s="10">
        <v>219</v>
      </c>
      <c r="E70" s="10">
        <v>65</v>
      </c>
      <c r="F70" s="10">
        <v>4</v>
      </c>
      <c r="G70" s="10">
        <v>118</v>
      </c>
      <c r="H70" s="10">
        <v>2483</v>
      </c>
      <c r="I70" s="10">
        <v>112</v>
      </c>
      <c r="J70" s="10">
        <v>305</v>
      </c>
      <c r="K70" s="10">
        <v>7</v>
      </c>
      <c r="L70" s="10">
        <v>10761</v>
      </c>
      <c r="M70" s="10">
        <v>1232</v>
      </c>
    </row>
    <row r="71" customFormat="1" ht="15.25" spans="1:13">
      <c r="A71" t="s">
        <v>56</v>
      </c>
      <c r="B71" s="1">
        <v>43931</v>
      </c>
      <c r="C71" s="10">
        <v>2867</v>
      </c>
      <c r="D71" s="10">
        <v>201</v>
      </c>
      <c r="E71" s="10">
        <v>66</v>
      </c>
      <c r="F71" s="10">
        <v>1</v>
      </c>
      <c r="G71" s="10">
        <v>118</v>
      </c>
      <c r="H71" s="10">
        <v>2683</v>
      </c>
      <c r="I71" s="10">
        <v>127</v>
      </c>
      <c r="J71" s="10">
        <v>328</v>
      </c>
      <c r="K71" s="10">
        <v>8</v>
      </c>
      <c r="L71" s="10">
        <v>12347</v>
      </c>
      <c r="M71" s="10">
        <v>1413</v>
      </c>
    </row>
    <row r="72" customFormat="1" ht="15.25" spans="1:13">
      <c r="A72" t="s">
        <v>56</v>
      </c>
      <c r="B72" s="1">
        <v>43932</v>
      </c>
      <c r="C72" s="10">
        <v>3105</v>
      </c>
      <c r="D72" s="10">
        <v>238</v>
      </c>
      <c r="E72" s="10">
        <v>71</v>
      </c>
      <c r="F72" s="10">
        <v>5</v>
      </c>
      <c r="G72" s="10">
        <v>118</v>
      </c>
      <c r="H72" s="10">
        <v>2916</v>
      </c>
      <c r="I72" s="10">
        <v>136</v>
      </c>
      <c r="J72" s="10">
        <v>355</v>
      </c>
      <c r="K72" s="10">
        <v>8</v>
      </c>
      <c r="L72" s="10">
        <v>14240</v>
      </c>
      <c r="M72" s="10">
        <v>1630</v>
      </c>
    </row>
    <row r="73" customFormat="1" ht="15.25" spans="1:13">
      <c r="A73" t="s">
        <v>56</v>
      </c>
      <c r="B73" s="1">
        <v>43933</v>
      </c>
      <c r="C73" s="10">
        <v>3380</v>
      </c>
      <c r="D73" s="10">
        <v>275</v>
      </c>
      <c r="E73" s="10">
        <v>74</v>
      </c>
      <c r="F73" s="10">
        <v>3</v>
      </c>
      <c r="G73" s="10">
        <v>118</v>
      </c>
      <c r="H73" s="10">
        <v>3188</v>
      </c>
      <c r="I73" s="10">
        <v>145</v>
      </c>
      <c r="J73" s="10">
        <v>387</v>
      </c>
      <c r="K73" s="10">
        <v>8</v>
      </c>
      <c r="L73" s="10">
        <v>16399</v>
      </c>
      <c r="M73" s="10">
        <v>1877</v>
      </c>
    </row>
    <row r="74" customFormat="1" ht="15.25" spans="1:13">
      <c r="A74" t="s">
        <v>56</v>
      </c>
      <c r="B74" s="1">
        <v>43934</v>
      </c>
      <c r="C74" s="10">
        <v>3630</v>
      </c>
      <c r="D74" s="10">
        <v>250</v>
      </c>
      <c r="E74" s="10">
        <v>80</v>
      </c>
      <c r="F74" s="10">
        <v>6</v>
      </c>
      <c r="G74" s="10">
        <v>400</v>
      </c>
      <c r="H74" s="10">
        <v>3150</v>
      </c>
      <c r="I74" s="10">
        <v>146</v>
      </c>
      <c r="J74" s="10">
        <v>415</v>
      </c>
      <c r="K74" s="10">
        <v>9</v>
      </c>
      <c r="L74" s="10">
        <v>18312</v>
      </c>
      <c r="M74" s="10">
        <v>2096</v>
      </c>
    </row>
    <row r="75" customFormat="1" ht="15.25" spans="1:13">
      <c r="A75" t="s">
        <v>56</v>
      </c>
      <c r="B75" s="1">
        <v>43935</v>
      </c>
      <c r="C75" s="10">
        <v>4054</v>
      </c>
      <c r="D75" s="10">
        <v>424</v>
      </c>
      <c r="E75" s="10">
        <v>85</v>
      </c>
      <c r="F75" s="10">
        <v>5</v>
      </c>
      <c r="G75" s="10">
        <v>400</v>
      </c>
      <c r="H75" s="10">
        <v>3569</v>
      </c>
      <c r="I75" s="10">
        <v>138</v>
      </c>
      <c r="J75" s="10">
        <v>464</v>
      </c>
      <c r="K75" s="10">
        <v>10</v>
      </c>
      <c r="L75" s="10">
        <v>20958</v>
      </c>
      <c r="M75" s="10">
        <v>2399</v>
      </c>
    </row>
    <row r="76" customFormat="1" ht="15.25" spans="1:13">
      <c r="A76" t="s">
        <v>56</v>
      </c>
      <c r="B76" s="1">
        <v>43936</v>
      </c>
      <c r="C76" s="10">
        <v>4465</v>
      </c>
      <c r="D76" s="10">
        <v>411</v>
      </c>
      <c r="E76" s="10">
        <v>94</v>
      </c>
      <c r="F76" s="10">
        <v>9</v>
      </c>
      <c r="G76" s="10">
        <v>400</v>
      </c>
      <c r="H76" s="10">
        <v>3971</v>
      </c>
      <c r="I76" s="10">
        <v>131</v>
      </c>
      <c r="J76" s="10">
        <v>511</v>
      </c>
      <c r="K76" s="10">
        <v>11</v>
      </c>
      <c r="L76" s="10">
        <v>23398</v>
      </c>
      <c r="M76" s="10">
        <v>2678</v>
      </c>
    </row>
    <row r="77" customFormat="1" ht="15.25" spans="1:13">
      <c r="A77" t="s">
        <v>56</v>
      </c>
      <c r="B77" s="1">
        <v>43937</v>
      </c>
      <c r="C77" s="10">
        <v>4873</v>
      </c>
      <c r="D77" s="10">
        <v>408</v>
      </c>
      <c r="E77" s="10">
        <v>99</v>
      </c>
      <c r="F77" s="10">
        <v>5</v>
      </c>
      <c r="G77" s="10">
        <v>400</v>
      </c>
      <c r="H77" s="10">
        <v>4374</v>
      </c>
      <c r="I77" s="10">
        <v>128</v>
      </c>
      <c r="J77" s="10">
        <v>558</v>
      </c>
      <c r="K77" s="10">
        <v>11</v>
      </c>
      <c r="L77" s="10">
        <v>26278</v>
      </c>
      <c r="M77" s="10">
        <v>3008</v>
      </c>
    </row>
    <row r="78" customFormat="1" ht="15.25" spans="1:13">
      <c r="A78" t="s">
        <v>56</v>
      </c>
      <c r="B78" s="1">
        <v>43938</v>
      </c>
      <c r="C78" s="10">
        <v>5318</v>
      </c>
      <c r="D78" s="10">
        <v>445</v>
      </c>
      <c r="E78" s="10">
        <v>103</v>
      </c>
      <c r="F78" s="10">
        <v>4</v>
      </c>
      <c r="G78" s="10">
        <v>443</v>
      </c>
      <c r="H78" s="10">
        <v>4772</v>
      </c>
      <c r="I78" s="10">
        <v>120</v>
      </c>
      <c r="J78" s="10">
        <v>609</v>
      </c>
      <c r="K78" s="10">
        <v>12</v>
      </c>
      <c r="L78" s="10">
        <v>29472</v>
      </c>
      <c r="M78" s="10">
        <v>3373</v>
      </c>
    </row>
    <row r="79" customFormat="1" ht="15.25" spans="1:13">
      <c r="A79" t="s">
        <v>56</v>
      </c>
      <c r="B79" s="1">
        <v>43939</v>
      </c>
      <c r="C79" s="10">
        <v>5690</v>
      </c>
      <c r="D79" s="10">
        <v>372</v>
      </c>
      <c r="E79" s="10">
        <v>110</v>
      </c>
      <c r="F79" s="10">
        <v>7</v>
      </c>
      <c r="G79" s="10">
        <v>534</v>
      </c>
      <c r="H79" s="10">
        <v>5046</v>
      </c>
      <c r="I79" s="10">
        <v>120</v>
      </c>
      <c r="J79" s="10">
        <v>651</v>
      </c>
      <c r="K79" s="10">
        <v>13</v>
      </c>
      <c r="L79" s="10">
        <v>32566</v>
      </c>
      <c r="M79" s="10">
        <v>3727</v>
      </c>
    </row>
    <row r="80" customFormat="1" ht="15.25" spans="1:13">
      <c r="A80" t="s">
        <v>56</v>
      </c>
      <c r="B80" s="1">
        <v>43940</v>
      </c>
      <c r="C80" s="10">
        <v>5994</v>
      </c>
      <c r="D80" s="10">
        <v>304</v>
      </c>
      <c r="E80" s="10">
        <v>117</v>
      </c>
      <c r="F80" s="10">
        <v>7</v>
      </c>
      <c r="G80" s="10">
        <v>637</v>
      </c>
      <c r="H80" s="10">
        <v>5240</v>
      </c>
      <c r="I80" s="10">
        <v>126</v>
      </c>
      <c r="J80" s="10">
        <v>686</v>
      </c>
      <c r="K80" s="10">
        <v>13</v>
      </c>
      <c r="L80" s="10">
        <v>36028</v>
      </c>
      <c r="M80" s="10">
        <v>4123</v>
      </c>
    </row>
    <row r="81" customFormat="1" ht="15.25" spans="1:13">
      <c r="A81" t="s">
        <v>56</v>
      </c>
      <c r="B81" s="1">
        <v>43941</v>
      </c>
      <c r="C81" s="10">
        <v>6318</v>
      </c>
      <c r="D81" s="10">
        <v>324</v>
      </c>
      <c r="E81" s="10">
        <v>122</v>
      </c>
      <c r="F81" s="10">
        <v>5</v>
      </c>
      <c r="G81" s="10">
        <v>753</v>
      </c>
      <c r="H81" s="10">
        <v>5443</v>
      </c>
      <c r="I81" s="10">
        <v>120</v>
      </c>
      <c r="J81" s="10">
        <v>723</v>
      </c>
      <c r="K81" s="10">
        <v>14</v>
      </c>
      <c r="L81" s="10">
        <v>38701</v>
      </c>
      <c r="M81" s="10">
        <v>4429</v>
      </c>
    </row>
    <row r="82" customFormat="1" ht="15.25" spans="1:13">
      <c r="A82" t="s">
        <v>56</v>
      </c>
      <c r="B82" s="1">
        <v>43942</v>
      </c>
      <c r="C82" s="5">
        <v>6630</v>
      </c>
      <c r="D82" s="5">
        <v>312</v>
      </c>
      <c r="E82" s="5">
        <v>125</v>
      </c>
      <c r="F82" s="5">
        <v>3</v>
      </c>
      <c r="G82" s="5">
        <v>870</v>
      </c>
      <c r="H82" s="5">
        <v>5635</v>
      </c>
      <c r="I82" s="5">
        <v>108</v>
      </c>
      <c r="J82" s="5">
        <v>759</v>
      </c>
      <c r="K82" s="5">
        <v>14</v>
      </c>
      <c r="L82" s="5">
        <v>41812</v>
      </c>
      <c r="M82" s="5">
        <v>4785</v>
      </c>
    </row>
    <row r="83" customFormat="1" ht="15.25" spans="1:13">
      <c r="A83" t="s">
        <v>56</v>
      </c>
      <c r="B83" s="1">
        <v>43943</v>
      </c>
      <c r="C83" s="5">
        <v>6890</v>
      </c>
      <c r="D83" s="5">
        <v>260</v>
      </c>
      <c r="E83" s="5">
        <v>130</v>
      </c>
      <c r="F83" s="5">
        <v>5</v>
      </c>
      <c r="G83" s="5">
        <v>977</v>
      </c>
      <c r="H83" s="5">
        <v>5783</v>
      </c>
      <c r="I83" s="5">
        <v>101</v>
      </c>
      <c r="J83" s="5">
        <v>789</v>
      </c>
      <c r="K83" s="5">
        <v>15</v>
      </c>
      <c r="L83" s="5">
        <v>45355</v>
      </c>
      <c r="M83" s="5">
        <v>5191</v>
      </c>
    </row>
    <row r="84" customFormat="1" ht="15.25" spans="1:13">
      <c r="A84" t="s">
        <v>56</v>
      </c>
      <c r="B84" s="1">
        <v>43944</v>
      </c>
      <c r="C84" s="5">
        <v>7114</v>
      </c>
      <c r="D84" s="5">
        <v>224</v>
      </c>
      <c r="E84" s="5">
        <v>134</v>
      </c>
      <c r="F84" s="5">
        <v>4</v>
      </c>
      <c r="G84" s="5">
        <v>1025</v>
      </c>
      <c r="H84" s="5">
        <v>5955</v>
      </c>
      <c r="I84" s="5">
        <v>101</v>
      </c>
      <c r="J84" s="5">
        <v>814</v>
      </c>
      <c r="K84" s="5">
        <v>15</v>
      </c>
      <c r="L84" s="5">
        <v>48636</v>
      </c>
      <c r="M84" s="5">
        <v>5566</v>
      </c>
    </row>
    <row r="85" customFormat="1" ht="15.25" spans="1:13">
      <c r="A85" t="s">
        <v>56</v>
      </c>
      <c r="B85" s="1">
        <v>43945</v>
      </c>
      <c r="C85" s="5">
        <v>7276</v>
      </c>
      <c r="D85" s="5">
        <v>162</v>
      </c>
      <c r="E85" s="5">
        <v>139</v>
      </c>
      <c r="F85" s="5">
        <v>5</v>
      </c>
      <c r="G85" s="5">
        <v>1063</v>
      </c>
      <c r="H85" s="5">
        <v>6074</v>
      </c>
      <c r="I85" s="5">
        <v>96</v>
      </c>
      <c r="J85" s="5">
        <v>833</v>
      </c>
      <c r="K85" s="5">
        <v>16</v>
      </c>
      <c r="L85" s="5">
        <v>51324</v>
      </c>
      <c r="M85" s="5">
        <v>5874</v>
      </c>
    </row>
    <row r="86" customFormat="1" ht="15.25" spans="1:13">
      <c r="A86" t="s">
        <v>56</v>
      </c>
      <c r="B86" s="1">
        <v>43946</v>
      </c>
      <c r="C86" s="5">
        <v>7483</v>
      </c>
      <c r="D86" s="5">
        <v>207</v>
      </c>
      <c r="E86" s="5">
        <v>144</v>
      </c>
      <c r="F86" s="5">
        <v>5</v>
      </c>
      <c r="G86" s="5">
        <v>1094</v>
      </c>
      <c r="H86" s="5">
        <v>6245</v>
      </c>
      <c r="I86" s="5">
        <v>96</v>
      </c>
      <c r="J86" s="5">
        <v>856</v>
      </c>
      <c r="K86" s="5">
        <v>16</v>
      </c>
      <c r="L86" s="5">
        <v>54887</v>
      </c>
      <c r="M86" s="5">
        <v>6282</v>
      </c>
    </row>
    <row r="87" customFormat="1" ht="15.25" spans="1:13">
      <c r="A87" t="s">
        <v>56</v>
      </c>
      <c r="B87" s="1">
        <v>43947</v>
      </c>
      <c r="C87" s="5">
        <v>7779</v>
      </c>
      <c r="D87" s="5">
        <v>296</v>
      </c>
      <c r="E87" s="5">
        <v>151</v>
      </c>
      <c r="F87" s="5">
        <v>7</v>
      </c>
      <c r="G87" s="5">
        <v>1152</v>
      </c>
      <c r="H87" s="5">
        <v>6476</v>
      </c>
      <c r="I87" s="5">
        <v>91</v>
      </c>
      <c r="J87" s="5">
        <v>890</v>
      </c>
      <c r="K87" s="5">
        <v>17</v>
      </c>
      <c r="L87" s="5">
        <v>59938</v>
      </c>
      <c r="M87" s="5">
        <v>6860</v>
      </c>
    </row>
    <row r="88" customFormat="1" ht="15.25" spans="1:13">
      <c r="A88" t="s">
        <v>56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customFormat="1" ht="15.25" spans="1:13">
      <c r="A89" t="s">
        <v>56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customFormat="1" ht="15.25" spans="1:13">
      <c r="A90" t="s">
        <v>56</v>
      </c>
      <c r="B90" s="1">
        <v>43950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customFormat="1" ht="15.25" spans="1:13">
      <c r="A91" t="s">
        <v>56</v>
      </c>
      <c r="B91" s="1">
        <v>43951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customFormat="1" ht="15.25" spans="1:13">
      <c r="A92" t="s">
        <v>56</v>
      </c>
      <c r="B92" s="1">
        <v>43952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customFormat="1" ht="15.25" spans="2:13">
      <c r="B93" s="1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customFormat="1" ht="15.25" spans="2:13">
      <c r="B94" s="1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customFormat="1" ht="15.25" spans="2:13">
      <c r="B95" s="1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customFormat="1" ht="15.25" spans="2:13">
      <c r="B96" s="1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customFormat="1" ht="15.25" spans="2:13">
      <c r="B97" s="1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customFormat="1" ht="15.25" spans="2:13">
      <c r="B98" s="1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customFormat="1" ht="15.25" spans="2:13">
      <c r="B99" s="1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customFormat="1" ht="15.25" spans="2:13">
      <c r="B100" s="1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customFormat="1" ht="15.25" spans="2:13">
      <c r="B101" s="1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customFormat="1" ht="15.25" spans="2:13">
      <c r="B102" s="1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customFormat="1" ht="15.25" spans="2:13">
      <c r="B103" s="1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customFormat="1" ht="15.25" spans="2:13">
      <c r="B104" s="1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customFormat="1" ht="15.25" spans="2:13">
      <c r="B105" s="1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customFormat="1" ht="15.25" spans="2:13">
      <c r="B106" s="1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customFormat="1" ht="15.25" spans="2:13">
      <c r="B107" s="1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customFormat="1" ht="15.25" spans="2:13">
      <c r="B108" s="1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customFormat="1" ht="15.25" spans="2:13">
      <c r="B109" s="1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customFormat="1" ht="15.25" spans="2:13">
      <c r="B110" s="1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customFormat="1" ht="15.25" spans="2:13">
      <c r="B111" s="1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customFormat="1" ht="15.25" spans="2:13">
      <c r="B112" s="1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customFormat="1" ht="15.25" spans="2:13">
      <c r="B113" s="1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customFormat="1" ht="15.25" spans="2:13">
      <c r="B114" s="1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customFormat="1" ht="15.25" spans="2:13">
      <c r="B115" s="1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customFormat="1" ht="15.25" spans="2:13">
      <c r="B116" s="1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customFormat="1" ht="15.25" spans="2:13">
      <c r="B117" s="1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customFormat="1" ht="15.25" spans="2:13">
      <c r="B118" s="1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customFormat="1" ht="15.25" spans="2:13">
      <c r="B119" s="1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customFormat="1" ht="15.25" spans="2:13">
      <c r="B120" s="1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customFormat="1" ht="15.25" spans="2:13">
      <c r="B121" s="1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customFormat="1" ht="15.25" spans="2:13">
      <c r="B122" s="1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customFormat="1" ht="15.25" spans="2:13">
      <c r="B123" s="1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customFormat="1" ht="15.25" spans="2:13">
      <c r="B124" s="1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customFormat="1" ht="15.25" spans="2:13">
      <c r="B125" s="1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customFormat="1" ht="15.25" spans="2:13">
      <c r="B126" s="1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customFormat="1" ht="15.25" spans="2:13">
      <c r="B127" s="1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customFormat="1" ht="15.25" spans="2:13">
      <c r="B128" s="1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customFormat="1" ht="15.25" spans="2:13">
      <c r="B129" s="1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customFormat="1" ht="15.25" spans="2:13">
      <c r="B130" s="1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customFormat="1" ht="15.25" spans="2:13">
      <c r="B131" s="1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customFormat="1" ht="15.25" spans="2:13">
      <c r="B132" s="1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customFormat="1" ht="15.25" spans="2:13">
      <c r="B133" s="1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customFormat="1" ht="15.25" spans="2:13">
      <c r="B134" s="1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customFormat="1" ht="15.25" spans="2:13">
      <c r="B135" s="1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customFormat="1" ht="15.25" spans="2:13">
      <c r="B136" s="1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customFormat="1" ht="15.25" spans="2:13">
      <c r="B137" s="1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customFormat="1" ht="15.25" spans="2:13">
      <c r="B138" s="1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customFormat="1" ht="15.25" spans="2:13">
      <c r="B139" s="1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customFormat="1" ht="15.25" spans="2:13">
      <c r="B140" s="1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customFormat="1" ht="15.25" spans="2:13">
      <c r="B141" s="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customFormat="1" ht="15.25" spans="2:13">
      <c r="B142" s="1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customFormat="1" ht="15.25" spans="2:13">
      <c r="B143" s="1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customFormat="1" ht="15.25" spans="2:13">
      <c r="B144" s="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customFormat="1" ht="15.25" spans="2:13">
      <c r="B145" s="1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customFormat="1" ht="15.25" spans="2:13">
      <c r="B146" s="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customFormat="1" ht="15.25" spans="2:13">
      <c r="B147" s="1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customFormat="1" ht="15.25" spans="2:13">
      <c r="B148" s="1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customFormat="1" ht="15.25" spans="2:13">
      <c r="B149" s="1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customFormat="1" ht="15.25" spans="2:13">
      <c r="B150" s="1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customFormat="1" ht="15.25" spans="2:13">
      <c r="B151" s="1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customFormat="1" ht="15.25" spans="2:13">
      <c r="B152" s="1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customFormat="1" ht="15.25" spans="2:13">
      <c r="B153" s="1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customFormat="1" ht="15.25" spans="2:13">
      <c r="B154" s="1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customFormat="1" ht="15.25" spans="2:13">
      <c r="B155" s="1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customFormat="1" ht="15.25" spans="2:13">
      <c r="B156" s="1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customFormat="1" ht="15.25" spans="2:13">
      <c r="B157" s="1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customFormat="1" ht="15.25" spans="2:13">
      <c r="B158" s="1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customFormat="1" ht="15.25" spans="2:13">
      <c r="B159" s="1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</sheetData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62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3" width="9.75454545454545" style="2" customWidth="1"/>
  </cols>
  <sheetData>
    <row r="1" customFormat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customFormat="1" ht="15.25" spans="1:13">
      <c r="A2" t="s">
        <v>57</v>
      </c>
      <c r="B2" s="1">
        <v>43862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customFormat="1" ht="15.25" spans="1:13">
      <c r="A3" t="s">
        <v>57</v>
      </c>
      <c r="B3" s="1">
        <v>43863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customFormat="1" ht="15.25" spans="1:13">
      <c r="A4" t="s">
        <v>57</v>
      </c>
      <c r="B4" s="1">
        <v>43864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customFormat="1" ht="15.25" spans="1:13">
      <c r="A5" t="s">
        <v>57</v>
      </c>
      <c r="B5" s="1">
        <v>43865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customFormat="1" ht="15.25" spans="1:13">
      <c r="A6" t="s">
        <v>57</v>
      </c>
      <c r="B6" s="1">
        <v>43866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customFormat="1" ht="15.25" spans="1:13">
      <c r="A7" t="s">
        <v>57</v>
      </c>
      <c r="B7" s="1">
        <v>43867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customFormat="1" ht="15.25" spans="1:13">
      <c r="A8" t="s">
        <v>57</v>
      </c>
      <c r="B8" s="1">
        <v>43868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customFormat="1" ht="15.25" spans="1:13">
      <c r="A9" t="s">
        <v>57</v>
      </c>
      <c r="B9" s="1">
        <v>43869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customFormat="1" ht="15.25" spans="1:13">
      <c r="A10" t="s">
        <v>57</v>
      </c>
      <c r="B10" s="1">
        <v>43870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customFormat="1" ht="15.25" spans="1:13">
      <c r="A11" t="s">
        <v>57</v>
      </c>
      <c r="B11" s="1">
        <v>43871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customFormat="1" ht="15.25" spans="1:13">
      <c r="A12" t="s">
        <v>57</v>
      </c>
      <c r="B12" s="1">
        <v>43872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customFormat="1" ht="15.25" spans="1:13">
      <c r="A13" t="s">
        <v>57</v>
      </c>
      <c r="B13" s="1">
        <v>43873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customFormat="1" ht="15.25" spans="1:13">
      <c r="A14" t="s">
        <v>57</v>
      </c>
      <c r="B14" s="1">
        <v>43874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customFormat="1" ht="15.25" spans="1:13">
      <c r="A15" t="s">
        <v>57</v>
      </c>
      <c r="B15" s="1">
        <v>43875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customFormat="1" ht="15.25" spans="1:13">
      <c r="A16" t="s">
        <v>57</v>
      </c>
      <c r="B16" s="1">
        <v>43876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customFormat="1" ht="15.25" spans="1:13">
      <c r="A17" t="s">
        <v>57</v>
      </c>
      <c r="B17" s="1">
        <v>43877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customFormat="1" ht="15.25" spans="1:13">
      <c r="A18" t="s">
        <v>57</v>
      </c>
      <c r="B18" s="1">
        <v>43878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customFormat="1" ht="15.25" spans="1:13">
      <c r="A19" t="s">
        <v>57</v>
      </c>
      <c r="B19" s="1">
        <v>43879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customFormat="1" ht="15.25" spans="1:13">
      <c r="A20" t="s">
        <v>57</v>
      </c>
      <c r="B20" s="1">
        <v>43880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customFormat="1" ht="15.25" spans="1:13">
      <c r="A21" t="s">
        <v>57</v>
      </c>
      <c r="B21" s="1">
        <v>43881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customFormat="1" ht="15.25" spans="1:13">
      <c r="A22" t="s">
        <v>57</v>
      </c>
      <c r="B22" s="1">
        <v>43882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customFormat="1" ht="15.25" spans="1:13">
      <c r="A23" t="s">
        <v>57</v>
      </c>
      <c r="B23" s="1">
        <v>43883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customFormat="1" ht="15.25" spans="1:13">
      <c r="A24" t="s">
        <v>57</v>
      </c>
      <c r="B24" s="1">
        <v>43884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customFormat="1" ht="15.25" spans="1:13">
      <c r="A25" t="s">
        <v>57</v>
      </c>
      <c r="B25" s="1">
        <v>43885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customFormat="1" ht="15.25" spans="1:13">
      <c r="A26" t="s">
        <v>57</v>
      </c>
      <c r="B26" s="1">
        <v>43886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customFormat="1" ht="15.25" spans="1:13">
      <c r="A27" t="s">
        <v>57</v>
      </c>
      <c r="B27" s="1">
        <v>43887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customFormat="1" ht="15.25" spans="1:13">
      <c r="A28" t="s">
        <v>57</v>
      </c>
      <c r="B28" s="1">
        <v>43888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customFormat="1" ht="15.25" spans="1:13">
      <c r="A29" t="s">
        <v>57</v>
      </c>
      <c r="B29" s="1">
        <v>43889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customFormat="1" ht="15.25" spans="1:13">
      <c r="A30" t="s">
        <v>57</v>
      </c>
      <c r="B30" s="1">
        <v>43890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customFormat="1" ht="15.25" spans="1:13">
      <c r="A31" t="s">
        <v>57</v>
      </c>
      <c r="B31" s="1">
        <v>43891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customFormat="1" ht="15.25" spans="1:13">
      <c r="A32" t="s">
        <v>57</v>
      </c>
      <c r="B32" s="1">
        <v>43892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customFormat="1" ht="15.25" spans="1:13">
      <c r="A33" t="s">
        <v>57</v>
      </c>
      <c r="B33" s="1">
        <v>43893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customFormat="1" ht="15.25" spans="1:13">
      <c r="A34" t="s">
        <v>57</v>
      </c>
      <c r="B34" s="1">
        <v>43894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customFormat="1" ht="15.25" spans="1:13">
      <c r="A35" t="s">
        <v>57</v>
      </c>
      <c r="B35" s="1">
        <v>43895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customFormat="1" ht="15.25" spans="1:13">
      <c r="A36" t="s">
        <v>57</v>
      </c>
      <c r="B36" s="1">
        <v>43896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customFormat="1" ht="15.25" spans="1:13">
      <c r="A37" t="s">
        <v>57</v>
      </c>
      <c r="B37" s="1">
        <v>43897</v>
      </c>
      <c r="C37" s="6">
        <v>0</v>
      </c>
      <c r="D37" s="6">
        <v>0</v>
      </c>
      <c r="E37" s="6">
        <v>0</v>
      </c>
      <c r="F37" s="6">
        <v>0</v>
      </c>
      <c r="G37" s="6"/>
      <c r="H37" s="6"/>
      <c r="I37" s="6"/>
      <c r="J37" s="6"/>
      <c r="K37" s="6"/>
      <c r="L37" s="6"/>
      <c r="M37" s="6"/>
    </row>
    <row r="38" customFormat="1" ht="15.25" spans="1:13">
      <c r="A38" t="s">
        <v>57</v>
      </c>
      <c r="B38" s="1">
        <v>43898</v>
      </c>
      <c r="C38" s="5">
        <v>0</v>
      </c>
      <c r="D38" s="5">
        <v>0</v>
      </c>
      <c r="E38" s="5">
        <v>0</v>
      </c>
      <c r="F38" s="5">
        <v>0</v>
      </c>
      <c r="G38" s="5"/>
      <c r="H38" s="5"/>
      <c r="I38" s="5"/>
      <c r="J38" s="5"/>
      <c r="K38" s="5"/>
      <c r="L38" s="5"/>
      <c r="M38" s="5"/>
    </row>
    <row r="39" customFormat="1" ht="15.25" spans="1:13">
      <c r="A39" t="s">
        <v>57</v>
      </c>
      <c r="B39" s="1">
        <v>43899</v>
      </c>
      <c r="C39" s="5">
        <v>0</v>
      </c>
      <c r="D39" s="5">
        <v>0</v>
      </c>
      <c r="E39" s="5">
        <v>0</v>
      </c>
      <c r="F39" s="5">
        <v>0</v>
      </c>
      <c r="G39" s="5"/>
      <c r="H39" s="5"/>
      <c r="I39" s="5"/>
      <c r="J39" s="5"/>
      <c r="K39" s="5"/>
      <c r="L39" s="5"/>
      <c r="M39" s="5"/>
    </row>
    <row r="40" customFormat="1" ht="15.25" spans="1:13">
      <c r="A40" t="s">
        <v>57</v>
      </c>
      <c r="B40" s="1">
        <v>43900</v>
      </c>
      <c r="C40" s="5">
        <v>0</v>
      </c>
      <c r="D40" s="5">
        <v>0</v>
      </c>
      <c r="E40" s="5">
        <v>0</v>
      </c>
      <c r="F40" s="5">
        <v>0</v>
      </c>
      <c r="G40" s="5"/>
      <c r="H40" s="5"/>
      <c r="I40" s="5"/>
      <c r="J40" s="5"/>
      <c r="K40" s="5"/>
      <c r="L40" s="5"/>
      <c r="M40" s="5"/>
    </row>
    <row r="41" customFormat="1" ht="15.25" spans="1:13">
      <c r="A41" t="s">
        <v>57</v>
      </c>
      <c r="B41" s="1">
        <v>43901</v>
      </c>
      <c r="C41" s="5">
        <v>1</v>
      </c>
      <c r="D41" s="5">
        <v>1</v>
      </c>
      <c r="E41" s="5"/>
      <c r="F41" s="5"/>
      <c r="G41" s="5"/>
      <c r="H41" s="5">
        <v>1</v>
      </c>
      <c r="I41" s="5"/>
      <c r="J41" s="5">
        <v>0.2</v>
      </c>
      <c r="K41" s="5"/>
      <c r="L41" s="5"/>
      <c r="M41" s="5"/>
    </row>
    <row r="42" customFormat="1" ht="15.25" spans="1:13">
      <c r="A42" t="s">
        <v>57</v>
      </c>
      <c r="B42" s="1">
        <v>43902</v>
      </c>
      <c r="C42" s="5">
        <v>8</v>
      </c>
      <c r="D42" s="5">
        <v>7</v>
      </c>
      <c r="E42" s="5">
        <v>1</v>
      </c>
      <c r="F42" s="5">
        <v>1</v>
      </c>
      <c r="G42" s="5"/>
      <c r="H42" s="5">
        <v>7</v>
      </c>
      <c r="I42" s="5"/>
      <c r="J42" s="5">
        <v>1.9</v>
      </c>
      <c r="K42" s="5"/>
      <c r="L42" s="5"/>
      <c r="M42" s="5"/>
    </row>
    <row r="43" customFormat="1" ht="15.25" spans="1:13">
      <c r="A43" t="s">
        <v>57</v>
      </c>
      <c r="B43" s="1">
        <v>43903</v>
      </c>
      <c r="C43" s="5">
        <v>14</v>
      </c>
      <c r="D43" s="5">
        <v>6</v>
      </c>
      <c r="E43" s="5">
        <v>1</v>
      </c>
      <c r="F43" s="5">
        <v>0</v>
      </c>
      <c r="G43" s="5"/>
      <c r="H43" s="5">
        <v>13</v>
      </c>
      <c r="I43" s="5"/>
      <c r="J43" s="5">
        <v>3.2</v>
      </c>
      <c r="K43" s="5"/>
      <c r="L43" s="5"/>
      <c r="M43" s="5"/>
    </row>
    <row r="44" customFormat="1" ht="15.25" spans="1:13">
      <c r="A44" t="s">
        <v>57</v>
      </c>
      <c r="B44" s="1">
        <v>43904</v>
      </c>
      <c r="C44" s="5">
        <v>27</v>
      </c>
      <c r="D44" s="5">
        <v>13</v>
      </c>
      <c r="E44" s="5">
        <v>1</v>
      </c>
      <c r="F44" s="5">
        <v>0</v>
      </c>
      <c r="G44" s="5"/>
      <c r="H44" s="5">
        <v>26</v>
      </c>
      <c r="I44" s="5"/>
      <c r="J44" s="5">
        <v>6.3</v>
      </c>
      <c r="K44" s="5"/>
      <c r="L44" s="5"/>
      <c r="M44" s="5"/>
    </row>
    <row r="45" customFormat="1" ht="15.25" spans="1:13">
      <c r="A45" t="s">
        <v>57</v>
      </c>
      <c r="B45" s="1">
        <v>43905</v>
      </c>
      <c r="C45" s="5">
        <v>36</v>
      </c>
      <c r="D45" s="5">
        <v>9</v>
      </c>
      <c r="E45" s="5">
        <v>1</v>
      </c>
      <c r="F45" s="5">
        <v>0</v>
      </c>
      <c r="G45" s="5"/>
      <c r="H45" s="5">
        <v>35</v>
      </c>
      <c r="I45" s="5"/>
      <c r="J45" s="5">
        <v>8.3</v>
      </c>
      <c r="K45" s="5"/>
      <c r="L45" s="5"/>
      <c r="M45" s="5"/>
    </row>
    <row r="46" customFormat="1" ht="15.25" spans="1:13">
      <c r="A46" t="s">
        <v>57</v>
      </c>
      <c r="B46" s="1">
        <v>43906</v>
      </c>
      <c r="C46" s="5">
        <v>43</v>
      </c>
      <c r="D46" s="5">
        <v>7</v>
      </c>
      <c r="E46" s="5">
        <v>1</v>
      </c>
      <c r="F46" s="5">
        <v>0</v>
      </c>
      <c r="G46" s="5"/>
      <c r="H46" s="5">
        <v>42</v>
      </c>
      <c r="I46" s="5"/>
      <c r="J46" s="5">
        <v>10</v>
      </c>
      <c r="K46" s="5"/>
      <c r="L46" s="5"/>
      <c r="M46" s="5"/>
    </row>
    <row r="47" customFormat="1" ht="15.25" spans="1:13">
      <c r="A47" t="s">
        <v>57</v>
      </c>
      <c r="B47" s="1">
        <v>43907</v>
      </c>
      <c r="C47" s="5">
        <v>55</v>
      </c>
      <c r="D47" s="5">
        <v>12</v>
      </c>
      <c r="E47" s="5">
        <v>1</v>
      </c>
      <c r="F47" s="5">
        <v>0</v>
      </c>
      <c r="G47" s="5"/>
      <c r="H47" s="5">
        <v>54</v>
      </c>
      <c r="I47" s="5"/>
      <c r="J47" s="5">
        <v>12.7</v>
      </c>
      <c r="K47" s="5"/>
      <c r="L47" s="5"/>
      <c r="M47" s="5"/>
    </row>
    <row r="48" customFormat="1" ht="15.25" spans="1:13">
      <c r="A48" t="s">
        <v>57</v>
      </c>
      <c r="B48" s="1">
        <v>43908</v>
      </c>
      <c r="C48" s="5">
        <v>69</v>
      </c>
      <c r="D48" s="5">
        <v>14</v>
      </c>
      <c r="E48" s="5">
        <v>1</v>
      </c>
      <c r="F48" s="5">
        <v>0</v>
      </c>
      <c r="G48" s="5"/>
      <c r="H48" s="5">
        <v>68</v>
      </c>
      <c r="I48" s="5">
        <v>7</v>
      </c>
      <c r="J48" s="5">
        <v>16</v>
      </c>
      <c r="K48" s="5"/>
      <c r="L48" s="5"/>
      <c r="M48" s="5"/>
    </row>
    <row r="49" customFormat="1" ht="15.25" spans="1:13">
      <c r="A49" t="s">
        <v>57</v>
      </c>
      <c r="B49" s="1">
        <v>43909</v>
      </c>
      <c r="C49" s="5">
        <v>109</v>
      </c>
      <c r="D49" s="5">
        <v>40</v>
      </c>
      <c r="E49" s="5">
        <v>1</v>
      </c>
      <c r="F49" s="5">
        <v>0</v>
      </c>
      <c r="G49" s="5"/>
      <c r="H49" s="5">
        <v>108</v>
      </c>
      <c r="I49" s="5">
        <v>7</v>
      </c>
      <c r="J49" s="5">
        <v>25</v>
      </c>
      <c r="K49" s="5"/>
      <c r="L49" s="5"/>
      <c r="M49" s="5"/>
    </row>
    <row r="50" customFormat="1" ht="15.25" spans="1:13">
      <c r="A50" t="s">
        <v>57</v>
      </c>
      <c r="B50" s="1">
        <v>43910</v>
      </c>
      <c r="C50" s="5">
        <v>137</v>
      </c>
      <c r="D50" s="5">
        <v>28</v>
      </c>
      <c r="E50" s="5">
        <v>1</v>
      </c>
      <c r="F50" s="5">
        <v>0</v>
      </c>
      <c r="G50" s="5">
        <v>1</v>
      </c>
      <c r="H50" s="5">
        <v>135</v>
      </c>
      <c r="I50" s="5">
        <v>7</v>
      </c>
      <c r="J50" s="5">
        <v>32</v>
      </c>
      <c r="K50" s="5"/>
      <c r="L50" s="5"/>
      <c r="M50" s="5"/>
    </row>
    <row r="51" customFormat="1" ht="15.25" spans="1:13">
      <c r="A51" t="s">
        <v>57</v>
      </c>
      <c r="B51" s="1">
        <v>43911</v>
      </c>
      <c r="C51" s="5">
        <v>200</v>
      </c>
      <c r="D51" s="5">
        <v>63</v>
      </c>
      <c r="E51" s="5">
        <v>1</v>
      </c>
      <c r="F51" s="5">
        <v>0</v>
      </c>
      <c r="G51" s="5">
        <v>1</v>
      </c>
      <c r="H51" s="5">
        <v>198</v>
      </c>
      <c r="I51" s="5">
        <v>7</v>
      </c>
      <c r="J51" s="5">
        <v>46</v>
      </c>
      <c r="K51" s="5"/>
      <c r="L51" s="5"/>
      <c r="M51" s="5"/>
    </row>
    <row r="52" customFormat="1" ht="15.25" spans="1:13">
      <c r="A52" t="s">
        <v>57</v>
      </c>
      <c r="B52" s="1">
        <v>43912</v>
      </c>
      <c r="C52" s="5">
        <v>245</v>
      </c>
      <c r="D52" s="5">
        <v>45</v>
      </c>
      <c r="E52" s="5">
        <v>3</v>
      </c>
      <c r="F52" s="5">
        <v>2</v>
      </c>
      <c r="G52" s="5">
        <v>1</v>
      </c>
      <c r="H52" s="5">
        <v>241</v>
      </c>
      <c r="I52" s="5">
        <v>7</v>
      </c>
      <c r="J52" s="5">
        <v>57</v>
      </c>
      <c r="K52" s="5"/>
      <c r="L52" s="5"/>
      <c r="M52" s="5"/>
    </row>
    <row r="53" customFormat="1" ht="15.25" spans="1:13">
      <c r="A53" t="s">
        <v>57</v>
      </c>
      <c r="B53" s="1">
        <v>43913</v>
      </c>
      <c r="C53" s="5">
        <v>245</v>
      </c>
      <c r="D53" s="5">
        <v>0</v>
      </c>
      <c r="E53" s="5">
        <v>3</v>
      </c>
      <c r="F53" s="5">
        <v>0</v>
      </c>
      <c r="G53" s="5">
        <v>1</v>
      </c>
      <c r="H53" s="5">
        <v>241</v>
      </c>
      <c r="I53" s="5">
        <v>7</v>
      </c>
      <c r="J53" s="5">
        <v>57</v>
      </c>
      <c r="K53" s="5"/>
      <c r="L53" s="5"/>
      <c r="M53" s="5"/>
    </row>
    <row r="54" customFormat="1" ht="15.25" spans="1:13">
      <c r="A54" t="s">
        <v>57</v>
      </c>
      <c r="B54" s="1">
        <v>43914</v>
      </c>
      <c r="C54" s="5">
        <v>313</v>
      </c>
      <c r="D54" s="5">
        <v>68</v>
      </c>
      <c r="E54" s="5">
        <v>3</v>
      </c>
      <c r="F54" s="5">
        <v>0</v>
      </c>
      <c r="G54" s="5">
        <v>1</v>
      </c>
      <c r="H54" s="5">
        <v>309</v>
      </c>
      <c r="I54" s="5">
        <v>7</v>
      </c>
      <c r="J54" s="5">
        <v>73</v>
      </c>
      <c r="K54" s="5"/>
      <c r="L54" s="5"/>
      <c r="M54" s="5"/>
    </row>
    <row r="55" customFormat="1" ht="15.25" spans="1:13">
      <c r="A55" t="s">
        <v>57</v>
      </c>
      <c r="B55" s="1">
        <v>43915</v>
      </c>
      <c r="C55" s="7">
        <v>345</v>
      </c>
      <c r="D55" s="7">
        <v>32</v>
      </c>
      <c r="E55" s="7">
        <v>6</v>
      </c>
      <c r="F55" s="7">
        <v>3</v>
      </c>
      <c r="G55" s="7">
        <v>1</v>
      </c>
      <c r="H55" s="7">
        <v>338</v>
      </c>
      <c r="I55" s="7">
        <v>33</v>
      </c>
      <c r="J55" s="7">
        <v>80</v>
      </c>
      <c r="K55" s="7">
        <v>1</v>
      </c>
      <c r="L55" s="7"/>
      <c r="M55" s="7"/>
    </row>
    <row r="56" customFormat="1" ht="15.25" spans="1:13">
      <c r="A56" t="s">
        <v>57</v>
      </c>
      <c r="B56" s="1">
        <v>43916</v>
      </c>
      <c r="C56" s="7">
        <v>443</v>
      </c>
      <c r="D56" s="7">
        <v>98</v>
      </c>
      <c r="E56" s="7">
        <v>8</v>
      </c>
      <c r="F56" s="7">
        <v>2</v>
      </c>
      <c r="G56" s="7">
        <v>1</v>
      </c>
      <c r="H56" s="7">
        <v>434</v>
      </c>
      <c r="I56" s="7">
        <v>33</v>
      </c>
      <c r="J56" s="7">
        <v>103</v>
      </c>
      <c r="K56" s="7">
        <v>2</v>
      </c>
      <c r="L56" s="7"/>
      <c r="M56" s="7"/>
    </row>
    <row r="57" customFormat="1" ht="15.25" spans="1:13">
      <c r="A57" t="s">
        <v>57</v>
      </c>
      <c r="B57" s="1">
        <v>43917</v>
      </c>
      <c r="C57" s="7">
        <v>558</v>
      </c>
      <c r="D57" s="7">
        <v>115</v>
      </c>
      <c r="E57" s="7">
        <v>8</v>
      </c>
      <c r="F57" s="7">
        <v>0</v>
      </c>
      <c r="G57" s="7">
        <v>2</v>
      </c>
      <c r="H57" s="7">
        <v>548</v>
      </c>
      <c r="I57" s="7">
        <v>20</v>
      </c>
      <c r="J57" s="7">
        <v>129</v>
      </c>
      <c r="K57" s="7">
        <v>2</v>
      </c>
      <c r="L57" s="7"/>
      <c r="M57" s="7"/>
    </row>
    <row r="58" customFormat="1" ht="15.25" spans="1:13">
      <c r="A58" t="s">
        <v>57</v>
      </c>
      <c r="B58" s="1">
        <v>43918</v>
      </c>
      <c r="C58" s="7">
        <v>674</v>
      </c>
      <c r="D58" s="7">
        <v>116</v>
      </c>
      <c r="E58" s="7">
        <v>9</v>
      </c>
      <c r="F58" s="7">
        <v>1</v>
      </c>
      <c r="G58" s="7">
        <v>2</v>
      </c>
      <c r="H58" s="7">
        <v>663</v>
      </c>
      <c r="I58" s="7">
        <v>20</v>
      </c>
      <c r="J58" s="7">
        <v>156</v>
      </c>
      <c r="K58" s="7">
        <v>2</v>
      </c>
      <c r="L58" s="7"/>
      <c r="M58" s="7"/>
    </row>
    <row r="59" customFormat="1" ht="15.25" spans="1:13">
      <c r="A59" t="s">
        <v>57</v>
      </c>
      <c r="B59" s="1">
        <v>43919</v>
      </c>
      <c r="C59" s="7">
        <v>786</v>
      </c>
      <c r="D59" s="7">
        <v>112</v>
      </c>
      <c r="E59" s="7">
        <v>14</v>
      </c>
      <c r="F59" s="7">
        <v>5</v>
      </c>
      <c r="G59" s="7">
        <v>2</v>
      </c>
      <c r="H59" s="7">
        <v>770</v>
      </c>
      <c r="I59" s="7">
        <v>20</v>
      </c>
      <c r="J59" s="7">
        <v>182</v>
      </c>
      <c r="K59" s="7">
        <v>3</v>
      </c>
      <c r="M59" s="7"/>
    </row>
    <row r="60" customFormat="1" ht="15.25" spans="1:13">
      <c r="A60" t="s">
        <v>57</v>
      </c>
      <c r="B60" s="1">
        <v>43920</v>
      </c>
      <c r="C60" s="7">
        <v>901</v>
      </c>
      <c r="D60" s="7">
        <v>115</v>
      </c>
      <c r="E60" s="7">
        <v>17</v>
      </c>
      <c r="F60" s="7">
        <v>3</v>
      </c>
      <c r="G60" s="7">
        <v>4</v>
      </c>
      <c r="H60" s="7">
        <v>880</v>
      </c>
      <c r="I60" s="7">
        <v>32</v>
      </c>
      <c r="J60" s="7">
        <v>209</v>
      </c>
      <c r="K60" s="7">
        <v>4</v>
      </c>
      <c r="M60" s="7"/>
    </row>
    <row r="61" customFormat="1" ht="15.25" spans="1:13">
      <c r="A61" t="s">
        <v>57</v>
      </c>
      <c r="B61" s="1">
        <v>43921</v>
      </c>
      <c r="C61" s="7">
        <v>989</v>
      </c>
      <c r="D61" s="7">
        <v>88</v>
      </c>
      <c r="E61" s="7">
        <v>24</v>
      </c>
      <c r="F61" s="7">
        <v>7</v>
      </c>
      <c r="G61" s="7">
        <v>4</v>
      </c>
      <c r="H61" s="7">
        <v>961</v>
      </c>
      <c r="I61" s="7">
        <v>36</v>
      </c>
      <c r="J61" s="7">
        <v>229</v>
      </c>
      <c r="K61" s="7">
        <v>6</v>
      </c>
      <c r="M61" s="7"/>
    </row>
    <row r="62" customFormat="1" ht="15.25" spans="1:13">
      <c r="A62" t="s">
        <v>57</v>
      </c>
      <c r="B62" s="1">
        <v>43922</v>
      </c>
      <c r="C62" s="7">
        <v>1075</v>
      </c>
      <c r="D62" s="7">
        <v>86</v>
      </c>
      <c r="E62" s="7">
        <v>27</v>
      </c>
      <c r="F62" s="7">
        <v>3</v>
      </c>
      <c r="G62" s="7">
        <v>9</v>
      </c>
      <c r="H62" s="7">
        <v>1039</v>
      </c>
      <c r="I62" s="7">
        <v>43</v>
      </c>
      <c r="J62" s="7">
        <v>249</v>
      </c>
      <c r="K62" s="7">
        <v>6</v>
      </c>
      <c r="M62" s="7"/>
    </row>
    <row r="63" customFormat="1" ht="15.25" spans="1:13">
      <c r="A63" t="s">
        <v>57</v>
      </c>
      <c r="B63" s="1">
        <v>43923</v>
      </c>
      <c r="C63" s="7">
        <v>1181</v>
      </c>
      <c r="D63" s="7">
        <v>106</v>
      </c>
      <c r="E63" s="7">
        <v>30</v>
      </c>
      <c r="F63" s="7">
        <v>3</v>
      </c>
      <c r="G63" s="7">
        <v>9</v>
      </c>
      <c r="H63" s="7">
        <v>1142</v>
      </c>
      <c r="I63" s="7">
        <v>50</v>
      </c>
      <c r="J63" s="7">
        <v>274</v>
      </c>
      <c r="K63" s="7">
        <v>7</v>
      </c>
      <c r="M63" s="7"/>
    </row>
    <row r="64" customFormat="1" ht="15.25" spans="1:13">
      <c r="A64" t="s">
        <v>57</v>
      </c>
      <c r="B64" s="1">
        <v>43924</v>
      </c>
      <c r="C64" s="7">
        <v>1317</v>
      </c>
      <c r="D64" s="7">
        <v>136</v>
      </c>
      <c r="E64" s="7">
        <v>32</v>
      </c>
      <c r="F64" s="7">
        <v>2</v>
      </c>
      <c r="G64" s="7">
        <v>9</v>
      </c>
      <c r="H64" s="7">
        <v>1276</v>
      </c>
      <c r="I64" s="7">
        <v>50</v>
      </c>
      <c r="J64" s="7">
        <v>305</v>
      </c>
      <c r="K64" s="7">
        <v>7</v>
      </c>
      <c r="M64" s="7"/>
    </row>
    <row r="65" customFormat="1" ht="15.25" spans="1:13">
      <c r="A65" t="s">
        <v>57</v>
      </c>
      <c r="B65" s="1">
        <v>43925</v>
      </c>
      <c r="C65" s="7">
        <v>1475</v>
      </c>
      <c r="D65" s="7">
        <v>158</v>
      </c>
      <c r="E65" s="7">
        <v>37</v>
      </c>
      <c r="F65" s="7">
        <v>5</v>
      </c>
      <c r="G65" s="7">
        <v>10</v>
      </c>
      <c r="H65" s="7">
        <v>1428</v>
      </c>
      <c r="I65" s="7">
        <v>50</v>
      </c>
      <c r="J65" s="7">
        <v>342</v>
      </c>
      <c r="K65" s="7">
        <v>9</v>
      </c>
      <c r="M65" s="7"/>
    </row>
    <row r="66" customFormat="1" ht="15.25" spans="1:13">
      <c r="A66" t="s">
        <v>57</v>
      </c>
      <c r="B66" s="1">
        <v>43926</v>
      </c>
      <c r="C66" s="7">
        <v>1673</v>
      </c>
      <c r="D66" s="7">
        <v>198</v>
      </c>
      <c r="E66" s="7">
        <v>41</v>
      </c>
      <c r="F66" s="7">
        <v>4</v>
      </c>
      <c r="G66" s="7">
        <v>13</v>
      </c>
      <c r="H66" s="7">
        <v>1619</v>
      </c>
      <c r="I66" s="7">
        <v>50</v>
      </c>
      <c r="J66" s="7">
        <v>388</v>
      </c>
      <c r="K66" s="7">
        <v>10</v>
      </c>
      <c r="L66" s="7">
        <v>7333</v>
      </c>
      <c r="M66" s="7">
        <v>1700</v>
      </c>
    </row>
    <row r="67" customFormat="1" ht="15.25" spans="1:13">
      <c r="A67" t="s">
        <v>57</v>
      </c>
      <c r="B67" s="1">
        <v>43927</v>
      </c>
      <c r="C67" s="7">
        <v>1801</v>
      </c>
      <c r="D67" s="7">
        <v>128</v>
      </c>
      <c r="E67" s="7">
        <v>46</v>
      </c>
      <c r="F67" s="7">
        <v>5</v>
      </c>
      <c r="G67" s="7">
        <v>13</v>
      </c>
      <c r="H67" s="7">
        <v>1742</v>
      </c>
      <c r="I67" s="7">
        <v>75</v>
      </c>
      <c r="J67" s="7">
        <v>417</v>
      </c>
      <c r="K67" s="7">
        <v>11</v>
      </c>
      <c r="L67" s="7">
        <v>9256</v>
      </c>
      <c r="M67" s="7">
        <v>2145</v>
      </c>
    </row>
    <row r="68" customFormat="1" ht="15.25" spans="1:13">
      <c r="A68" t="s">
        <v>57</v>
      </c>
      <c r="B68" s="1">
        <v>43928</v>
      </c>
      <c r="C68" s="9">
        <v>1988</v>
      </c>
      <c r="D68" s="9">
        <v>187</v>
      </c>
      <c r="E68" s="9">
        <v>54</v>
      </c>
      <c r="F68" s="9">
        <v>8</v>
      </c>
      <c r="G68" s="9">
        <v>13</v>
      </c>
      <c r="H68" s="9">
        <v>1921</v>
      </c>
      <c r="I68" s="9">
        <v>78</v>
      </c>
      <c r="J68" s="9">
        <v>461</v>
      </c>
      <c r="K68" s="9">
        <v>13</v>
      </c>
      <c r="L68" s="9">
        <v>9749</v>
      </c>
      <c r="M68" s="9">
        <v>2259</v>
      </c>
    </row>
    <row r="69" customFormat="1" ht="15.25" spans="1:13">
      <c r="A69" t="s">
        <v>57</v>
      </c>
      <c r="B69" s="1">
        <v>43929</v>
      </c>
      <c r="C69" s="10">
        <v>2100</v>
      </c>
      <c r="D69" s="10">
        <v>112</v>
      </c>
      <c r="E69" s="10">
        <v>55</v>
      </c>
      <c r="F69" s="10">
        <v>1</v>
      </c>
      <c r="G69" s="10">
        <v>14</v>
      </c>
      <c r="H69" s="10">
        <v>2031</v>
      </c>
      <c r="I69" s="10">
        <v>88</v>
      </c>
      <c r="J69" s="10">
        <v>487</v>
      </c>
      <c r="K69" s="10">
        <v>13</v>
      </c>
      <c r="L69" s="10">
        <v>10297</v>
      </c>
      <c r="M69" s="10">
        <v>2386</v>
      </c>
    </row>
    <row r="70" customFormat="1" ht="15.25" spans="1:13">
      <c r="A70" t="s">
        <v>57</v>
      </c>
      <c r="B70" s="1">
        <v>43930</v>
      </c>
      <c r="C70" s="10">
        <v>2249</v>
      </c>
      <c r="D70" s="10">
        <v>149</v>
      </c>
      <c r="E70" s="10">
        <v>59</v>
      </c>
      <c r="F70" s="10">
        <v>4</v>
      </c>
      <c r="G70" s="10">
        <v>16</v>
      </c>
      <c r="H70" s="10">
        <v>2174</v>
      </c>
      <c r="I70" s="10">
        <v>91</v>
      </c>
      <c r="J70" s="10">
        <v>521</v>
      </c>
      <c r="K70" s="10">
        <v>14</v>
      </c>
      <c r="L70" s="10">
        <v>10297</v>
      </c>
      <c r="M70" s="10">
        <v>2386</v>
      </c>
    </row>
    <row r="71" customFormat="1" ht="15.25" spans="1:13">
      <c r="A71" t="s">
        <v>57</v>
      </c>
      <c r="B71" s="1">
        <v>43931</v>
      </c>
      <c r="C71" s="10">
        <v>2528</v>
      </c>
      <c r="D71" s="10">
        <v>279</v>
      </c>
      <c r="E71" s="10">
        <v>63</v>
      </c>
      <c r="F71" s="10">
        <v>4</v>
      </c>
      <c r="G71" s="10">
        <v>16</v>
      </c>
      <c r="H71" s="10">
        <v>2449</v>
      </c>
      <c r="I71" s="10">
        <v>101</v>
      </c>
      <c r="J71" s="10">
        <v>586</v>
      </c>
      <c r="K71" s="10">
        <v>15</v>
      </c>
      <c r="L71" s="10">
        <v>11776</v>
      </c>
      <c r="M71" s="10">
        <v>2729</v>
      </c>
    </row>
    <row r="72" customFormat="1" ht="15.25" spans="1:13">
      <c r="A72" t="s">
        <v>57</v>
      </c>
      <c r="B72" s="1">
        <v>43932</v>
      </c>
      <c r="C72" s="10">
        <v>2752</v>
      </c>
      <c r="D72" s="10">
        <v>224</v>
      </c>
      <c r="E72" s="10">
        <v>66</v>
      </c>
      <c r="F72" s="10">
        <v>3</v>
      </c>
      <c r="G72" s="10">
        <v>16</v>
      </c>
      <c r="H72" s="10">
        <v>2670</v>
      </c>
      <c r="I72" s="10">
        <v>107</v>
      </c>
      <c r="J72" s="10">
        <v>638</v>
      </c>
      <c r="K72" s="10">
        <v>15</v>
      </c>
      <c r="L72" s="10">
        <v>11776</v>
      </c>
      <c r="M72" s="10">
        <v>2729</v>
      </c>
    </row>
    <row r="73" customFormat="1" ht="15.25" spans="1:13">
      <c r="A73" t="s">
        <v>57</v>
      </c>
      <c r="B73" s="1">
        <v>43933</v>
      </c>
      <c r="C73" s="10">
        <v>2974</v>
      </c>
      <c r="D73" s="10">
        <v>222</v>
      </c>
      <c r="E73" s="10">
        <v>74</v>
      </c>
      <c r="F73" s="10">
        <v>8</v>
      </c>
      <c r="G73" s="10">
        <v>17</v>
      </c>
      <c r="H73" s="10">
        <v>2883</v>
      </c>
      <c r="I73" s="10">
        <v>104</v>
      </c>
      <c r="J73" s="10">
        <v>689</v>
      </c>
      <c r="K73" s="10">
        <v>17</v>
      </c>
      <c r="L73" s="10">
        <v>11776</v>
      </c>
      <c r="M73" s="10">
        <v>2729</v>
      </c>
    </row>
    <row r="74" customFormat="1" ht="15.25" spans="1:13">
      <c r="A74" t="s">
        <v>57</v>
      </c>
      <c r="B74" s="1">
        <v>43934</v>
      </c>
      <c r="C74" s="10">
        <v>3234</v>
      </c>
      <c r="D74" s="10">
        <v>260</v>
      </c>
      <c r="E74" s="10">
        <v>79</v>
      </c>
      <c r="F74" s="10">
        <v>5</v>
      </c>
      <c r="G74" s="10">
        <v>23</v>
      </c>
      <c r="H74" s="10">
        <v>3132</v>
      </c>
      <c r="I74" s="10">
        <v>104</v>
      </c>
      <c r="J74" s="10">
        <v>750</v>
      </c>
      <c r="K74" s="10">
        <v>18</v>
      </c>
      <c r="L74" s="10">
        <v>14588</v>
      </c>
      <c r="M74" s="10">
        <v>3381</v>
      </c>
    </row>
    <row r="75" customFormat="1" ht="15.25" spans="1:13">
      <c r="A75" t="s">
        <v>57</v>
      </c>
      <c r="B75" s="1">
        <v>43935</v>
      </c>
      <c r="C75" s="10">
        <v>3400</v>
      </c>
      <c r="D75" s="10">
        <v>166</v>
      </c>
      <c r="E75" s="10">
        <v>87</v>
      </c>
      <c r="F75" s="10">
        <v>8</v>
      </c>
      <c r="G75" s="10">
        <v>29</v>
      </c>
      <c r="H75" s="10">
        <v>3284</v>
      </c>
      <c r="I75" s="10">
        <v>106</v>
      </c>
      <c r="J75" s="10">
        <v>788</v>
      </c>
      <c r="K75" s="10">
        <v>20</v>
      </c>
      <c r="L75" s="10">
        <v>15147</v>
      </c>
      <c r="M75" s="10">
        <v>3511</v>
      </c>
    </row>
    <row r="76" customFormat="1" ht="15.25" spans="1:13">
      <c r="A76" t="s">
        <v>57</v>
      </c>
      <c r="B76" s="1">
        <v>43936</v>
      </c>
      <c r="C76" s="10">
        <v>3472</v>
      </c>
      <c r="D76" s="10">
        <v>72</v>
      </c>
      <c r="E76" s="10">
        <v>94</v>
      </c>
      <c r="F76" s="10">
        <v>7</v>
      </c>
      <c r="G76" s="10">
        <v>61</v>
      </c>
      <c r="H76" s="10">
        <v>3317</v>
      </c>
      <c r="I76" s="10">
        <v>106</v>
      </c>
      <c r="J76" s="10">
        <v>805</v>
      </c>
      <c r="K76" s="10">
        <v>22</v>
      </c>
      <c r="L76" s="10">
        <v>15567</v>
      </c>
      <c r="M76" s="10">
        <v>3608</v>
      </c>
    </row>
    <row r="77" customFormat="1" ht="15.25" spans="1:13">
      <c r="A77" t="s">
        <v>57</v>
      </c>
      <c r="B77" s="1">
        <v>43937</v>
      </c>
      <c r="C77" s="10">
        <v>3574</v>
      </c>
      <c r="D77" s="10">
        <v>102</v>
      </c>
      <c r="E77" s="10">
        <v>95</v>
      </c>
      <c r="F77" s="10">
        <v>1</v>
      </c>
      <c r="G77" s="10">
        <v>72</v>
      </c>
      <c r="H77" s="10">
        <v>3407</v>
      </c>
      <c r="I77" s="10">
        <v>106</v>
      </c>
      <c r="J77" s="10">
        <v>828</v>
      </c>
      <c r="K77" s="10">
        <v>22</v>
      </c>
      <c r="L77" s="10">
        <v>16053</v>
      </c>
      <c r="M77" s="10">
        <v>3720</v>
      </c>
    </row>
    <row r="78" customFormat="1" ht="15.25" spans="1:13">
      <c r="A78" t="s">
        <v>57</v>
      </c>
      <c r="B78" s="1">
        <v>43938</v>
      </c>
      <c r="C78" s="10">
        <v>3751</v>
      </c>
      <c r="D78" s="10">
        <v>177</v>
      </c>
      <c r="E78" s="10">
        <v>103</v>
      </c>
      <c r="F78" s="10">
        <v>8</v>
      </c>
      <c r="G78" s="10">
        <v>75</v>
      </c>
      <c r="H78" s="10">
        <v>3573</v>
      </c>
      <c r="I78" s="10">
        <v>106</v>
      </c>
      <c r="J78" s="10">
        <v>869</v>
      </c>
      <c r="K78" s="10">
        <v>24</v>
      </c>
      <c r="L78" s="10">
        <v>16854</v>
      </c>
      <c r="M78" s="10">
        <v>3906</v>
      </c>
    </row>
    <row r="79" customFormat="1" ht="15.25" spans="1:13">
      <c r="A79" t="s">
        <v>57</v>
      </c>
      <c r="B79" s="1">
        <v>43939</v>
      </c>
      <c r="C79" s="10">
        <v>4016</v>
      </c>
      <c r="D79" s="10">
        <v>265</v>
      </c>
      <c r="E79" s="10">
        <v>109</v>
      </c>
      <c r="F79" s="10">
        <v>6</v>
      </c>
      <c r="G79" s="10">
        <v>98</v>
      </c>
      <c r="H79" s="10">
        <v>3809</v>
      </c>
      <c r="I79" s="10">
        <v>99</v>
      </c>
      <c r="J79" s="10">
        <v>931</v>
      </c>
      <c r="K79" s="10">
        <v>25</v>
      </c>
      <c r="L79" s="10">
        <v>17850</v>
      </c>
      <c r="M79" s="10">
        <v>4137</v>
      </c>
    </row>
    <row r="80" customFormat="1" ht="15.25" spans="1:13">
      <c r="A80" t="s">
        <v>57</v>
      </c>
      <c r="B80" s="1">
        <v>43940</v>
      </c>
      <c r="C80" s="10">
        <v>4210</v>
      </c>
      <c r="D80" s="10">
        <v>194</v>
      </c>
      <c r="E80" s="10">
        <v>116</v>
      </c>
      <c r="F80" s="10">
        <v>7</v>
      </c>
      <c r="G80" s="10">
        <v>122</v>
      </c>
      <c r="H80" s="10">
        <v>3972</v>
      </c>
      <c r="I80" s="10">
        <v>96</v>
      </c>
      <c r="J80" s="10">
        <v>976</v>
      </c>
      <c r="K80" s="10">
        <v>27</v>
      </c>
      <c r="L80" s="10">
        <v>18559</v>
      </c>
      <c r="M80" s="10">
        <v>4301</v>
      </c>
    </row>
    <row r="81" customFormat="1" ht="15.25" spans="1:13">
      <c r="A81" t="s">
        <v>57</v>
      </c>
      <c r="B81" s="1">
        <v>43941</v>
      </c>
      <c r="C81" s="10">
        <v>4273</v>
      </c>
      <c r="D81" s="10">
        <v>63</v>
      </c>
      <c r="E81" s="10">
        <v>120</v>
      </c>
      <c r="F81" s="10">
        <v>4</v>
      </c>
      <c r="G81" s="10">
        <v>140</v>
      </c>
      <c r="H81" s="10">
        <v>4013</v>
      </c>
      <c r="I81" s="10">
        <v>96</v>
      </c>
      <c r="J81" s="10">
        <v>990</v>
      </c>
      <c r="K81" s="10">
        <v>28</v>
      </c>
      <c r="L81" s="10">
        <v>19091</v>
      </c>
      <c r="M81" s="10">
        <v>4425</v>
      </c>
    </row>
    <row r="82" customFormat="1" ht="15.25" spans="1:13">
      <c r="A82" t="s">
        <v>57</v>
      </c>
      <c r="B82" s="1">
        <v>43942</v>
      </c>
      <c r="C82" s="5">
        <v>4467</v>
      </c>
      <c r="D82" s="5">
        <v>194</v>
      </c>
      <c r="E82" s="5">
        <v>126</v>
      </c>
      <c r="F82" s="5">
        <v>6</v>
      </c>
      <c r="G82" s="5">
        <v>165</v>
      </c>
      <c r="H82" s="5">
        <v>4176</v>
      </c>
      <c r="I82" s="5">
        <v>98</v>
      </c>
      <c r="J82" s="5">
        <v>1035</v>
      </c>
      <c r="K82" s="5">
        <v>29</v>
      </c>
      <c r="L82" s="5">
        <v>19091</v>
      </c>
      <c r="M82" s="5">
        <v>4425</v>
      </c>
    </row>
    <row r="83" customFormat="1" ht="15.25" spans="1:13">
      <c r="A83" t="s">
        <v>57</v>
      </c>
      <c r="B83" s="1">
        <v>43943</v>
      </c>
      <c r="C83" s="5">
        <v>4658</v>
      </c>
      <c r="D83" s="5">
        <v>191</v>
      </c>
      <c r="E83" s="5">
        <v>136</v>
      </c>
      <c r="F83" s="5">
        <v>10</v>
      </c>
      <c r="G83" s="5">
        <v>204</v>
      </c>
      <c r="H83" s="5">
        <v>4318</v>
      </c>
      <c r="I83" s="5">
        <v>98</v>
      </c>
      <c r="J83" s="5">
        <v>1080</v>
      </c>
      <c r="K83" s="5">
        <v>32</v>
      </c>
      <c r="L83" s="5">
        <v>20996</v>
      </c>
      <c r="M83" s="5">
        <v>4866</v>
      </c>
    </row>
    <row r="84" customFormat="1" ht="15.25" spans="1:13">
      <c r="A84" t="s">
        <v>57</v>
      </c>
      <c r="B84" s="1">
        <v>43944</v>
      </c>
      <c r="C84" s="5">
        <v>4821</v>
      </c>
      <c r="D84" s="5">
        <v>163</v>
      </c>
      <c r="E84" s="5">
        <v>141</v>
      </c>
      <c r="F84" s="5">
        <v>5</v>
      </c>
      <c r="G84" s="5">
        <v>231</v>
      </c>
      <c r="H84" s="5">
        <v>4449</v>
      </c>
      <c r="I84" s="5">
        <v>94</v>
      </c>
      <c r="J84" s="5">
        <v>1117</v>
      </c>
      <c r="K84" s="5">
        <v>33</v>
      </c>
      <c r="L84" s="5">
        <v>21902</v>
      </c>
      <c r="M84" s="5">
        <v>5076</v>
      </c>
    </row>
    <row r="85" customFormat="1" ht="15.25" spans="1:13">
      <c r="A85" t="s">
        <v>57</v>
      </c>
      <c r="B85" s="1">
        <v>43945</v>
      </c>
      <c r="C85" s="5">
        <v>4992</v>
      </c>
      <c r="D85" s="5">
        <v>171</v>
      </c>
      <c r="E85" s="5">
        <v>144</v>
      </c>
      <c r="F85" s="5">
        <v>3</v>
      </c>
      <c r="G85" s="5">
        <v>255</v>
      </c>
      <c r="H85" s="5">
        <v>4593</v>
      </c>
      <c r="I85" s="5">
        <v>97</v>
      </c>
      <c r="J85" s="5">
        <v>1157</v>
      </c>
      <c r="K85" s="5">
        <v>33</v>
      </c>
      <c r="L85" s="5">
        <v>22702</v>
      </c>
      <c r="M85" s="5">
        <v>5261</v>
      </c>
    </row>
    <row r="86" customFormat="1" ht="15.25" spans="1:13">
      <c r="A86" t="s">
        <v>57</v>
      </c>
      <c r="B86" s="1">
        <v>43946</v>
      </c>
      <c r="C86" s="5">
        <v>5166</v>
      </c>
      <c r="D86" s="5">
        <v>174</v>
      </c>
      <c r="E86" s="5">
        <v>146</v>
      </c>
      <c r="F86" s="5">
        <v>2</v>
      </c>
      <c r="G86" s="5">
        <v>271</v>
      </c>
      <c r="H86" s="5">
        <v>4749</v>
      </c>
      <c r="I86" s="5">
        <v>86</v>
      </c>
      <c r="J86" s="5">
        <v>1197</v>
      </c>
      <c r="K86" s="5">
        <v>34</v>
      </c>
      <c r="L86" s="5">
        <v>23534</v>
      </c>
      <c r="M86" s="5">
        <v>5454</v>
      </c>
    </row>
    <row r="87" customFormat="1" ht="15.25" spans="1:13">
      <c r="A87" t="s">
        <v>57</v>
      </c>
      <c r="B87" s="1">
        <v>43947</v>
      </c>
      <c r="C87" s="5">
        <v>5338</v>
      </c>
      <c r="D87" s="5">
        <v>172</v>
      </c>
      <c r="E87" s="5">
        <v>154</v>
      </c>
      <c r="F87" s="5">
        <v>8</v>
      </c>
      <c r="G87" s="5">
        <v>319</v>
      </c>
      <c r="H87" s="5">
        <v>4865</v>
      </c>
      <c r="I87" s="5">
        <v>87</v>
      </c>
      <c r="J87" s="5">
        <v>1237</v>
      </c>
      <c r="K87" s="5">
        <v>36</v>
      </c>
      <c r="L87" s="5">
        <v>24304</v>
      </c>
      <c r="M87" s="5">
        <v>5633</v>
      </c>
    </row>
    <row r="88" customFormat="1" ht="15.25" spans="1:13">
      <c r="A88" t="s">
        <v>57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customFormat="1" ht="15.25" spans="1:13">
      <c r="A89" t="s">
        <v>57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customFormat="1" ht="15.25" spans="1:13">
      <c r="A90" t="s">
        <v>57</v>
      </c>
      <c r="B90" s="1">
        <v>43950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customFormat="1" ht="15.25" spans="1:13">
      <c r="A91" t="s">
        <v>57</v>
      </c>
      <c r="B91" s="1">
        <v>43951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customFormat="1" ht="15.25" spans="1:13">
      <c r="A92" t="s">
        <v>57</v>
      </c>
      <c r="B92" s="1">
        <v>43952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customFormat="1" ht="15.25" spans="1:13">
      <c r="A93" t="s">
        <v>57</v>
      </c>
      <c r="B93" s="1">
        <v>43953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customFormat="1" ht="15.25" spans="1:13">
      <c r="A94" t="s">
        <v>57</v>
      </c>
      <c r="B94" s="1">
        <v>43954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customFormat="1" ht="15.25" spans="2:13">
      <c r="B95" s="1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customFormat="1" ht="15.25" spans="2:13">
      <c r="B96" s="1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customFormat="1" ht="15.25" spans="2:13">
      <c r="B97" s="1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customFormat="1" ht="15.25" spans="2:13">
      <c r="B98" s="1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customFormat="1" ht="15.25" spans="2:13">
      <c r="B99" s="1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customFormat="1" ht="15.25" spans="2:13">
      <c r="B100" s="1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customFormat="1" ht="15.25" spans="2:13">
      <c r="B101" s="1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customFormat="1" ht="15.25" spans="2:13">
      <c r="B102" s="1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customFormat="1" ht="15.25" spans="2:13">
      <c r="B103" s="1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customFormat="1" ht="15.25" spans="2:13">
      <c r="B104" s="1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customFormat="1" ht="15.25" spans="2:13">
      <c r="B105" s="1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customFormat="1" ht="15.25" spans="2:13">
      <c r="B106" s="1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customFormat="1" ht="15.25" spans="2:13">
      <c r="B107" s="1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customFormat="1" ht="15.25" spans="2:13">
      <c r="B108" s="1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customFormat="1" ht="15.25" spans="2:13">
      <c r="B109" s="1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customFormat="1" ht="15.25" spans="2:13">
      <c r="B110" s="1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customFormat="1" ht="15.25" spans="2:13">
      <c r="B111" s="1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customFormat="1" ht="15.25" spans="2:13">
      <c r="B112" s="1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customFormat="1" ht="15.25" spans="2:13">
      <c r="B113" s="1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customFormat="1" ht="15.25" spans="2:13">
      <c r="B114" s="1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customFormat="1" ht="15.25" spans="2:13">
      <c r="B115" s="1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customFormat="1" ht="15.25" spans="2:13">
      <c r="B116" s="1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customFormat="1" ht="15.25" spans="2:13">
      <c r="B117" s="1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customFormat="1" ht="15.25" spans="2:13">
      <c r="B118" s="1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customFormat="1" ht="15.25" spans="2:13">
      <c r="B119" s="1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customFormat="1" ht="15.25" spans="2:13">
      <c r="B120" s="1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customFormat="1" ht="15.25" spans="2:13">
      <c r="B121" s="1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customFormat="1" ht="15.25" spans="2:13">
      <c r="B122" s="1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customFormat="1" ht="15.25" spans="2:13">
      <c r="B123" s="1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customFormat="1" ht="15.25" spans="2:13">
      <c r="B124" s="1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customFormat="1" ht="15.25" spans="2:13">
      <c r="B125" s="1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customFormat="1" ht="15.25" spans="2:13">
      <c r="B126" s="1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customFormat="1" ht="15.25" spans="2:13">
      <c r="B127" s="1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customFormat="1" ht="15.25" spans="2:13">
      <c r="B128" s="1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customFormat="1" ht="15.25" spans="2:13">
      <c r="B129" s="1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customFormat="1" ht="15.25" spans="2:13">
      <c r="B130" s="1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customFormat="1" ht="15.25" spans="2:13">
      <c r="B131" s="1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customFormat="1" ht="15.25" spans="2:13">
      <c r="B132" s="1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customFormat="1" ht="15.25" spans="2:13">
      <c r="B133" s="1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customFormat="1" ht="15.25" spans="2:13">
      <c r="B134" s="1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customFormat="1" ht="15.25" spans="2:13">
      <c r="B135" s="1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customFormat="1" ht="15.25" spans="2:13">
      <c r="B136" s="1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customFormat="1" ht="15.25" spans="2:13">
      <c r="B137" s="1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customFormat="1" ht="15.25" spans="2:13">
      <c r="B138" s="1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customFormat="1" ht="15.25" spans="2:13">
      <c r="B139" s="1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customFormat="1" ht="15.25" spans="2:13">
      <c r="B140" s="1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customFormat="1" ht="15.25" spans="2:13">
      <c r="B141" s="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customFormat="1" ht="15.25" spans="2:13">
      <c r="B142" s="1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customFormat="1" ht="15.25" spans="2:13">
      <c r="B143" s="1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customFormat="1" ht="15.25" spans="2:13">
      <c r="B144" s="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customFormat="1" ht="15.25" spans="2:13">
      <c r="B145" s="1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customFormat="1" ht="15.25" spans="2:13">
      <c r="B146" s="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customFormat="1" ht="15.25" spans="2:13">
      <c r="B147" s="1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customFormat="1" ht="15.25" spans="2:13">
      <c r="B148" s="1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customFormat="1" ht="15.25" spans="2:13">
      <c r="B149" s="1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customFormat="1" ht="15.25" spans="2:13">
      <c r="B150" s="1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customFormat="1" ht="15.25" spans="2:13">
      <c r="B151" s="1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customFormat="1" ht="15.25" spans="2:13">
      <c r="B152" s="1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customFormat="1" ht="15.25" spans="2:13">
      <c r="B153" s="1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customFormat="1" ht="15.25" spans="2:13">
      <c r="B154" s="1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customFormat="1" ht="15.25" spans="2:13">
      <c r="B155" s="1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customFormat="1" ht="15.25" spans="2:13">
      <c r="B156" s="1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customFormat="1" ht="15.25" spans="2:13">
      <c r="B157" s="1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customFormat="1" ht="15.25" spans="2:13">
      <c r="B158" s="1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customFormat="1" ht="15.25" spans="2:13">
      <c r="B159" s="1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</sheetData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71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3" width="9.75454545454545" style="2" customWidth="1"/>
  </cols>
  <sheetData>
    <row r="1" customFormat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customFormat="1" ht="15.25" spans="1:13">
      <c r="A2" t="s">
        <v>58</v>
      </c>
      <c r="B2" s="1">
        <v>43862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customFormat="1" ht="15.25" spans="1:13">
      <c r="A3" t="s">
        <v>58</v>
      </c>
      <c r="B3" s="1">
        <v>43863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customFormat="1" ht="15.25" spans="1:13">
      <c r="A4" t="s">
        <v>58</v>
      </c>
      <c r="B4" s="1">
        <v>43864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customFormat="1" ht="15.25" spans="1:13">
      <c r="A5" t="s">
        <v>58</v>
      </c>
      <c r="B5" s="1">
        <v>43865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customFormat="1" ht="15.25" spans="1:13">
      <c r="A6" t="s">
        <v>58</v>
      </c>
      <c r="B6" s="1">
        <v>43866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customFormat="1" ht="15.25" spans="1:13">
      <c r="A7" t="s">
        <v>58</v>
      </c>
      <c r="B7" s="1">
        <v>43867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customFormat="1" ht="15.25" spans="1:13">
      <c r="A8" t="s">
        <v>58</v>
      </c>
      <c r="B8" s="1">
        <v>43868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customFormat="1" ht="15.25" spans="1:13">
      <c r="A9" t="s">
        <v>58</v>
      </c>
      <c r="B9" s="1">
        <v>43869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customFormat="1" ht="15.25" spans="1:13">
      <c r="A10" t="s">
        <v>58</v>
      </c>
      <c r="B10" s="1">
        <v>43870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customFormat="1" ht="15.25" spans="1:13">
      <c r="A11" t="s">
        <v>58</v>
      </c>
      <c r="B11" s="1">
        <v>43871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customFormat="1" ht="15.25" spans="1:13">
      <c r="A12" t="s">
        <v>58</v>
      </c>
      <c r="B12" s="1">
        <v>43872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customFormat="1" ht="15.25" spans="1:13">
      <c r="A13" t="s">
        <v>58</v>
      </c>
      <c r="B13" s="1">
        <v>43873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customFormat="1" ht="15.25" spans="1:13">
      <c r="A14" t="s">
        <v>58</v>
      </c>
      <c r="B14" s="1">
        <v>43874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customFormat="1" ht="15.25" spans="1:13">
      <c r="A15" t="s">
        <v>58</v>
      </c>
      <c r="B15" s="1">
        <v>43875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customFormat="1" ht="15.25" spans="1:13">
      <c r="A16" t="s">
        <v>58</v>
      </c>
      <c r="B16" s="1">
        <v>43876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customFormat="1" ht="15.25" spans="1:13">
      <c r="A17" t="s">
        <v>58</v>
      </c>
      <c r="B17" s="1">
        <v>43877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customFormat="1" ht="15.25" spans="1:13">
      <c r="A18" t="s">
        <v>58</v>
      </c>
      <c r="B18" s="1">
        <v>43878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customFormat="1" ht="15.25" spans="1:13">
      <c r="A19" t="s">
        <v>58</v>
      </c>
      <c r="B19" s="1">
        <v>43879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customFormat="1" ht="15.25" spans="1:13">
      <c r="A20" t="s">
        <v>58</v>
      </c>
      <c r="B20" s="1">
        <v>43880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customFormat="1" ht="15.25" spans="1:13">
      <c r="A21" t="s">
        <v>58</v>
      </c>
      <c r="B21" s="1">
        <v>43881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customFormat="1" ht="15.25" spans="1:13">
      <c r="A22" t="s">
        <v>58</v>
      </c>
      <c r="B22" s="1">
        <v>43882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customFormat="1" ht="15.25" spans="1:13">
      <c r="A23" t="s">
        <v>58</v>
      </c>
      <c r="B23" s="1">
        <v>43883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customFormat="1" ht="15.25" spans="1:13">
      <c r="A24" t="s">
        <v>58</v>
      </c>
      <c r="B24" s="1">
        <v>43884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customFormat="1" ht="15.25" spans="1:13">
      <c r="A25" t="s">
        <v>58</v>
      </c>
      <c r="B25" s="1">
        <v>43885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customFormat="1" ht="15.25" spans="1:13">
      <c r="A26" t="s">
        <v>58</v>
      </c>
      <c r="B26" s="1">
        <v>43886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customFormat="1" ht="15.25" spans="1:13">
      <c r="A27" t="s">
        <v>58</v>
      </c>
      <c r="B27" s="1">
        <v>43887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customFormat="1" ht="15.25" spans="1:13">
      <c r="A28" t="s">
        <v>58</v>
      </c>
      <c r="B28" s="1">
        <v>43888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customFormat="1" ht="15.25" spans="1:13">
      <c r="A29" t="s">
        <v>58</v>
      </c>
      <c r="B29" s="1">
        <v>43889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customFormat="1" ht="15.25" spans="1:13">
      <c r="A30" t="s">
        <v>58</v>
      </c>
      <c r="B30" s="1">
        <v>43890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customFormat="1" ht="15.25" spans="1:13">
      <c r="A31" t="s">
        <v>58</v>
      </c>
      <c r="B31" s="1">
        <v>43891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customFormat="1" ht="15.25" spans="1:13">
      <c r="A32" t="s">
        <v>58</v>
      </c>
      <c r="B32" s="1">
        <v>43892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customFormat="1" ht="15.25" spans="1:13">
      <c r="A33" t="s">
        <v>58</v>
      </c>
      <c r="B33" s="1">
        <v>43893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customFormat="1" ht="15.25" spans="1:13">
      <c r="A34" t="s">
        <v>58</v>
      </c>
      <c r="B34" s="1">
        <v>43894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</row>
    <row r="35" customFormat="1" ht="15.25" spans="1:13">
      <c r="A35" t="s">
        <v>58</v>
      </c>
      <c r="B35" s="1">
        <v>43895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  <row r="36" customFormat="1" ht="15.25" spans="1:13">
      <c r="A36" t="s">
        <v>58</v>
      </c>
      <c r="B36" s="1">
        <v>43896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</row>
    <row r="37" customFormat="1" ht="15.25" spans="1:13">
      <c r="A37" t="s">
        <v>58</v>
      </c>
      <c r="B37" s="1">
        <v>43897</v>
      </c>
      <c r="C37" s="6">
        <v>3</v>
      </c>
      <c r="D37" s="6">
        <v>1</v>
      </c>
      <c r="E37" s="6"/>
      <c r="F37" s="6"/>
      <c r="G37" s="6"/>
      <c r="H37" s="6">
        <v>3</v>
      </c>
      <c r="I37" s="6"/>
      <c r="J37" s="6"/>
      <c r="K37" s="6"/>
      <c r="L37" s="6"/>
      <c r="M37" s="6"/>
    </row>
    <row r="38" customFormat="1" ht="15.25" spans="1:13">
      <c r="A38" t="s">
        <v>58</v>
      </c>
      <c r="B38" s="1">
        <v>43898</v>
      </c>
      <c r="C38" s="5">
        <v>3</v>
      </c>
      <c r="D38" s="5">
        <v>0</v>
      </c>
      <c r="E38" s="5"/>
      <c r="F38" s="5"/>
      <c r="G38" s="5"/>
      <c r="H38" s="5">
        <v>3</v>
      </c>
      <c r="I38" s="5"/>
      <c r="J38" s="5"/>
      <c r="K38" s="5"/>
      <c r="L38" s="5"/>
      <c r="M38" s="5"/>
    </row>
    <row r="39" customFormat="1" ht="15.25" spans="1:13">
      <c r="A39" t="s">
        <v>58</v>
      </c>
      <c r="B39" s="1">
        <v>43899</v>
      </c>
      <c r="C39" s="5">
        <v>5</v>
      </c>
      <c r="D39" s="5">
        <v>2</v>
      </c>
      <c r="E39" s="5"/>
      <c r="F39" s="5"/>
      <c r="G39" s="5"/>
      <c r="H39" s="5">
        <v>5</v>
      </c>
      <c r="I39" s="5"/>
      <c r="J39" s="5"/>
      <c r="K39" s="5"/>
      <c r="L39" s="5"/>
      <c r="M39" s="5"/>
    </row>
    <row r="40" customFormat="1" ht="15.25" spans="1:13">
      <c r="A40" t="s">
        <v>58</v>
      </c>
      <c r="B40" s="1">
        <v>43900</v>
      </c>
      <c r="C40" s="5">
        <v>5</v>
      </c>
      <c r="D40" s="5">
        <v>0</v>
      </c>
      <c r="E40" s="5"/>
      <c r="F40" s="5"/>
      <c r="G40" s="5"/>
      <c r="H40" s="5">
        <v>5</v>
      </c>
      <c r="I40" s="5"/>
      <c r="J40" s="5"/>
      <c r="K40" s="5"/>
      <c r="L40" s="5"/>
      <c r="M40" s="5"/>
    </row>
    <row r="41" customFormat="1" ht="15.25" spans="1:13">
      <c r="A41" t="s">
        <v>58</v>
      </c>
      <c r="B41" s="1">
        <v>43901</v>
      </c>
      <c r="C41" s="5">
        <v>7</v>
      </c>
      <c r="D41" s="5">
        <v>2</v>
      </c>
      <c r="E41" s="5"/>
      <c r="F41" s="5"/>
      <c r="G41" s="5"/>
      <c r="H41" s="5">
        <v>7</v>
      </c>
      <c r="I41" s="5"/>
      <c r="J41" s="5"/>
      <c r="K41" s="5"/>
      <c r="L41" s="5"/>
      <c r="M41" s="5"/>
    </row>
    <row r="42" customFormat="1" ht="15.25" spans="1:13">
      <c r="A42" t="s">
        <v>58</v>
      </c>
      <c r="B42" s="1">
        <v>43902</v>
      </c>
      <c r="C42" s="5">
        <v>7</v>
      </c>
      <c r="D42" s="5">
        <v>0</v>
      </c>
      <c r="E42" s="5"/>
      <c r="F42" s="5"/>
      <c r="G42" s="5"/>
      <c r="H42" s="5">
        <v>7</v>
      </c>
      <c r="I42" s="5"/>
      <c r="J42" s="5"/>
      <c r="K42" s="5"/>
      <c r="L42" s="5"/>
      <c r="M42" s="5"/>
    </row>
    <row r="43" customFormat="1" ht="15.25" spans="1:13">
      <c r="A43" t="s">
        <v>58</v>
      </c>
      <c r="B43" s="1">
        <v>43903</v>
      </c>
      <c r="C43" s="5">
        <v>26</v>
      </c>
      <c r="D43" s="5">
        <v>19</v>
      </c>
      <c r="E43" s="5"/>
      <c r="F43" s="5"/>
      <c r="G43" s="5"/>
      <c r="H43" s="5">
        <v>26</v>
      </c>
      <c r="I43" s="5">
        <v>1</v>
      </c>
      <c r="J43" s="5"/>
      <c r="K43" s="5"/>
      <c r="L43" s="5"/>
      <c r="M43" s="5"/>
    </row>
    <row r="44" customFormat="1" ht="15.25" spans="1:13">
      <c r="A44" t="s">
        <v>58</v>
      </c>
      <c r="B44" s="1">
        <v>43904</v>
      </c>
      <c r="C44" s="5">
        <v>34</v>
      </c>
      <c r="D44" s="5">
        <v>8</v>
      </c>
      <c r="E44" s="5"/>
      <c r="F44" s="5"/>
      <c r="G44" s="5"/>
      <c r="H44" s="5">
        <v>34</v>
      </c>
      <c r="I44" s="5">
        <v>1</v>
      </c>
      <c r="J44" s="5"/>
      <c r="K44" s="5"/>
      <c r="L44" s="5"/>
      <c r="M44" s="5"/>
    </row>
    <row r="45" customFormat="1" ht="15.25" spans="1:13">
      <c r="A45" t="s">
        <v>58</v>
      </c>
      <c r="B45" s="1">
        <v>43905</v>
      </c>
      <c r="C45" s="5">
        <v>51</v>
      </c>
      <c r="D45" s="5">
        <v>17</v>
      </c>
      <c r="E45" s="5">
        <v>1</v>
      </c>
      <c r="F45" s="5"/>
      <c r="G45" s="5"/>
      <c r="H45" s="5">
        <v>50</v>
      </c>
      <c r="I45" s="5"/>
      <c r="J45" s="5"/>
      <c r="K45" s="5"/>
      <c r="L45" s="5"/>
      <c r="M45" s="5"/>
    </row>
    <row r="46" customFormat="1" ht="15.25" spans="1:13">
      <c r="A46" t="s">
        <v>58</v>
      </c>
      <c r="B46" s="1">
        <v>43906</v>
      </c>
      <c r="C46" s="5">
        <v>77</v>
      </c>
      <c r="D46" s="5">
        <v>26</v>
      </c>
      <c r="E46" s="5">
        <v>1</v>
      </c>
      <c r="F46" s="5"/>
      <c r="G46" s="5"/>
      <c r="H46" s="5">
        <v>76</v>
      </c>
      <c r="I46" s="5"/>
      <c r="J46" s="5"/>
      <c r="K46" s="5"/>
      <c r="L46" s="5"/>
      <c r="M46" s="5"/>
    </row>
    <row r="47" customFormat="1" ht="15.25" spans="1:13">
      <c r="A47" t="s">
        <v>58</v>
      </c>
      <c r="B47" s="1">
        <v>43907</v>
      </c>
      <c r="C47" s="5">
        <v>81</v>
      </c>
      <c r="D47" s="5">
        <v>4</v>
      </c>
      <c r="E47" s="5">
        <v>1</v>
      </c>
      <c r="F47" s="5"/>
      <c r="G47" s="5"/>
      <c r="H47" s="5">
        <v>80</v>
      </c>
      <c r="I47" s="5">
        <v>10</v>
      </c>
      <c r="J47" s="5"/>
      <c r="K47" s="5"/>
      <c r="L47" s="5"/>
      <c r="M47" s="5"/>
    </row>
    <row r="48" customFormat="1" ht="15.25" spans="1:13">
      <c r="A48" t="s">
        <v>58</v>
      </c>
      <c r="B48" s="1">
        <v>43908</v>
      </c>
      <c r="C48" s="5">
        <v>140</v>
      </c>
      <c r="D48" s="5">
        <v>59</v>
      </c>
      <c r="E48" s="5">
        <v>1</v>
      </c>
      <c r="F48" s="5"/>
      <c r="G48" s="5"/>
      <c r="H48" s="5">
        <v>139</v>
      </c>
      <c r="I48" s="5">
        <v>1</v>
      </c>
      <c r="J48" s="5"/>
      <c r="K48" s="5"/>
      <c r="L48" s="5"/>
      <c r="M48" s="5"/>
    </row>
    <row r="49" customFormat="1" ht="15.25" spans="1:13">
      <c r="A49" t="s">
        <v>58</v>
      </c>
      <c r="B49" s="1">
        <v>43909</v>
      </c>
      <c r="C49" s="5">
        <v>203</v>
      </c>
      <c r="D49" s="5">
        <v>63</v>
      </c>
      <c r="E49" s="5">
        <v>2</v>
      </c>
      <c r="F49" s="5">
        <v>1</v>
      </c>
      <c r="G49" s="5"/>
      <c r="H49" s="5">
        <v>201</v>
      </c>
      <c r="I49" s="5">
        <v>1</v>
      </c>
      <c r="J49" s="5">
        <v>324</v>
      </c>
      <c r="K49" s="5"/>
      <c r="L49" s="5"/>
      <c r="M49" s="5"/>
    </row>
    <row r="50" customFormat="1" ht="15.25" spans="1:13">
      <c r="A50" t="s">
        <v>58</v>
      </c>
      <c r="B50" s="1">
        <v>43910</v>
      </c>
      <c r="C50" s="5">
        <v>335</v>
      </c>
      <c r="D50" s="5">
        <v>132</v>
      </c>
      <c r="E50" s="5">
        <v>4</v>
      </c>
      <c r="F50" s="5">
        <v>2</v>
      </c>
      <c r="G50" s="5">
        <v>6</v>
      </c>
      <c r="H50" s="5">
        <v>325</v>
      </c>
      <c r="I50" s="5">
        <v>1</v>
      </c>
      <c r="J50" s="5">
        <v>535</v>
      </c>
      <c r="K50" s="5"/>
      <c r="L50" s="5"/>
      <c r="M50" s="5"/>
    </row>
    <row r="51" customFormat="1" ht="15.25" spans="1:13">
      <c r="A51" t="s">
        <v>58</v>
      </c>
      <c r="B51" s="1">
        <v>43911</v>
      </c>
      <c r="C51" s="5">
        <v>484</v>
      </c>
      <c r="D51" s="5">
        <v>149</v>
      </c>
      <c r="E51" s="5">
        <v>5</v>
      </c>
      <c r="F51" s="5"/>
      <c r="G51" s="5">
        <v>6</v>
      </c>
      <c r="H51" s="5">
        <v>473</v>
      </c>
      <c r="I51" s="5">
        <v>1</v>
      </c>
      <c r="J51" s="5">
        <v>773</v>
      </c>
      <c r="K51" s="5"/>
      <c r="L51" s="5"/>
      <c r="M51" s="5"/>
    </row>
    <row r="52" customFormat="1" ht="15.25" spans="1:13">
      <c r="A52" t="s">
        <v>58</v>
      </c>
      <c r="B52" s="1">
        <v>43912</v>
      </c>
      <c r="C52" s="5">
        <v>670</v>
      </c>
      <c r="D52" s="5">
        <v>186</v>
      </c>
      <c r="E52" s="5">
        <v>8</v>
      </c>
      <c r="F52" s="5">
        <v>3</v>
      </c>
      <c r="G52" s="5">
        <v>6</v>
      </c>
      <c r="H52" s="5">
        <v>656</v>
      </c>
      <c r="I52" s="5">
        <v>3</v>
      </c>
      <c r="J52" s="5">
        <v>1070</v>
      </c>
      <c r="K52" s="5"/>
      <c r="L52" s="5"/>
      <c r="M52" s="5"/>
    </row>
    <row r="53" customFormat="1" ht="15.25" spans="1:13">
      <c r="A53" t="s">
        <v>58</v>
      </c>
      <c r="B53" s="1">
        <v>43913</v>
      </c>
      <c r="C53" s="5">
        <v>798</v>
      </c>
      <c r="D53" s="5">
        <v>128</v>
      </c>
      <c r="E53" s="5">
        <v>8</v>
      </c>
      <c r="F53" s="5"/>
      <c r="G53" s="5">
        <v>6</v>
      </c>
      <c r="H53" s="5">
        <v>784</v>
      </c>
      <c r="I53" s="5">
        <v>3</v>
      </c>
      <c r="J53" s="5">
        <v>1275</v>
      </c>
      <c r="K53" s="5"/>
      <c r="L53" s="5"/>
      <c r="M53" s="5"/>
    </row>
    <row r="54" customFormat="1" ht="15.25" spans="1:13">
      <c r="A54" t="s">
        <v>58</v>
      </c>
      <c r="B54" s="1">
        <v>43914</v>
      </c>
      <c r="C54" s="5">
        <v>875</v>
      </c>
      <c r="D54" s="5">
        <v>77</v>
      </c>
      <c r="E54" s="5">
        <v>8</v>
      </c>
      <c r="F54" s="5"/>
      <c r="G54" s="5">
        <v>6</v>
      </c>
      <c r="H54" s="5">
        <v>861</v>
      </c>
      <c r="I54" s="5">
        <v>3</v>
      </c>
      <c r="J54" s="5">
        <v>1398</v>
      </c>
      <c r="K54" s="5"/>
      <c r="L54" s="5"/>
      <c r="M54" s="5"/>
    </row>
    <row r="55" customFormat="1" ht="15.25" spans="1:13">
      <c r="A55" t="s">
        <v>58</v>
      </c>
      <c r="B55" s="1">
        <v>43915</v>
      </c>
      <c r="C55" s="7">
        <v>1099</v>
      </c>
      <c r="D55" s="7">
        <v>224</v>
      </c>
      <c r="E55" s="7">
        <v>8</v>
      </c>
      <c r="F55" s="7"/>
      <c r="G55" s="7">
        <v>6</v>
      </c>
      <c r="H55" s="7">
        <v>1085</v>
      </c>
      <c r="I55" s="7">
        <v>3</v>
      </c>
      <c r="J55" s="7">
        <v>1756</v>
      </c>
      <c r="K55" s="7">
        <v>13</v>
      </c>
      <c r="L55" s="7"/>
      <c r="M55" s="7"/>
    </row>
    <row r="56" customFormat="1" ht="15.25" spans="1:13">
      <c r="A56" t="s">
        <v>58</v>
      </c>
      <c r="B56" s="1">
        <v>43916</v>
      </c>
      <c r="C56" s="7">
        <v>1333</v>
      </c>
      <c r="D56" s="7">
        <v>234</v>
      </c>
      <c r="E56" s="7">
        <v>8</v>
      </c>
      <c r="F56" s="7"/>
      <c r="G56" s="7">
        <v>6</v>
      </c>
      <c r="H56" s="7">
        <v>1319</v>
      </c>
      <c r="I56" s="7">
        <v>3</v>
      </c>
      <c r="J56" s="7">
        <v>2129</v>
      </c>
      <c r="K56" s="7">
        <v>13</v>
      </c>
      <c r="L56" s="7"/>
      <c r="M56" s="7"/>
    </row>
    <row r="57" customFormat="1" ht="15.25" spans="1:13">
      <c r="A57" t="s">
        <v>58</v>
      </c>
      <c r="B57" s="1">
        <v>43917</v>
      </c>
      <c r="C57" s="7">
        <v>1453</v>
      </c>
      <c r="D57" s="7">
        <v>120</v>
      </c>
      <c r="E57" s="7">
        <v>9</v>
      </c>
      <c r="F57" s="7">
        <v>1</v>
      </c>
      <c r="G57" s="7">
        <v>6</v>
      </c>
      <c r="H57" s="7">
        <v>1438</v>
      </c>
      <c r="I57" s="7">
        <v>3</v>
      </c>
      <c r="J57" s="7">
        <v>2321</v>
      </c>
      <c r="K57" s="7">
        <v>14</v>
      </c>
      <c r="L57" s="7"/>
      <c r="M57" s="7"/>
    </row>
    <row r="58" customFormat="1" ht="15.25" spans="1:13">
      <c r="A58" t="s">
        <v>58</v>
      </c>
      <c r="B58" s="1">
        <v>43918</v>
      </c>
      <c r="C58" s="7">
        <v>1605</v>
      </c>
      <c r="D58" s="7">
        <v>152</v>
      </c>
      <c r="E58" s="7">
        <v>15</v>
      </c>
      <c r="F58" s="7">
        <v>6</v>
      </c>
      <c r="G58" s="7">
        <v>40</v>
      </c>
      <c r="H58" s="7">
        <v>1550</v>
      </c>
      <c r="I58" s="7">
        <v>25</v>
      </c>
      <c r="J58" s="7">
        <v>2564</v>
      </c>
      <c r="K58" s="7">
        <v>24</v>
      </c>
      <c r="L58" s="7"/>
      <c r="M58" s="7"/>
    </row>
    <row r="59" customFormat="1" ht="15.25" spans="1:13">
      <c r="A59" t="s">
        <v>58</v>
      </c>
      <c r="B59" s="1">
        <v>43919</v>
      </c>
      <c r="C59" s="7">
        <v>1831</v>
      </c>
      <c r="D59" s="7">
        <v>226</v>
      </c>
      <c r="E59" s="7">
        <v>18</v>
      </c>
      <c r="F59" s="7">
        <v>3</v>
      </c>
      <c r="G59" s="7">
        <v>40</v>
      </c>
      <c r="H59" s="7">
        <v>1773</v>
      </c>
      <c r="I59" s="7">
        <v>25</v>
      </c>
      <c r="J59" s="7">
        <v>2925</v>
      </c>
      <c r="K59" s="7">
        <v>29</v>
      </c>
      <c r="M59" s="7"/>
    </row>
    <row r="60" customFormat="1" ht="15.25" spans="1:13">
      <c r="A60" t="s">
        <v>58</v>
      </c>
      <c r="B60" s="1">
        <v>43920</v>
      </c>
      <c r="C60" s="7">
        <v>1950</v>
      </c>
      <c r="D60" s="7">
        <v>119</v>
      </c>
      <c r="E60" s="7">
        <v>21</v>
      </c>
      <c r="F60" s="7">
        <v>3</v>
      </c>
      <c r="G60" s="7">
        <v>40</v>
      </c>
      <c r="H60" s="7">
        <v>1889</v>
      </c>
      <c r="I60" s="7">
        <v>25</v>
      </c>
      <c r="J60" s="7">
        <v>3115</v>
      </c>
      <c r="K60" s="7">
        <v>34</v>
      </c>
      <c r="M60" s="7"/>
    </row>
    <row r="61" customFormat="1" ht="15.25" spans="1:13">
      <c r="A61" t="s">
        <v>58</v>
      </c>
      <c r="B61" s="1">
        <v>43921</v>
      </c>
      <c r="C61" s="7">
        <v>1988</v>
      </c>
      <c r="D61" s="7">
        <v>38</v>
      </c>
      <c r="E61" s="7">
        <v>22</v>
      </c>
      <c r="F61" s="7">
        <v>1</v>
      </c>
      <c r="G61" s="7">
        <v>40</v>
      </c>
      <c r="H61" s="7">
        <v>1926</v>
      </c>
      <c r="I61" s="7">
        <v>25</v>
      </c>
      <c r="J61" s="7">
        <v>3176</v>
      </c>
      <c r="K61" s="7">
        <v>35</v>
      </c>
      <c r="M61" s="7"/>
    </row>
    <row r="62" customFormat="1" ht="15.25" spans="1:13">
      <c r="A62" t="s">
        <v>58</v>
      </c>
      <c r="B62" s="1">
        <v>43922</v>
      </c>
      <c r="C62" s="7">
        <v>2178</v>
      </c>
      <c r="D62" s="7">
        <v>190</v>
      </c>
      <c r="E62" s="7">
        <v>23</v>
      </c>
      <c r="F62" s="7">
        <v>1</v>
      </c>
      <c r="G62" s="7">
        <v>80</v>
      </c>
      <c r="H62" s="7">
        <v>2075</v>
      </c>
      <c r="I62" s="7">
        <v>31</v>
      </c>
      <c r="J62" s="7">
        <v>3479</v>
      </c>
      <c r="K62" s="7">
        <v>37</v>
      </c>
      <c r="M62" s="7"/>
    </row>
    <row r="63" customFormat="1" ht="15.25" spans="1:13">
      <c r="A63" t="s">
        <v>58</v>
      </c>
      <c r="B63" s="1">
        <v>43923</v>
      </c>
      <c r="C63" s="7">
        <v>2319</v>
      </c>
      <c r="D63" s="7">
        <v>141</v>
      </c>
      <c r="E63" s="7">
        <v>29</v>
      </c>
      <c r="F63" s="7">
        <v>6</v>
      </c>
      <c r="G63" s="7">
        <v>80</v>
      </c>
      <c r="H63" s="7">
        <v>2210</v>
      </c>
      <c r="I63" s="7">
        <v>31</v>
      </c>
      <c r="J63" s="7">
        <v>3705</v>
      </c>
      <c r="K63" s="7">
        <v>46</v>
      </c>
      <c r="M63" s="7"/>
    </row>
    <row r="64" customFormat="1" ht="15.25" spans="1:13">
      <c r="A64" t="s">
        <v>58</v>
      </c>
      <c r="B64" s="1">
        <v>43924</v>
      </c>
      <c r="C64" s="7">
        <v>2487</v>
      </c>
      <c r="D64" s="7">
        <v>168</v>
      </c>
      <c r="E64" s="7">
        <v>30</v>
      </c>
      <c r="F64" s="7">
        <v>1</v>
      </c>
      <c r="G64" s="7">
        <v>80</v>
      </c>
      <c r="H64" s="7">
        <v>2377</v>
      </c>
      <c r="I64" s="7">
        <v>31</v>
      </c>
      <c r="J64" s="7">
        <v>3973</v>
      </c>
      <c r="K64" s="7">
        <v>48</v>
      </c>
      <c r="M64" s="7"/>
    </row>
    <row r="65" customFormat="1" ht="15.25" spans="1:13">
      <c r="A65" t="s">
        <v>58</v>
      </c>
      <c r="B65" s="1">
        <v>43925</v>
      </c>
      <c r="C65" s="7">
        <v>2612</v>
      </c>
      <c r="D65" s="7">
        <v>125</v>
      </c>
      <c r="E65" s="7">
        <v>31</v>
      </c>
      <c r="F65" s="7">
        <v>1</v>
      </c>
      <c r="G65" s="7">
        <v>500</v>
      </c>
      <c r="H65" s="7">
        <v>2081</v>
      </c>
      <c r="I65" s="7">
        <v>33</v>
      </c>
      <c r="J65" s="7">
        <v>4173</v>
      </c>
      <c r="K65" s="7">
        <v>50</v>
      </c>
      <c r="M65" s="7"/>
    </row>
    <row r="66" customFormat="1" ht="15.25" spans="1:13">
      <c r="A66" t="s">
        <v>58</v>
      </c>
      <c r="B66" s="1">
        <v>43926</v>
      </c>
      <c r="C66" s="7">
        <v>2729</v>
      </c>
      <c r="D66" s="7">
        <v>117</v>
      </c>
      <c r="E66" s="7">
        <v>31</v>
      </c>
      <c r="F66" s="7"/>
      <c r="G66" s="7">
        <v>500</v>
      </c>
      <c r="H66" s="7">
        <v>2198</v>
      </c>
      <c r="I66" s="7">
        <v>35</v>
      </c>
      <c r="J66" s="7">
        <v>4360</v>
      </c>
      <c r="K66" s="7">
        <v>50</v>
      </c>
      <c r="L66" s="7">
        <v>22793</v>
      </c>
      <c r="M66" s="7">
        <v>36412</v>
      </c>
    </row>
    <row r="67" customFormat="1" ht="15.25" spans="1:13">
      <c r="A67" t="s">
        <v>58</v>
      </c>
      <c r="B67" s="1">
        <v>43927</v>
      </c>
      <c r="C67" s="7">
        <v>2804</v>
      </c>
      <c r="D67" s="7">
        <v>75</v>
      </c>
      <c r="E67" s="7">
        <v>36</v>
      </c>
      <c r="F67" s="7">
        <v>5</v>
      </c>
      <c r="G67" s="7">
        <v>500</v>
      </c>
      <c r="H67" s="7">
        <v>2268</v>
      </c>
      <c r="I67" s="7">
        <v>33</v>
      </c>
      <c r="J67" s="7">
        <v>4479</v>
      </c>
      <c r="K67" s="7">
        <v>58</v>
      </c>
      <c r="L67" s="7">
        <v>23687</v>
      </c>
      <c r="M67" s="7">
        <v>37840</v>
      </c>
    </row>
    <row r="68" customFormat="1" ht="15.25" spans="1:13">
      <c r="A68" t="s">
        <v>58</v>
      </c>
      <c r="B68" s="1">
        <v>43928</v>
      </c>
      <c r="C68" s="9">
        <v>2843</v>
      </c>
      <c r="D68" s="9">
        <v>39</v>
      </c>
      <c r="E68" s="9">
        <v>41</v>
      </c>
      <c r="F68" s="9">
        <v>5</v>
      </c>
      <c r="G68" s="9">
        <v>500</v>
      </c>
      <c r="H68" s="9">
        <v>2302</v>
      </c>
      <c r="I68" s="9">
        <v>33</v>
      </c>
      <c r="J68" s="9">
        <v>4542</v>
      </c>
      <c r="K68" s="9">
        <v>65</v>
      </c>
      <c r="L68" s="9">
        <v>24291</v>
      </c>
      <c r="M68" s="9">
        <v>38805</v>
      </c>
    </row>
    <row r="69" customFormat="1" ht="15.25" spans="1:13">
      <c r="A69" t="s">
        <v>58</v>
      </c>
      <c r="B69" s="1">
        <v>43929</v>
      </c>
      <c r="C69" s="10">
        <v>2970</v>
      </c>
      <c r="D69" s="10">
        <v>127</v>
      </c>
      <c r="E69" s="10">
        <v>44</v>
      </c>
      <c r="F69" s="10">
        <v>3</v>
      </c>
      <c r="G69" s="10">
        <v>500</v>
      </c>
      <c r="H69" s="10">
        <v>2426</v>
      </c>
      <c r="I69" s="10">
        <v>35</v>
      </c>
      <c r="J69" s="10">
        <v>4745</v>
      </c>
      <c r="K69" s="10">
        <v>70</v>
      </c>
      <c r="L69" s="10">
        <v>25702</v>
      </c>
      <c r="M69" s="10">
        <v>41059</v>
      </c>
    </row>
    <row r="70" customFormat="1" ht="15.25" spans="1:13">
      <c r="A70" t="s">
        <v>58</v>
      </c>
      <c r="B70" s="1">
        <v>43930</v>
      </c>
      <c r="C70" s="10">
        <v>3034</v>
      </c>
      <c r="D70" s="10">
        <v>64</v>
      </c>
      <c r="E70" s="10">
        <v>46</v>
      </c>
      <c r="F70" s="10">
        <v>2</v>
      </c>
      <c r="G70" s="10">
        <v>500</v>
      </c>
      <c r="H70" s="10">
        <v>2488</v>
      </c>
      <c r="I70" s="10">
        <v>34</v>
      </c>
      <c r="J70" s="10">
        <v>4847</v>
      </c>
      <c r="K70" s="10">
        <v>73</v>
      </c>
      <c r="L70" s="10">
        <v>26573</v>
      </c>
      <c r="M70" s="10">
        <v>42450</v>
      </c>
    </row>
    <row r="71" customFormat="1" ht="15.25" spans="1:13">
      <c r="A71" t="s">
        <v>58</v>
      </c>
      <c r="B71" s="1">
        <v>43931</v>
      </c>
      <c r="C71" s="10">
        <v>3115</v>
      </c>
      <c r="D71" s="10">
        <v>81</v>
      </c>
      <c r="E71" s="10">
        <v>52</v>
      </c>
      <c r="F71" s="10">
        <v>6</v>
      </c>
      <c r="G71" s="10">
        <v>500</v>
      </c>
      <c r="H71" s="10">
        <v>2563</v>
      </c>
      <c r="I71" s="10">
        <v>30</v>
      </c>
      <c r="J71" s="10">
        <v>4976</v>
      </c>
      <c r="K71" s="10">
        <v>83</v>
      </c>
      <c r="L71" s="10">
        <v>27521</v>
      </c>
      <c r="M71" s="10">
        <v>43965</v>
      </c>
    </row>
    <row r="72" customFormat="1" ht="15.25" spans="1:13">
      <c r="A72" t="s">
        <v>58</v>
      </c>
      <c r="B72" s="1">
        <v>43932</v>
      </c>
      <c r="C72" s="10">
        <v>3223</v>
      </c>
      <c r="D72" s="10">
        <v>108</v>
      </c>
      <c r="E72" s="10">
        <v>54</v>
      </c>
      <c r="F72" s="10">
        <v>2</v>
      </c>
      <c r="G72" s="10">
        <v>500</v>
      </c>
      <c r="H72" s="10">
        <v>2669</v>
      </c>
      <c r="I72" s="10">
        <v>30</v>
      </c>
      <c r="J72" s="10">
        <v>5149</v>
      </c>
      <c r="K72" s="10">
        <v>86</v>
      </c>
      <c r="L72" s="10">
        <v>28273</v>
      </c>
      <c r="M72" s="10">
        <v>45166</v>
      </c>
    </row>
    <row r="73" customFormat="1" ht="15.25" spans="1:13">
      <c r="A73" t="s">
        <v>58</v>
      </c>
      <c r="B73" s="1">
        <v>43933</v>
      </c>
      <c r="C73" s="10">
        <v>3270</v>
      </c>
      <c r="D73" s="10">
        <v>47</v>
      </c>
      <c r="E73" s="10">
        <v>62</v>
      </c>
      <c r="F73" s="10">
        <v>8</v>
      </c>
      <c r="G73" s="10">
        <v>500</v>
      </c>
      <c r="H73" s="10">
        <v>2708</v>
      </c>
      <c r="I73" s="10">
        <v>30</v>
      </c>
      <c r="J73" s="10">
        <v>5224</v>
      </c>
      <c r="K73" s="10">
        <v>99</v>
      </c>
      <c r="L73" s="10">
        <v>28965</v>
      </c>
      <c r="M73" s="10">
        <v>46272</v>
      </c>
    </row>
    <row r="74" customFormat="1" ht="15.25" spans="1:13">
      <c r="A74" t="s">
        <v>58</v>
      </c>
      <c r="B74" s="1">
        <v>43934</v>
      </c>
      <c r="C74" s="10">
        <v>3281</v>
      </c>
      <c r="D74" s="10">
        <v>11</v>
      </c>
      <c r="E74" s="10">
        <v>66</v>
      </c>
      <c r="F74" s="10">
        <v>4</v>
      </c>
      <c r="G74" s="10">
        <v>500</v>
      </c>
      <c r="H74" s="10">
        <v>2715</v>
      </c>
      <c r="I74" s="10">
        <v>30</v>
      </c>
      <c r="J74" s="10">
        <v>5241</v>
      </c>
      <c r="K74" s="10">
        <v>105</v>
      </c>
      <c r="L74" s="10">
        <v>29165</v>
      </c>
      <c r="M74" s="10">
        <v>46591</v>
      </c>
    </row>
    <row r="75" customFormat="1" ht="15.25" spans="1:13">
      <c r="A75" t="s">
        <v>58</v>
      </c>
      <c r="B75" s="1">
        <v>43935</v>
      </c>
      <c r="C75" s="10">
        <v>3292</v>
      </c>
      <c r="D75" s="10">
        <v>11</v>
      </c>
      <c r="E75" s="10">
        <v>69</v>
      </c>
      <c r="F75" s="10">
        <v>3</v>
      </c>
      <c r="G75" s="10">
        <v>500</v>
      </c>
      <c r="H75" s="10">
        <v>2723</v>
      </c>
      <c r="I75" s="10">
        <v>30</v>
      </c>
      <c r="J75" s="10">
        <v>5259</v>
      </c>
      <c r="K75" s="10">
        <v>110</v>
      </c>
      <c r="L75" s="10">
        <v>29315</v>
      </c>
      <c r="M75" s="10">
        <v>46831</v>
      </c>
    </row>
    <row r="76" customFormat="1" ht="15.25" spans="1:13">
      <c r="A76" t="s">
        <v>58</v>
      </c>
      <c r="B76" s="1">
        <v>43936</v>
      </c>
      <c r="C76" s="10">
        <v>3307</v>
      </c>
      <c r="D76" s="10">
        <v>15</v>
      </c>
      <c r="E76" s="10">
        <v>67</v>
      </c>
      <c r="F76" s="10">
        <v>-2</v>
      </c>
      <c r="G76" s="10">
        <v>500</v>
      </c>
      <c r="H76" s="10">
        <v>2740</v>
      </c>
      <c r="I76" s="10">
        <v>30</v>
      </c>
      <c r="J76" s="10">
        <v>5283</v>
      </c>
      <c r="K76" s="10">
        <v>107</v>
      </c>
      <c r="L76" s="10">
        <v>29523</v>
      </c>
      <c r="M76" s="10">
        <v>47163</v>
      </c>
    </row>
    <row r="77" customFormat="1" ht="15.25" spans="1:13">
      <c r="A77" t="s">
        <v>58</v>
      </c>
      <c r="B77" s="1">
        <v>43937</v>
      </c>
      <c r="C77" s="10">
        <v>3373</v>
      </c>
      <c r="D77" s="10">
        <v>66</v>
      </c>
      <c r="E77" s="10">
        <v>69</v>
      </c>
      <c r="F77" s="10">
        <v>2</v>
      </c>
      <c r="G77" s="10">
        <v>526</v>
      </c>
      <c r="H77" s="10">
        <v>2778</v>
      </c>
      <c r="I77" s="10">
        <v>33</v>
      </c>
      <c r="J77" s="10">
        <v>5388</v>
      </c>
      <c r="K77" s="10">
        <v>110</v>
      </c>
      <c r="L77" s="10">
        <v>30723</v>
      </c>
      <c r="M77" s="10">
        <v>49080</v>
      </c>
    </row>
    <row r="78" customFormat="1" ht="15.25" spans="1:13">
      <c r="A78" t="s">
        <v>58</v>
      </c>
      <c r="B78" s="1">
        <v>43938</v>
      </c>
      <c r="C78" s="10">
        <v>3444</v>
      </c>
      <c r="D78" s="10">
        <v>71</v>
      </c>
      <c r="E78" s="10">
        <v>69</v>
      </c>
      <c r="F78" s="10">
        <v>0</v>
      </c>
      <c r="G78" s="10">
        <v>552</v>
      </c>
      <c r="H78" s="10">
        <v>2823</v>
      </c>
      <c r="I78" s="10">
        <v>35</v>
      </c>
      <c r="J78" s="10">
        <v>5502</v>
      </c>
      <c r="K78" s="10">
        <v>110</v>
      </c>
      <c r="L78" s="10">
        <v>31660</v>
      </c>
      <c r="M78" s="10">
        <v>50577</v>
      </c>
    </row>
    <row r="79" customFormat="1" ht="15.25" spans="1:13">
      <c r="A79" t="s">
        <v>58</v>
      </c>
      <c r="B79" s="1">
        <v>43939</v>
      </c>
      <c r="C79" s="10">
        <v>3480</v>
      </c>
      <c r="D79" s="10">
        <v>36</v>
      </c>
      <c r="E79" s="10">
        <v>72</v>
      </c>
      <c r="F79" s="10">
        <v>3</v>
      </c>
      <c r="G79" s="10">
        <v>579</v>
      </c>
      <c r="H79" s="10">
        <v>2829</v>
      </c>
      <c r="I79" s="10">
        <v>29</v>
      </c>
      <c r="J79" s="10">
        <v>5559</v>
      </c>
      <c r="K79" s="10">
        <v>115</v>
      </c>
      <c r="L79" s="10">
        <v>32394</v>
      </c>
      <c r="M79" s="10">
        <v>51749</v>
      </c>
    </row>
    <row r="80" customFormat="1" ht="15.25" spans="1:13">
      <c r="A80" t="s">
        <v>58</v>
      </c>
      <c r="B80" s="1">
        <v>43940</v>
      </c>
      <c r="C80" s="10">
        <v>3537</v>
      </c>
      <c r="D80" s="10">
        <v>57</v>
      </c>
      <c r="E80" s="10">
        <v>72</v>
      </c>
      <c r="F80" s="10">
        <v>0</v>
      </c>
      <c r="G80" s="10">
        <v>601</v>
      </c>
      <c r="H80" s="10">
        <v>2864</v>
      </c>
      <c r="I80" s="10">
        <v>32</v>
      </c>
      <c r="J80" s="10">
        <v>5650</v>
      </c>
      <c r="K80" s="10">
        <v>115</v>
      </c>
      <c r="L80" s="10">
        <v>33252</v>
      </c>
      <c r="M80" s="10">
        <v>53120</v>
      </c>
    </row>
    <row r="81" customFormat="1" ht="15.25" spans="1:13">
      <c r="A81" t="s">
        <v>58</v>
      </c>
      <c r="B81" s="1">
        <v>43941</v>
      </c>
      <c r="C81" s="10">
        <v>3550</v>
      </c>
      <c r="D81" s="10">
        <v>13</v>
      </c>
      <c r="E81" s="10">
        <v>73</v>
      </c>
      <c r="F81" s="10">
        <v>1</v>
      </c>
      <c r="G81" s="10">
        <v>627</v>
      </c>
      <c r="H81" s="10">
        <v>2850</v>
      </c>
      <c r="I81" s="10">
        <v>31</v>
      </c>
      <c r="J81" s="10">
        <v>5671</v>
      </c>
      <c r="K81" s="10">
        <v>117</v>
      </c>
      <c r="L81" s="10">
        <v>33666</v>
      </c>
      <c r="M81" s="10">
        <v>53781</v>
      </c>
    </row>
    <row r="82" customFormat="1" ht="15.25" spans="1:13">
      <c r="A82" t="s">
        <v>58</v>
      </c>
      <c r="B82" s="1">
        <v>43942</v>
      </c>
      <c r="C82" s="5">
        <v>3558</v>
      </c>
      <c r="D82" s="5">
        <v>8</v>
      </c>
      <c r="E82" s="5">
        <v>75</v>
      </c>
      <c r="F82" s="5">
        <v>2</v>
      </c>
      <c r="G82" s="5">
        <v>637</v>
      </c>
      <c r="H82" s="5">
        <v>2846</v>
      </c>
      <c r="I82" s="5">
        <v>32</v>
      </c>
      <c r="J82" s="5">
        <v>5684</v>
      </c>
      <c r="K82" s="5">
        <v>120</v>
      </c>
      <c r="L82" s="5">
        <v>33798</v>
      </c>
      <c r="M82" s="5">
        <v>53992</v>
      </c>
    </row>
    <row r="83" customFormat="1" ht="15.25" spans="1:13">
      <c r="A83" t="s">
        <v>58</v>
      </c>
      <c r="B83" s="1">
        <v>43943</v>
      </c>
      <c r="C83" s="5">
        <v>3618</v>
      </c>
      <c r="D83" s="5">
        <v>60</v>
      </c>
      <c r="E83" s="5">
        <v>78</v>
      </c>
      <c r="F83" s="5">
        <v>3</v>
      </c>
      <c r="G83" s="5">
        <v>670</v>
      </c>
      <c r="H83" s="5">
        <v>2870</v>
      </c>
      <c r="I83" s="5">
        <v>32</v>
      </c>
      <c r="J83" s="5">
        <v>5780</v>
      </c>
      <c r="K83" s="5">
        <v>125</v>
      </c>
      <c r="L83" s="5">
        <v>34962</v>
      </c>
      <c r="M83" s="5">
        <v>55852</v>
      </c>
    </row>
    <row r="84" customFormat="1" ht="15.25" spans="1:13">
      <c r="A84" t="s">
        <v>58</v>
      </c>
      <c r="B84" s="1">
        <v>43944</v>
      </c>
      <c r="C84" s="5">
        <v>3654</v>
      </c>
      <c r="D84" s="5">
        <v>36</v>
      </c>
      <c r="E84" s="5">
        <v>80</v>
      </c>
      <c r="F84" s="5">
        <v>2</v>
      </c>
      <c r="G84" s="5">
        <v>711</v>
      </c>
      <c r="H84" s="5">
        <v>2863</v>
      </c>
      <c r="I84" s="5">
        <v>32</v>
      </c>
      <c r="J84" s="5">
        <v>5837</v>
      </c>
      <c r="K84" s="5">
        <v>128</v>
      </c>
      <c r="L84" s="5">
        <v>36087</v>
      </c>
      <c r="M84" s="5">
        <v>57649</v>
      </c>
    </row>
    <row r="85" customFormat="1" ht="15.25" spans="1:13">
      <c r="A85" t="s">
        <v>58</v>
      </c>
      <c r="B85" s="1">
        <v>43945</v>
      </c>
      <c r="C85" s="5">
        <v>3665</v>
      </c>
      <c r="D85" s="5">
        <v>11</v>
      </c>
      <c r="E85" s="5">
        <v>83</v>
      </c>
      <c r="F85" s="5">
        <v>3</v>
      </c>
      <c r="G85" s="5">
        <v>728</v>
      </c>
      <c r="H85" s="5">
        <v>2854</v>
      </c>
      <c r="I85" s="5">
        <v>27</v>
      </c>
      <c r="J85" s="5">
        <v>5855</v>
      </c>
      <c r="K85" s="5">
        <v>133</v>
      </c>
      <c r="L85" s="5">
        <v>36891</v>
      </c>
      <c r="M85" s="5">
        <v>58933</v>
      </c>
    </row>
    <row r="86" customFormat="1" ht="15.25" spans="1:13">
      <c r="A86" t="s">
        <v>58</v>
      </c>
      <c r="B86" s="1">
        <v>43946</v>
      </c>
      <c r="C86" s="5">
        <v>3695</v>
      </c>
      <c r="D86" s="5">
        <v>30</v>
      </c>
      <c r="E86" s="5">
        <v>85</v>
      </c>
      <c r="F86" s="5">
        <v>2</v>
      </c>
      <c r="G86" s="5">
        <v>3007</v>
      </c>
      <c r="H86" s="5">
        <v>603</v>
      </c>
      <c r="I86" s="5">
        <v>25</v>
      </c>
      <c r="J86" s="5">
        <v>5903</v>
      </c>
      <c r="K86" s="5">
        <v>136</v>
      </c>
      <c r="L86" s="5">
        <v>37782</v>
      </c>
      <c r="M86" s="5">
        <v>60357</v>
      </c>
    </row>
    <row r="87" customFormat="1" ht="15.25" spans="1:13">
      <c r="A87" t="s">
        <v>58</v>
      </c>
      <c r="B87" s="1">
        <v>43947</v>
      </c>
      <c r="C87" s="5">
        <v>3711</v>
      </c>
      <c r="D87" s="5">
        <v>16</v>
      </c>
      <c r="E87" s="5">
        <v>85</v>
      </c>
      <c r="F87" s="5">
        <v>0</v>
      </c>
      <c r="G87" s="5">
        <v>3088</v>
      </c>
      <c r="H87" s="5">
        <v>538</v>
      </c>
      <c r="I87" s="5">
        <v>26</v>
      </c>
      <c r="J87" s="5">
        <v>5928</v>
      </c>
      <c r="K87" s="5">
        <v>136</v>
      </c>
      <c r="L87" s="5">
        <v>38514</v>
      </c>
      <c r="M87" s="5">
        <v>61526</v>
      </c>
    </row>
    <row r="88" customFormat="1" ht="15.25" spans="1:13">
      <c r="A88" t="s">
        <v>58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customFormat="1" ht="15.25" spans="1:13">
      <c r="A89" t="s">
        <v>58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customFormat="1" ht="15.25" spans="1:13">
      <c r="A90" t="s">
        <v>58</v>
      </c>
      <c r="B90" s="1">
        <v>43950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customFormat="1" ht="15.25" spans="1:13">
      <c r="A91" t="s">
        <v>58</v>
      </c>
      <c r="B91" s="1">
        <v>43951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customFormat="1" ht="15.25" spans="1:13">
      <c r="A92" t="s">
        <v>58</v>
      </c>
      <c r="B92" s="1">
        <v>43952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customFormat="1" ht="15.25" spans="1:13">
      <c r="A93" t="s">
        <v>58</v>
      </c>
      <c r="B93" s="1">
        <v>43953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customFormat="1" ht="15.25" spans="2:13">
      <c r="B94" s="1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customFormat="1" ht="15.25" spans="2:13">
      <c r="B95" s="1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customFormat="1" ht="15.25" spans="2:13">
      <c r="B96" s="1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customFormat="1" ht="15.25" spans="2:13">
      <c r="B97" s="1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customFormat="1" ht="15.25" spans="2:13">
      <c r="B98" s="1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customFormat="1" ht="15.25" spans="2:13">
      <c r="B99" s="1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customFormat="1" ht="15.25" spans="2:13">
      <c r="B100" s="1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customFormat="1" ht="15.25" spans="2:13">
      <c r="B101" s="1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customFormat="1" ht="15.25" spans="2:13">
      <c r="B102" s="1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customFormat="1" ht="15.25" spans="2:13">
      <c r="B103" s="1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customFormat="1" ht="15.25" spans="2:13">
      <c r="B104" s="1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customFormat="1" ht="15.25" spans="2:13">
      <c r="B105" s="1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customFormat="1" ht="15.25" spans="2:13">
      <c r="B106" s="1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customFormat="1" ht="15.25" spans="2:13">
      <c r="B107" s="1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customFormat="1" ht="15.25" spans="2:13">
      <c r="B108" s="1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customFormat="1" ht="15.25" spans="2:13">
      <c r="B109" s="1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customFormat="1" ht="15.25" spans="2:13">
      <c r="B110" s="1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customFormat="1" ht="15.25" spans="2:13">
      <c r="B111" s="1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customFormat="1" ht="15.25" spans="2:13">
      <c r="B112" s="1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customFormat="1" ht="15.25" spans="2:13">
      <c r="B113" s="1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customFormat="1" ht="15.25" spans="2:13">
      <c r="B114" s="1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customFormat="1" ht="15.25" spans="2:13">
      <c r="B115" s="1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customFormat="1" ht="15.25" spans="2:13">
      <c r="B116" s="1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customFormat="1" ht="15.25" spans="2:13">
      <c r="B117" s="1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customFormat="1" ht="15.25" spans="2:13">
      <c r="B118" s="1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customFormat="1" ht="15.25" spans="2:13">
      <c r="B119" s="1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customFormat="1" ht="15.25" spans="2:13">
      <c r="B120" s="1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customFormat="1" ht="15.25" spans="2:13">
      <c r="B121" s="1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customFormat="1" ht="15.25" spans="2:13">
      <c r="B122" s="1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customFormat="1" ht="15.25" spans="2:13">
      <c r="B123" s="1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customFormat="1" ht="15.25" spans="2:13">
      <c r="B124" s="1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customFormat="1" ht="15.25" spans="2:13">
      <c r="B125" s="1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customFormat="1" ht="15.25" spans="2:13">
      <c r="B126" s="1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customFormat="1" ht="15.25" spans="2:13">
      <c r="B127" s="1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customFormat="1" ht="15.25" spans="2:13">
      <c r="B128" s="1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customFormat="1" ht="15.25" spans="2:13">
      <c r="B129" s="1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customFormat="1" ht="15.25" spans="2:13">
      <c r="B130" s="1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customFormat="1" ht="15.25" spans="2:13">
      <c r="B131" s="1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customFormat="1" ht="15.25" spans="2:13">
      <c r="B132" s="1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customFormat="1" ht="15.25" spans="2:13">
      <c r="B133" s="1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customFormat="1" ht="15.25" spans="2:13">
      <c r="B134" s="1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customFormat="1" ht="15.25" spans="2:13">
      <c r="B135" s="1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customFormat="1" ht="15.25" spans="2:13">
      <c r="B136" s="1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customFormat="1" ht="15.25" spans="2:13">
      <c r="B137" s="1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customFormat="1" ht="15.25" spans="2:13">
      <c r="B138" s="1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customFormat="1" ht="15.25" spans="2:13">
      <c r="B139" s="1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customFormat="1" ht="15.25" spans="2:13">
      <c r="B140" s="1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customFormat="1" ht="15.25" spans="2:13">
      <c r="B141" s="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customFormat="1" ht="15.25" spans="2:13">
      <c r="B142" s="1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customFormat="1" ht="15.25" spans="2:13">
      <c r="B143" s="1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customFormat="1" ht="15.25" spans="2:13">
      <c r="B144" s="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customFormat="1" ht="15.25" spans="2:13">
      <c r="B145" s="1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customFormat="1" ht="15.25" spans="2:13">
      <c r="B146" s="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customFormat="1" ht="15.25" spans="2:13">
      <c r="B147" s="1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customFormat="1" ht="15.25" spans="2:13">
      <c r="B148" s="1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customFormat="1" ht="15.25" spans="2:13">
      <c r="B149" s="1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customFormat="1" ht="15.25" spans="2:13">
      <c r="B150" s="1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customFormat="1" ht="15.25" spans="2:13">
      <c r="B151" s="1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customFormat="1" ht="15.25" spans="2:13">
      <c r="B152" s="1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customFormat="1" ht="15.25" spans="2:13">
      <c r="B153" s="1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customFormat="1" ht="15.25" spans="2:13">
      <c r="B154" s="1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customFormat="1" ht="15.25" spans="2:13">
      <c r="B155" s="1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customFormat="1" ht="15.25" spans="2:13">
      <c r="B156" s="1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customFormat="1" ht="15.25" spans="2:13">
      <c r="B157" s="1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customFormat="1" ht="15.25" spans="2:13">
      <c r="B158" s="1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customFormat="1" ht="15.25" spans="2:13">
      <c r="B159" s="1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</sheetData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74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0" width="9.75454545454545" style="2" customWidth="1"/>
    <col min="11" max="11" width="9.75454545454545" style="19" customWidth="1"/>
    <col min="12" max="13" width="9.75454545454545" style="2" customWidth="1"/>
  </cols>
  <sheetData>
    <row r="1" customFormat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20" t="s">
        <v>10</v>
      </c>
      <c r="L1" s="8" t="s">
        <v>11</v>
      </c>
      <c r="M1" s="8" t="s">
        <v>12</v>
      </c>
    </row>
    <row r="2" customFormat="1" ht="15.25" spans="1:13">
      <c r="A2" t="s">
        <v>59</v>
      </c>
      <c r="B2" s="1">
        <v>43862</v>
      </c>
      <c r="C2" s="5"/>
      <c r="D2" s="5"/>
      <c r="E2" s="5"/>
      <c r="F2" s="5"/>
      <c r="G2" s="5"/>
      <c r="H2" s="5"/>
      <c r="I2" s="5"/>
      <c r="J2" s="5"/>
      <c r="K2" s="21"/>
      <c r="L2" s="5"/>
      <c r="M2" s="5"/>
    </row>
    <row r="3" customFormat="1" ht="15.25" spans="1:13">
      <c r="A3" t="s">
        <v>59</v>
      </c>
      <c r="B3" s="1">
        <v>43863</v>
      </c>
      <c r="C3" s="5"/>
      <c r="D3" s="5"/>
      <c r="E3" s="5"/>
      <c r="F3" s="5"/>
      <c r="G3" s="5"/>
      <c r="H3" s="5"/>
      <c r="I3" s="5"/>
      <c r="J3" s="5"/>
      <c r="K3" s="21"/>
      <c r="L3" s="5"/>
      <c r="M3" s="5"/>
    </row>
    <row r="4" customFormat="1" ht="15.25" spans="1:13">
      <c r="A4" t="s">
        <v>59</v>
      </c>
      <c r="B4" s="1">
        <v>43864</v>
      </c>
      <c r="C4" s="5"/>
      <c r="D4" s="5"/>
      <c r="E4" s="5"/>
      <c r="F4" s="5"/>
      <c r="G4" s="5"/>
      <c r="H4" s="5"/>
      <c r="I4" s="5"/>
      <c r="J4" s="5"/>
      <c r="K4" s="21"/>
      <c r="L4" s="5"/>
      <c r="M4" s="5"/>
    </row>
    <row r="5" customFormat="1" ht="15.25" spans="1:13">
      <c r="A5" t="s">
        <v>59</v>
      </c>
      <c r="B5" s="1">
        <v>43865</v>
      </c>
      <c r="C5" s="5"/>
      <c r="D5" s="5"/>
      <c r="E5" s="5"/>
      <c r="F5" s="5"/>
      <c r="G5" s="5"/>
      <c r="H5" s="5"/>
      <c r="I5" s="5"/>
      <c r="J5" s="5"/>
      <c r="K5" s="21"/>
      <c r="L5" s="5"/>
      <c r="M5" s="5"/>
    </row>
    <row r="6" customFormat="1" ht="15.25" spans="1:13">
      <c r="A6" t="s">
        <v>59</v>
      </c>
      <c r="B6" s="1">
        <v>43866</v>
      </c>
      <c r="C6" s="5"/>
      <c r="D6" s="5"/>
      <c r="E6" s="5"/>
      <c r="F6" s="5"/>
      <c r="G6" s="5"/>
      <c r="H6" s="5"/>
      <c r="I6" s="5"/>
      <c r="J6" s="5"/>
      <c r="K6" s="21"/>
      <c r="L6" s="5"/>
      <c r="M6" s="5"/>
    </row>
    <row r="7" customFormat="1" ht="15.25" spans="1:13">
      <c r="A7" t="s">
        <v>59</v>
      </c>
      <c r="B7" s="1">
        <v>43867</v>
      </c>
      <c r="C7" s="5"/>
      <c r="D7" s="5"/>
      <c r="E7" s="5"/>
      <c r="F7" s="5"/>
      <c r="G7" s="5"/>
      <c r="H7" s="5"/>
      <c r="I7" s="5"/>
      <c r="J7" s="5"/>
      <c r="K7" s="21"/>
      <c r="L7" s="5"/>
      <c r="M7" s="5"/>
    </row>
    <row r="8" customFormat="1" ht="15.25" spans="1:13">
      <c r="A8" t="s">
        <v>59</v>
      </c>
      <c r="B8" s="1">
        <v>43868</v>
      </c>
      <c r="C8" s="5"/>
      <c r="D8" s="5"/>
      <c r="E8" s="5"/>
      <c r="F8" s="5"/>
      <c r="G8" s="5"/>
      <c r="H8" s="5"/>
      <c r="I8" s="5"/>
      <c r="J8" s="5"/>
      <c r="K8" s="21"/>
      <c r="L8" s="5"/>
      <c r="M8" s="5"/>
    </row>
    <row r="9" customFormat="1" ht="15.25" spans="1:13">
      <c r="A9" t="s">
        <v>59</v>
      </c>
      <c r="B9" s="1">
        <v>43869</v>
      </c>
      <c r="C9" s="5"/>
      <c r="D9" s="5"/>
      <c r="E9" s="5"/>
      <c r="F9" s="5"/>
      <c r="G9" s="5"/>
      <c r="H9" s="5"/>
      <c r="I9" s="5"/>
      <c r="J9" s="5"/>
      <c r="K9" s="21"/>
      <c r="L9" s="5"/>
      <c r="M9" s="5"/>
    </row>
    <row r="10" customFormat="1" ht="15.25" spans="1:13">
      <c r="A10" t="s">
        <v>59</v>
      </c>
      <c r="B10" s="1">
        <v>43870</v>
      </c>
      <c r="C10" s="5"/>
      <c r="D10" s="5"/>
      <c r="E10" s="5"/>
      <c r="F10" s="5"/>
      <c r="G10" s="5"/>
      <c r="H10" s="5"/>
      <c r="I10" s="5"/>
      <c r="J10" s="5"/>
      <c r="K10" s="21"/>
      <c r="L10" s="5"/>
      <c r="M10" s="5"/>
    </row>
    <row r="11" customFormat="1" ht="15.25" spans="1:13">
      <c r="A11" t="s">
        <v>59</v>
      </c>
      <c r="B11" s="1">
        <v>43871</v>
      </c>
      <c r="C11" s="5"/>
      <c r="D11" s="5"/>
      <c r="E11" s="5"/>
      <c r="F11" s="5"/>
      <c r="G11" s="5"/>
      <c r="H11" s="5"/>
      <c r="I11" s="5"/>
      <c r="J11" s="5"/>
      <c r="K11" s="21"/>
      <c r="L11" s="5"/>
      <c r="M11" s="5"/>
    </row>
    <row r="12" customFormat="1" ht="15.25" spans="1:13">
      <c r="A12" t="s">
        <v>59</v>
      </c>
      <c r="B12" s="1">
        <v>43872</v>
      </c>
      <c r="C12" s="5"/>
      <c r="D12" s="5"/>
      <c r="E12" s="5"/>
      <c r="F12" s="5"/>
      <c r="G12" s="5"/>
      <c r="H12" s="5"/>
      <c r="I12" s="5"/>
      <c r="J12" s="5"/>
      <c r="K12" s="21"/>
      <c r="L12" s="5"/>
      <c r="M12" s="5"/>
    </row>
    <row r="13" customFormat="1" ht="15.25" spans="1:13">
      <c r="A13" t="s">
        <v>59</v>
      </c>
      <c r="B13" s="1">
        <v>43873</v>
      </c>
      <c r="C13" s="5"/>
      <c r="D13" s="5"/>
      <c r="E13" s="5"/>
      <c r="F13" s="5"/>
      <c r="G13" s="5"/>
      <c r="H13" s="5"/>
      <c r="I13" s="5"/>
      <c r="J13" s="5"/>
      <c r="K13" s="21"/>
      <c r="L13" s="5"/>
      <c r="M13" s="5"/>
    </row>
    <row r="14" customFormat="1" ht="15.25" spans="1:13">
      <c r="A14" t="s">
        <v>59</v>
      </c>
      <c r="B14" s="1">
        <v>43874</v>
      </c>
      <c r="C14" s="5"/>
      <c r="D14" s="5"/>
      <c r="E14" s="5"/>
      <c r="F14" s="5"/>
      <c r="G14" s="5"/>
      <c r="H14" s="5"/>
      <c r="I14" s="5"/>
      <c r="J14" s="5"/>
      <c r="K14" s="21"/>
      <c r="L14" s="5"/>
      <c r="M14" s="5"/>
    </row>
    <row r="15" customFormat="1" ht="15.25" spans="1:13">
      <c r="A15" t="s">
        <v>59</v>
      </c>
      <c r="B15" s="1">
        <v>43875</v>
      </c>
      <c r="C15" s="5"/>
      <c r="D15" s="5"/>
      <c r="E15" s="5"/>
      <c r="F15" s="5"/>
      <c r="G15" s="5"/>
      <c r="H15" s="5"/>
      <c r="I15" s="5"/>
      <c r="J15" s="5"/>
      <c r="K15" s="21"/>
      <c r="L15" s="5"/>
      <c r="M15" s="5"/>
    </row>
    <row r="16" customFormat="1" ht="15.25" spans="1:13">
      <c r="A16" t="s">
        <v>59</v>
      </c>
      <c r="B16" s="1">
        <v>43876</v>
      </c>
      <c r="C16" s="5"/>
      <c r="D16" s="5"/>
      <c r="E16" s="5"/>
      <c r="F16" s="5"/>
      <c r="G16" s="5"/>
      <c r="H16" s="5"/>
      <c r="I16" s="5"/>
      <c r="J16" s="5"/>
      <c r="K16" s="21"/>
      <c r="L16" s="5"/>
      <c r="M16" s="5"/>
    </row>
    <row r="17" customFormat="1" ht="15.25" spans="1:13">
      <c r="A17" t="s">
        <v>59</v>
      </c>
      <c r="B17" s="1">
        <v>43877</v>
      </c>
      <c r="C17" s="5"/>
      <c r="D17" s="5"/>
      <c r="E17" s="5"/>
      <c r="F17" s="5"/>
      <c r="G17" s="5"/>
      <c r="H17" s="5"/>
      <c r="I17" s="5"/>
      <c r="J17" s="5"/>
      <c r="K17" s="21"/>
      <c r="L17" s="5"/>
      <c r="M17" s="5"/>
    </row>
    <row r="18" customFormat="1" ht="15.25" spans="1:13">
      <c r="A18" t="s">
        <v>59</v>
      </c>
      <c r="B18" s="1">
        <v>43878</v>
      </c>
      <c r="C18" s="5"/>
      <c r="D18" s="5"/>
      <c r="E18" s="5"/>
      <c r="F18" s="5"/>
      <c r="G18" s="5"/>
      <c r="H18" s="5"/>
      <c r="I18" s="5"/>
      <c r="J18" s="5"/>
      <c r="K18" s="21"/>
      <c r="L18" s="5"/>
      <c r="M18" s="5"/>
    </row>
    <row r="19" customFormat="1" ht="15.25" spans="1:13">
      <c r="A19" t="s">
        <v>59</v>
      </c>
      <c r="B19" s="1">
        <v>43879</v>
      </c>
      <c r="C19" s="5"/>
      <c r="D19" s="5"/>
      <c r="E19" s="5"/>
      <c r="F19" s="5"/>
      <c r="G19" s="5"/>
      <c r="H19" s="5"/>
      <c r="I19" s="5"/>
      <c r="J19" s="5"/>
      <c r="K19" s="21"/>
      <c r="L19" s="5"/>
      <c r="M19" s="5"/>
    </row>
    <row r="20" customFormat="1" ht="15.25" spans="1:13">
      <c r="A20" t="s">
        <v>59</v>
      </c>
      <c r="B20" s="1">
        <v>43880</v>
      </c>
      <c r="C20" s="5"/>
      <c r="D20" s="5"/>
      <c r="E20" s="5"/>
      <c r="F20" s="5"/>
      <c r="G20" s="5"/>
      <c r="H20" s="5"/>
      <c r="I20" s="5"/>
      <c r="J20" s="5"/>
      <c r="K20" s="21"/>
      <c r="L20" s="5"/>
      <c r="M20" s="5"/>
    </row>
    <row r="21" customFormat="1" ht="15.25" spans="1:13">
      <c r="A21" t="s">
        <v>59</v>
      </c>
      <c r="B21" s="1">
        <v>43881</v>
      </c>
      <c r="C21" s="5"/>
      <c r="D21" s="5"/>
      <c r="E21" s="5"/>
      <c r="F21" s="5"/>
      <c r="G21" s="5"/>
      <c r="H21" s="5"/>
      <c r="I21" s="5"/>
      <c r="J21" s="5"/>
      <c r="K21" s="21"/>
      <c r="L21" s="5"/>
      <c r="M21" s="5"/>
    </row>
    <row r="22" customFormat="1" ht="15.25" spans="1:13">
      <c r="A22" t="s">
        <v>59</v>
      </c>
      <c r="B22" s="1">
        <v>43882</v>
      </c>
      <c r="C22" s="5"/>
      <c r="D22" s="5"/>
      <c r="E22" s="5"/>
      <c r="F22" s="5"/>
      <c r="G22" s="5"/>
      <c r="H22" s="5"/>
      <c r="I22" s="5"/>
      <c r="J22" s="5"/>
      <c r="K22" s="21"/>
      <c r="L22" s="5"/>
      <c r="M22" s="5"/>
    </row>
    <row r="23" customFormat="1" ht="15.25" spans="1:13">
      <c r="A23" t="s">
        <v>59</v>
      </c>
      <c r="B23" s="1">
        <v>43883</v>
      </c>
      <c r="C23" s="5"/>
      <c r="D23" s="5"/>
      <c r="E23" s="5"/>
      <c r="F23" s="5"/>
      <c r="G23" s="5"/>
      <c r="H23" s="5"/>
      <c r="I23" s="5"/>
      <c r="J23" s="5"/>
      <c r="K23" s="21"/>
      <c r="L23" s="5"/>
      <c r="M23" s="5"/>
    </row>
    <row r="24" customFormat="1" ht="15.25" spans="1:13">
      <c r="A24" t="s">
        <v>59</v>
      </c>
      <c r="B24" s="1">
        <v>43884</v>
      </c>
      <c r="C24" s="5"/>
      <c r="D24" s="5"/>
      <c r="E24" s="5"/>
      <c r="F24" s="5"/>
      <c r="G24" s="5"/>
      <c r="H24" s="5"/>
      <c r="I24" s="5"/>
      <c r="J24" s="5"/>
      <c r="K24" s="21"/>
      <c r="L24" s="5"/>
      <c r="M24" s="5"/>
    </row>
    <row r="25" customFormat="1" ht="15.25" spans="1:13">
      <c r="A25" t="s">
        <v>59</v>
      </c>
      <c r="B25" s="1">
        <v>43885</v>
      </c>
      <c r="C25" s="5"/>
      <c r="D25" s="5"/>
      <c r="E25" s="5"/>
      <c r="F25" s="5"/>
      <c r="G25" s="5"/>
      <c r="H25" s="5"/>
      <c r="I25" s="5"/>
      <c r="J25" s="5"/>
      <c r="K25" s="21"/>
      <c r="L25" s="5"/>
      <c r="M25" s="5"/>
    </row>
    <row r="26" customFormat="1" ht="15.25" spans="1:13">
      <c r="A26" t="s">
        <v>59</v>
      </c>
      <c r="B26" s="1">
        <v>43886</v>
      </c>
      <c r="C26" s="5"/>
      <c r="D26" s="5"/>
      <c r="E26" s="5"/>
      <c r="F26" s="5"/>
      <c r="G26" s="5"/>
      <c r="H26" s="5"/>
      <c r="I26" s="5"/>
      <c r="J26" s="5"/>
      <c r="K26" s="21"/>
      <c r="L26" s="5"/>
      <c r="M26" s="5"/>
    </row>
    <row r="27" customFormat="1" ht="15.25" spans="1:13">
      <c r="A27" t="s">
        <v>59</v>
      </c>
      <c r="B27" s="1">
        <v>43887</v>
      </c>
      <c r="C27" s="5"/>
      <c r="D27" s="5"/>
      <c r="E27" s="5"/>
      <c r="F27" s="5"/>
      <c r="G27" s="5"/>
      <c r="H27" s="5"/>
      <c r="I27" s="5"/>
      <c r="J27" s="5"/>
      <c r="K27" s="21"/>
      <c r="L27" s="5"/>
      <c r="M27" s="5"/>
    </row>
    <row r="28" customFormat="1" ht="15.25" spans="1:13">
      <c r="A28" t="s">
        <v>59</v>
      </c>
      <c r="B28" s="1">
        <v>43888</v>
      </c>
      <c r="C28" s="5"/>
      <c r="D28" s="5"/>
      <c r="E28" s="5"/>
      <c r="F28" s="5"/>
      <c r="G28" s="5"/>
      <c r="H28" s="5"/>
      <c r="I28" s="5"/>
      <c r="J28" s="5"/>
      <c r="K28" s="21"/>
      <c r="L28" s="5"/>
      <c r="M28" s="5"/>
    </row>
    <row r="29" customFormat="1" ht="15.25" spans="1:13">
      <c r="A29" t="s">
        <v>59</v>
      </c>
      <c r="B29" s="1">
        <v>43889</v>
      </c>
      <c r="C29" s="5"/>
      <c r="D29" s="5"/>
      <c r="E29" s="5"/>
      <c r="F29" s="5"/>
      <c r="G29" s="5"/>
      <c r="H29" s="5"/>
      <c r="I29" s="5"/>
      <c r="J29" s="5"/>
      <c r="K29" s="21"/>
      <c r="L29" s="5"/>
      <c r="M29" s="5"/>
    </row>
    <row r="30" customFormat="1" ht="15.25" spans="1:13">
      <c r="A30" t="s">
        <v>59</v>
      </c>
      <c r="B30" s="1">
        <v>43890</v>
      </c>
      <c r="C30" s="5"/>
      <c r="D30" s="5"/>
      <c r="E30" s="5"/>
      <c r="F30" s="5"/>
      <c r="G30" s="5"/>
      <c r="H30" s="5"/>
      <c r="I30" s="5"/>
      <c r="J30" s="5"/>
      <c r="K30" s="21"/>
      <c r="L30" s="5"/>
      <c r="M30" s="5"/>
    </row>
    <row r="31" customFormat="1" ht="15.25" spans="1:13">
      <c r="A31" t="s">
        <v>59</v>
      </c>
      <c r="B31" s="1">
        <v>43891</v>
      </c>
      <c r="C31" s="5"/>
      <c r="D31" s="5"/>
      <c r="E31" s="5"/>
      <c r="F31" s="5"/>
      <c r="G31" s="5"/>
      <c r="H31" s="5"/>
      <c r="I31" s="5"/>
      <c r="J31" s="5"/>
      <c r="K31" s="21"/>
      <c r="L31" s="5"/>
      <c r="M31" s="5"/>
    </row>
    <row r="32" customFormat="1" ht="15.25" spans="1:13">
      <c r="A32" t="s">
        <v>59</v>
      </c>
      <c r="B32" s="1">
        <v>43892</v>
      </c>
      <c r="C32" s="5"/>
      <c r="D32" s="5"/>
      <c r="E32" s="5"/>
      <c r="F32" s="5"/>
      <c r="G32" s="5"/>
      <c r="H32" s="5"/>
      <c r="I32" s="5"/>
      <c r="J32" s="5"/>
      <c r="K32" s="21"/>
      <c r="L32" s="5"/>
      <c r="M32" s="5"/>
    </row>
    <row r="33" customFormat="1" ht="15.25" spans="1:13">
      <c r="A33" t="s">
        <v>59</v>
      </c>
      <c r="B33" s="1">
        <v>43893</v>
      </c>
      <c r="C33" s="5"/>
      <c r="D33" s="5"/>
      <c r="E33" s="5"/>
      <c r="F33" s="5"/>
      <c r="G33" s="5"/>
      <c r="H33" s="5"/>
      <c r="I33" s="5"/>
      <c r="J33" s="5"/>
      <c r="K33" s="21"/>
      <c r="L33" s="5"/>
      <c r="M33" s="5"/>
    </row>
    <row r="34" customFormat="1" ht="15.25" spans="1:13">
      <c r="A34" t="s">
        <v>59</v>
      </c>
      <c r="B34" s="1">
        <v>43894</v>
      </c>
      <c r="C34" s="5"/>
      <c r="D34" s="5"/>
      <c r="E34" s="5"/>
      <c r="F34" s="5"/>
      <c r="G34" s="5"/>
      <c r="H34" s="5"/>
      <c r="I34" s="5"/>
      <c r="J34" s="5"/>
      <c r="K34" s="21"/>
      <c r="L34" s="5"/>
      <c r="M34" s="5"/>
    </row>
    <row r="35" customFormat="1" ht="15.25" spans="1:13">
      <c r="A35" t="s">
        <v>59</v>
      </c>
      <c r="B35" s="1">
        <v>43895</v>
      </c>
      <c r="C35" s="5"/>
      <c r="D35" s="5"/>
      <c r="E35" s="5"/>
      <c r="F35" s="5"/>
      <c r="G35" s="5"/>
      <c r="H35" s="5"/>
      <c r="I35" s="5"/>
      <c r="J35" s="5"/>
      <c r="K35" s="21"/>
      <c r="L35" s="5"/>
      <c r="M35" s="5"/>
    </row>
    <row r="36" customFormat="1" ht="15.25" spans="1:13">
      <c r="A36" t="s">
        <v>59</v>
      </c>
      <c r="B36" s="1">
        <v>43896</v>
      </c>
      <c r="C36" s="5"/>
      <c r="D36" s="5"/>
      <c r="E36" s="5"/>
      <c r="F36" s="5"/>
      <c r="G36" s="5"/>
      <c r="H36" s="5"/>
      <c r="I36" s="5"/>
      <c r="J36" s="5"/>
      <c r="K36" s="21"/>
      <c r="L36" s="5"/>
      <c r="M36" s="5"/>
    </row>
    <row r="37" customFormat="1" ht="15.25" spans="1:13">
      <c r="A37" t="s">
        <v>59</v>
      </c>
      <c r="B37" s="1">
        <v>43897</v>
      </c>
      <c r="C37" s="6">
        <v>11</v>
      </c>
      <c r="D37" s="6">
        <v>3</v>
      </c>
      <c r="E37" s="6">
        <v>0</v>
      </c>
      <c r="F37" s="6">
        <v>0</v>
      </c>
      <c r="G37" s="6">
        <v>0</v>
      </c>
      <c r="H37" s="6">
        <v>11</v>
      </c>
      <c r="I37" s="6">
        <v>0</v>
      </c>
      <c r="J37" s="6"/>
      <c r="K37" s="21"/>
      <c r="L37" s="6"/>
      <c r="M37" s="6"/>
    </row>
    <row r="38" customFormat="1" ht="15.25" spans="1:13">
      <c r="A38" t="s">
        <v>59</v>
      </c>
      <c r="B38" s="1">
        <v>43898</v>
      </c>
      <c r="C38" s="5">
        <v>12</v>
      </c>
      <c r="D38" s="5">
        <v>1</v>
      </c>
      <c r="E38" s="5">
        <v>0</v>
      </c>
      <c r="F38" s="5">
        <v>0</v>
      </c>
      <c r="G38" s="5">
        <v>0</v>
      </c>
      <c r="H38" s="5">
        <v>12</v>
      </c>
      <c r="I38" s="5">
        <v>0</v>
      </c>
      <c r="J38" s="5">
        <v>4.2</v>
      </c>
      <c r="K38" s="21"/>
      <c r="L38" s="5"/>
      <c r="M38" s="5"/>
    </row>
    <row r="39" customFormat="1" ht="15.25" spans="1:13">
      <c r="A39" t="s">
        <v>59</v>
      </c>
      <c r="B39" s="1">
        <v>43899</v>
      </c>
      <c r="C39" s="5">
        <v>15</v>
      </c>
      <c r="D39" s="5">
        <v>3</v>
      </c>
      <c r="E39" s="5">
        <v>0</v>
      </c>
      <c r="F39" s="5">
        <v>0</v>
      </c>
      <c r="G39" s="5">
        <v>0</v>
      </c>
      <c r="H39" s="5">
        <v>15</v>
      </c>
      <c r="I39" s="5">
        <v>0</v>
      </c>
      <c r="J39" s="5">
        <v>5.2</v>
      </c>
      <c r="K39" s="21"/>
      <c r="L39" s="5"/>
      <c r="M39" s="5"/>
    </row>
    <row r="40" customFormat="1" ht="15.25" spans="1:13">
      <c r="A40" t="s">
        <v>59</v>
      </c>
      <c r="B40" s="1">
        <v>43900</v>
      </c>
      <c r="C40" s="5">
        <v>18</v>
      </c>
      <c r="D40" s="5">
        <v>3</v>
      </c>
      <c r="E40" s="5">
        <v>0</v>
      </c>
      <c r="F40" s="5">
        <v>0</v>
      </c>
      <c r="G40" s="5">
        <v>0</v>
      </c>
      <c r="H40" s="5">
        <v>18</v>
      </c>
      <c r="I40" s="5">
        <v>0</v>
      </c>
      <c r="J40" s="5">
        <v>6.2</v>
      </c>
      <c r="K40" s="21"/>
      <c r="L40" s="5"/>
      <c r="M40" s="5"/>
    </row>
    <row r="41" customFormat="1" ht="15.25" spans="1:13">
      <c r="A41" t="s">
        <v>59</v>
      </c>
      <c r="B41" s="1">
        <v>43901</v>
      </c>
      <c r="C41" s="5">
        <v>24</v>
      </c>
      <c r="D41" s="5">
        <v>6</v>
      </c>
      <c r="E41" s="5">
        <v>0</v>
      </c>
      <c r="F41" s="5">
        <v>0</v>
      </c>
      <c r="G41" s="5">
        <v>0</v>
      </c>
      <c r="H41" s="5">
        <v>24</v>
      </c>
      <c r="I41" s="5">
        <v>0</v>
      </c>
      <c r="J41" s="5">
        <v>8.3</v>
      </c>
      <c r="K41" s="21"/>
      <c r="L41" s="5"/>
      <c r="M41" s="5"/>
    </row>
    <row r="42" customFormat="1" ht="15.25" spans="1:13">
      <c r="A42" t="s">
        <v>59</v>
      </c>
      <c r="B42" s="1">
        <v>43902</v>
      </c>
      <c r="C42" s="5">
        <v>262</v>
      </c>
      <c r="D42" s="5">
        <v>238</v>
      </c>
      <c r="E42" s="5">
        <v>0</v>
      </c>
      <c r="F42" s="5">
        <v>0</v>
      </c>
      <c r="G42" s="5">
        <v>0</v>
      </c>
      <c r="H42" s="5">
        <v>262</v>
      </c>
      <c r="I42" s="5">
        <v>0</v>
      </c>
      <c r="J42" s="5">
        <v>90.9</v>
      </c>
      <c r="K42" s="21"/>
      <c r="L42" s="5"/>
      <c r="M42" s="5"/>
    </row>
    <row r="43" customFormat="1" ht="15.25" spans="1:13">
      <c r="A43" t="s">
        <v>59</v>
      </c>
      <c r="B43" s="1">
        <v>43903</v>
      </c>
      <c r="C43" s="5">
        <v>262</v>
      </c>
      <c r="D43" s="5">
        <v>0</v>
      </c>
      <c r="E43" s="5">
        <v>0</v>
      </c>
      <c r="F43" s="5">
        <v>0</v>
      </c>
      <c r="G43" s="5">
        <v>0</v>
      </c>
      <c r="H43" s="5">
        <v>262</v>
      </c>
      <c r="I43" s="5">
        <v>0</v>
      </c>
      <c r="J43" s="5">
        <v>90.9</v>
      </c>
      <c r="K43" s="21"/>
      <c r="L43" s="5"/>
      <c r="M43" s="5"/>
    </row>
    <row r="44" customFormat="1" ht="15.25" spans="1:13">
      <c r="A44" t="s">
        <v>59</v>
      </c>
      <c r="B44" s="1">
        <v>43904</v>
      </c>
      <c r="C44" s="5">
        <v>320</v>
      </c>
      <c r="D44" s="5">
        <v>58</v>
      </c>
      <c r="E44" s="5">
        <v>0</v>
      </c>
      <c r="F44" s="5">
        <v>0</v>
      </c>
      <c r="G44" s="5">
        <v>0</v>
      </c>
      <c r="H44" s="5">
        <v>320</v>
      </c>
      <c r="I44" s="5">
        <v>0</v>
      </c>
      <c r="J44" s="5">
        <v>111.1</v>
      </c>
      <c r="K44" s="21"/>
      <c r="L44" s="5"/>
      <c r="M44" s="5"/>
    </row>
    <row r="45" customFormat="1" ht="15.25" spans="1:13">
      <c r="A45" t="s">
        <v>59</v>
      </c>
      <c r="B45" s="1">
        <v>43905</v>
      </c>
      <c r="C45" s="5">
        <v>337</v>
      </c>
      <c r="D45" s="5">
        <v>17</v>
      </c>
      <c r="E45" s="5">
        <v>0</v>
      </c>
      <c r="F45" s="5">
        <v>0</v>
      </c>
      <c r="G45" s="5">
        <v>4</v>
      </c>
      <c r="H45" s="5">
        <v>333</v>
      </c>
      <c r="I45" s="5">
        <v>0</v>
      </c>
      <c r="J45" s="5">
        <v>117</v>
      </c>
      <c r="K45" s="21"/>
      <c r="L45" s="5"/>
      <c r="M45" s="5"/>
    </row>
    <row r="46" customFormat="1" ht="15.25" spans="1:13">
      <c r="A46" t="s">
        <v>59</v>
      </c>
      <c r="B46" s="1">
        <v>43906</v>
      </c>
      <c r="C46" s="5">
        <v>401</v>
      </c>
      <c r="D46" s="5">
        <v>64</v>
      </c>
      <c r="E46" s="5">
        <v>0</v>
      </c>
      <c r="F46" s="5">
        <v>0</v>
      </c>
      <c r="G46" s="5">
        <v>4</v>
      </c>
      <c r="H46" s="5">
        <v>397</v>
      </c>
      <c r="I46" s="5">
        <v>0</v>
      </c>
      <c r="J46" s="5">
        <v>139.2</v>
      </c>
      <c r="K46" s="21"/>
      <c r="L46" s="5"/>
      <c r="M46" s="5"/>
    </row>
    <row r="47" customFormat="1" ht="15.25" spans="1:13">
      <c r="A47" t="s">
        <v>59</v>
      </c>
      <c r="B47" s="1">
        <v>43907</v>
      </c>
      <c r="C47" s="5">
        <v>439</v>
      </c>
      <c r="D47" s="5">
        <v>38</v>
      </c>
      <c r="E47" s="5">
        <v>0</v>
      </c>
      <c r="F47" s="5">
        <v>0</v>
      </c>
      <c r="G47" s="5">
        <v>4</v>
      </c>
      <c r="H47" s="5">
        <v>435</v>
      </c>
      <c r="I47" s="5">
        <v>0</v>
      </c>
      <c r="J47" s="5">
        <v>152.4</v>
      </c>
      <c r="K47" s="21"/>
      <c r="L47" s="5"/>
      <c r="M47" s="5"/>
    </row>
    <row r="48" customFormat="1" ht="15.25" spans="1:13">
      <c r="A48" t="s">
        <v>59</v>
      </c>
      <c r="B48" s="1">
        <v>43908</v>
      </c>
      <c r="C48" s="5">
        <v>442</v>
      </c>
      <c r="D48" s="5">
        <v>3</v>
      </c>
      <c r="E48" s="5">
        <v>0</v>
      </c>
      <c r="F48" s="5">
        <v>0</v>
      </c>
      <c r="G48" s="5">
        <v>4</v>
      </c>
      <c r="H48" s="5">
        <v>438</v>
      </c>
      <c r="I48" s="5">
        <v>0</v>
      </c>
      <c r="J48" s="5">
        <v>153.4</v>
      </c>
      <c r="K48" s="21"/>
      <c r="L48" s="5"/>
      <c r="M48" s="5"/>
    </row>
    <row r="49" customFormat="1" ht="15.25" spans="1:13">
      <c r="A49" t="s">
        <v>59</v>
      </c>
      <c r="B49" s="1">
        <v>43909</v>
      </c>
      <c r="C49" s="5">
        <v>452</v>
      </c>
      <c r="D49" s="5">
        <v>10</v>
      </c>
      <c r="E49" s="5">
        <v>0</v>
      </c>
      <c r="F49" s="5">
        <v>0</v>
      </c>
      <c r="G49" s="5">
        <v>4</v>
      </c>
      <c r="H49" s="5">
        <v>448</v>
      </c>
      <c r="I49" s="5">
        <v>0</v>
      </c>
      <c r="J49" s="5">
        <v>157</v>
      </c>
      <c r="K49" s="21"/>
      <c r="L49" s="5"/>
      <c r="M49" s="5"/>
    </row>
    <row r="50" customFormat="1" ht="15.25" spans="1:13">
      <c r="A50" t="s">
        <v>59</v>
      </c>
      <c r="B50" s="1">
        <v>43910</v>
      </c>
      <c r="C50" s="5">
        <v>460</v>
      </c>
      <c r="D50" s="5">
        <v>8</v>
      </c>
      <c r="E50" s="5">
        <v>0</v>
      </c>
      <c r="F50" s="5">
        <v>0</v>
      </c>
      <c r="G50" s="5">
        <v>10</v>
      </c>
      <c r="H50" s="5">
        <v>450</v>
      </c>
      <c r="I50" s="5">
        <v>6</v>
      </c>
      <c r="J50" s="5">
        <v>160</v>
      </c>
      <c r="K50" s="21"/>
      <c r="L50" s="5"/>
      <c r="M50" s="5"/>
    </row>
    <row r="51" customFormat="1" ht="15.25" spans="1:13">
      <c r="A51" t="s">
        <v>59</v>
      </c>
      <c r="B51" s="1">
        <v>43911</v>
      </c>
      <c r="C51" s="5">
        <v>470</v>
      </c>
      <c r="D51" s="5">
        <v>10</v>
      </c>
      <c r="E51" s="5"/>
      <c r="F51" s="5">
        <v>0</v>
      </c>
      <c r="G51" s="5">
        <v>10</v>
      </c>
      <c r="H51" s="5">
        <v>460</v>
      </c>
      <c r="I51" s="5">
        <v>6</v>
      </c>
      <c r="J51" s="5">
        <v>163</v>
      </c>
      <c r="K51" s="21"/>
      <c r="L51" s="5"/>
      <c r="M51" s="5"/>
    </row>
    <row r="52" customFormat="1" ht="15.25" spans="1:13">
      <c r="A52" t="s">
        <v>59</v>
      </c>
      <c r="B52" s="1">
        <v>43912</v>
      </c>
      <c r="C52" s="5">
        <v>481</v>
      </c>
      <c r="D52" s="5">
        <v>11</v>
      </c>
      <c r="E52" s="5">
        <v>0</v>
      </c>
      <c r="F52" s="5">
        <v>0</v>
      </c>
      <c r="G52" s="5">
        <v>27</v>
      </c>
      <c r="H52" s="5">
        <v>454</v>
      </c>
      <c r="I52" s="5">
        <v>6</v>
      </c>
      <c r="J52" s="5">
        <v>167</v>
      </c>
      <c r="K52" s="21"/>
      <c r="L52" s="5"/>
      <c r="M52" s="5"/>
    </row>
    <row r="53" customFormat="1" ht="15.25" spans="1:13">
      <c r="A53" t="s">
        <v>59</v>
      </c>
      <c r="B53" s="1">
        <v>43913</v>
      </c>
      <c r="C53" s="5">
        <v>494</v>
      </c>
      <c r="D53" s="5">
        <v>13</v>
      </c>
      <c r="E53" s="5">
        <v>0</v>
      </c>
      <c r="F53" s="5">
        <v>0</v>
      </c>
      <c r="G53" s="5">
        <v>33</v>
      </c>
      <c r="H53" s="5">
        <v>461</v>
      </c>
      <c r="I53" s="5">
        <v>6</v>
      </c>
      <c r="J53" s="5">
        <v>171</v>
      </c>
      <c r="K53" s="21"/>
      <c r="L53" s="5"/>
      <c r="M53" s="5"/>
    </row>
    <row r="54" customFormat="1" ht="15.25" spans="1:13">
      <c r="A54" t="s">
        <v>59</v>
      </c>
      <c r="B54" s="1">
        <v>43914</v>
      </c>
      <c r="C54" s="5">
        <v>501</v>
      </c>
      <c r="D54" s="5">
        <v>7</v>
      </c>
      <c r="E54" s="5">
        <v>0</v>
      </c>
      <c r="F54" s="5">
        <v>0</v>
      </c>
      <c r="G54" s="5">
        <v>33</v>
      </c>
      <c r="H54" s="5">
        <v>468</v>
      </c>
      <c r="I54" s="5">
        <v>6</v>
      </c>
      <c r="J54" s="5">
        <v>174</v>
      </c>
      <c r="K54" s="21"/>
      <c r="L54" s="5"/>
      <c r="M54" s="5"/>
    </row>
    <row r="55" customFormat="1" ht="15.25" spans="1:13">
      <c r="A55" t="s">
        <v>59</v>
      </c>
      <c r="B55" s="1">
        <v>43915</v>
      </c>
      <c r="C55" s="7">
        <v>526</v>
      </c>
      <c r="D55" s="7">
        <v>25</v>
      </c>
      <c r="E55" s="7">
        <v>0</v>
      </c>
      <c r="F55" s="7">
        <v>0</v>
      </c>
      <c r="G55" s="7">
        <v>41</v>
      </c>
      <c r="H55" s="7">
        <v>485</v>
      </c>
      <c r="I55" s="7">
        <v>6</v>
      </c>
      <c r="J55" s="7">
        <v>183</v>
      </c>
      <c r="K55" s="21"/>
      <c r="L55" s="7"/>
      <c r="M55" s="7"/>
    </row>
    <row r="56" customFormat="1" ht="15.25" spans="1:13">
      <c r="A56" t="s">
        <v>59</v>
      </c>
      <c r="B56" s="1">
        <v>43916</v>
      </c>
      <c r="C56" s="7">
        <v>537</v>
      </c>
      <c r="D56" s="7">
        <v>11</v>
      </c>
      <c r="E56" s="7">
        <v>0</v>
      </c>
      <c r="F56" s="7">
        <v>0</v>
      </c>
      <c r="G56" s="7">
        <v>41</v>
      </c>
      <c r="H56" s="7">
        <v>496</v>
      </c>
      <c r="I56" s="7">
        <v>6</v>
      </c>
      <c r="J56" s="7">
        <v>186</v>
      </c>
      <c r="K56" s="21"/>
      <c r="L56" s="7"/>
      <c r="M56" s="7"/>
    </row>
    <row r="57" customFormat="1" ht="15.25" spans="1:13">
      <c r="A57" t="s">
        <v>59</v>
      </c>
      <c r="B57" s="1">
        <v>43917</v>
      </c>
      <c r="C57" s="7">
        <v>549</v>
      </c>
      <c r="D57" s="7">
        <v>12</v>
      </c>
      <c r="E57" s="7">
        <v>0</v>
      </c>
      <c r="F57" s="7">
        <v>0</v>
      </c>
      <c r="G57" s="7">
        <v>43</v>
      </c>
      <c r="H57" s="7">
        <v>506</v>
      </c>
      <c r="I57" s="7">
        <v>6</v>
      </c>
      <c r="J57" s="7">
        <v>191</v>
      </c>
      <c r="K57" s="21"/>
      <c r="L57" s="7"/>
      <c r="M57" s="7"/>
    </row>
    <row r="58" customFormat="1" ht="15.25" spans="1:13">
      <c r="A58" t="s">
        <v>59</v>
      </c>
      <c r="B58" s="1">
        <v>43918</v>
      </c>
      <c r="C58" s="7">
        <v>562</v>
      </c>
      <c r="D58" s="7">
        <v>13</v>
      </c>
      <c r="E58" s="7"/>
      <c r="F58" s="7">
        <v>0</v>
      </c>
      <c r="G58" s="7">
        <v>43</v>
      </c>
      <c r="H58" s="7">
        <v>519</v>
      </c>
      <c r="I58" s="7">
        <v>6</v>
      </c>
      <c r="J58" s="7">
        <v>195</v>
      </c>
      <c r="K58" s="21"/>
      <c r="L58" s="7"/>
      <c r="M58" s="7"/>
    </row>
    <row r="59" customFormat="1" ht="15.25" spans="1:13">
      <c r="A59" t="s">
        <v>59</v>
      </c>
      <c r="B59" s="1">
        <v>43919</v>
      </c>
      <c r="C59" s="7">
        <v>590</v>
      </c>
      <c r="D59" s="7">
        <v>28</v>
      </c>
      <c r="E59" s="7">
        <v>1</v>
      </c>
      <c r="F59" s="7">
        <v>1</v>
      </c>
      <c r="G59" s="7">
        <v>45</v>
      </c>
      <c r="H59" s="7">
        <v>544</v>
      </c>
      <c r="I59" s="7">
        <v>6</v>
      </c>
      <c r="J59" s="7">
        <v>205</v>
      </c>
      <c r="K59" s="21">
        <v>0.3</v>
      </c>
      <c r="M59" s="7"/>
    </row>
    <row r="60" customFormat="1" ht="15.25" spans="1:13">
      <c r="A60" t="s">
        <v>59</v>
      </c>
      <c r="B60" s="1">
        <v>43920</v>
      </c>
      <c r="C60" s="7">
        <v>634</v>
      </c>
      <c r="D60" s="7">
        <v>44</v>
      </c>
      <c r="E60" s="7">
        <v>1</v>
      </c>
      <c r="F60" s="7">
        <v>0</v>
      </c>
      <c r="G60" s="7">
        <v>48</v>
      </c>
      <c r="H60" s="7">
        <v>585</v>
      </c>
      <c r="I60" s="7">
        <v>6</v>
      </c>
      <c r="J60" s="7">
        <v>220</v>
      </c>
      <c r="K60" s="21">
        <v>0.3</v>
      </c>
      <c r="M60" s="7"/>
    </row>
    <row r="61" customFormat="1" ht="15.25" spans="1:13">
      <c r="A61" t="s">
        <v>59</v>
      </c>
      <c r="B61" s="1">
        <v>43921</v>
      </c>
      <c r="C61" s="7">
        <v>693</v>
      </c>
      <c r="D61" s="7">
        <v>59</v>
      </c>
      <c r="E61" s="7">
        <v>1</v>
      </c>
      <c r="F61" s="7">
        <v>0</v>
      </c>
      <c r="G61" s="7">
        <v>51</v>
      </c>
      <c r="H61" s="7">
        <v>641</v>
      </c>
      <c r="I61" s="7">
        <v>6</v>
      </c>
      <c r="J61" s="7">
        <v>241</v>
      </c>
      <c r="K61" s="21">
        <v>0.3</v>
      </c>
      <c r="M61" s="7"/>
    </row>
    <row r="62" customFormat="1" ht="15.25" spans="1:13">
      <c r="A62" t="s">
        <v>59</v>
      </c>
      <c r="B62" s="1">
        <v>43922</v>
      </c>
      <c r="C62" s="7">
        <v>781</v>
      </c>
      <c r="D62" s="7">
        <v>88</v>
      </c>
      <c r="E62" s="7">
        <v>2</v>
      </c>
      <c r="F62" s="7">
        <v>1</v>
      </c>
      <c r="G62" s="7">
        <v>62</v>
      </c>
      <c r="H62" s="7">
        <v>717</v>
      </c>
      <c r="I62" s="7">
        <v>6</v>
      </c>
      <c r="J62" s="7">
        <v>271</v>
      </c>
      <c r="K62" s="21">
        <v>0.7</v>
      </c>
      <c r="M62" s="7"/>
    </row>
    <row r="63" customFormat="1" ht="15.25" spans="1:13">
      <c r="A63" t="s">
        <v>59</v>
      </c>
      <c r="B63" s="1">
        <v>43923</v>
      </c>
      <c r="C63" s="7">
        <v>835</v>
      </c>
      <c r="D63" s="7">
        <v>54</v>
      </c>
      <c r="E63" s="7">
        <v>2</v>
      </c>
      <c r="F63" s="7">
        <v>0</v>
      </c>
      <c r="G63" s="7">
        <v>71</v>
      </c>
      <c r="H63" s="7">
        <v>762</v>
      </c>
      <c r="I63" s="7">
        <v>37</v>
      </c>
      <c r="J63" s="7">
        <v>290</v>
      </c>
      <c r="K63" s="21">
        <v>0.7</v>
      </c>
      <c r="M63" s="7"/>
    </row>
    <row r="64" customFormat="1" ht="15.25" spans="1:13">
      <c r="A64" t="s">
        <v>59</v>
      </c>
      <c r="B64" s="1">
        <v>43924</v>
      </c>
      <c r="C64" s="7">
        <v>949</v>
      </c>
      <c r="D64" s="7">
        <v>114</v>
      </c>
      <c r="E64" s="7">
        <v>3</v>
      </c>
      <c r="F64" s="7">
        <v>1</v>
      </c>
      <c r="G64" s="7">
        <v>72</v>
      </c>
      <c r="H64" s="7">
        <v>874</v>
      </c>
      <c r="I64" s="7">
        <v>37</v>
      </c>
      <c r="J64" s="7">
        <v>329</v>
      </c>
      <c r="K64" s="15">
        <v>1</v>
      </c>
      <c r="M64" s="7"/>
    </row>
    <row r="65" customFormat="1" ht="15.25" spans="1:13">
      <c r="A65" t="s">
        <v>59</v>
      </c>
      <c r="B65" s="1">
        <v>43925</v>
      </c>
      <c r="C65" s="7">
        <v>1075</v>
      </c>
      <c r="D65" s="7">
        <v>126</v>
      </c>
      <c r="E65" s="7">
        <v>3</v>
      </c>
      <c r="F65" s="7">
        <v>0</v>
      </c>
      <c r="G65" s="7">
        <v>93</v>
      </c>
      <c r="H65" s="7">
        <v>979</v>
      </c>
      <c r="I65" s="7">
        <v>37</v>
      </c>
      <c r="J65" s="7">
        <v>373</v>
      </c>
      <c r="K65" s="15">
        <v>1</v>
      </c>
      <c r="M65" s="7"/>
    </row>
    <row r="66" customFormat="1" ht="15.25" spans="1:13">
      <c r="A66" t="s">
        <v>59</v>
      </c>
      <c r="B66" s="1">
        <v>43926</v>
      </c>
      <c r="C66" s="7">
        <v>1325</v>
      </c>
      <c r="D66" s="7">
        <v>250</v>
      </c>
      <c r="E66" s="7">
        <v>3</v>
      </c>
      <c r="F66" s="7">
        <v>0</v>
      </c>
      <c r="G66" s="7">
        <v>109</v>
      </c>
      <c r="H66" s="7">
        <v>1213</v>
      </c>
      <c r="I66" s="7">
        <v>37</v>
      </c>
      <c r="J66" s="7">
        <v>460</v>
      </c>
      <c r="K66" s="15">
        <v>1</v>
      </c>
      <c r="L66" s="7">
        <v>31951</v>
      </c>
      <c r="M66" s="7">
        <v>11090</v>
      </c>
    </row>
    <row r="67" customFormat="1" ht="15.25" spans="1:13">
      <c r="A67" t="s">
        <v>59</v>
      </c>
      <c r="B67" s="1">
        <v>43927</v>
      </c>
      <c r="C67" s="7">
        <v>1604</v>
      </c>
      <c r="D67" s="7">
        <v>279</v>
      </c>
      <c r="E67" s="7">
        <v>4</v>
      </c>
      <c r="F67" s="7">
        <v>1</v>
      </c>
      <c r="G67" s="7">
        <v>123</v>
      </c>
      <c r="H67" s="7">
        <v>1477</v>
      </c>
      <c r="I67" s="7">
        <v>37</v>
      </c>
      <c r="J67" s="7">
        <v>557</v>
      </c>
      <c r="K67" s="15">
        <v>1</v>
      </c>
      <c r="L67" s="7">
        <v>35757</v>
      </c>
      <c r="M67" s="7">
        <v>12411</v>
      </c>
    </row>
    <row r="68" customFormat="1" ht="15.25" spans="1:13">
      <c r="A68" t="s">
        <v>59</v>
      </c>
      <c r="B68" s="1">
        <v>43928</v>
      </c>
      <c r="C68" s="9">
        <v>1832</v>
      </c>
      <c r="D68" s="9">
        <v>228</v>
      </c>
      <c r="E68" s="9">
        <v>4</v>
      </c>
      <c r="F68" s="9">
        <v>0</v>
      </c>
      <c r="G68" s="9">
        <v>131</v>
      </c>
      <c r="H68" s="9">
        <v>1697</v>
      </c>
      <c r="I68" s="9">
        <v>37</v>
      </c>
      <c r="J68" s="9">
        <v>636</v>
      </c>
      <c r="K68" s="16">
        <v>1</v>
      </c>
      <c r="L68" s="9">
        <v>38108</v>
      </c>
      <c r="M68" s="9">
        <v>13227</v>
      </c>
    </row>
    <row r="69" customFormat="1" ht="15.25" spans="1:13">
      <c r="A69" t="s">
        <v>59</v>
      </c>
      <c r="B69" s="1">
        <v>43929</v>
      </c>
      <c r="C69" s="10">
        <v>2057</v>
      </c>
      <c r="D69" s="10">
        <v>225</v>
      </c>
      <c r="E69" s="10">
        <v>6</v>
      </c>
      <c r="F69" s="10">
        <v>2</v>
      </c>
      <c r="G69" s="10">
        <v>150</v>
      </c>
      <c r="H69" s="10">
        <v>1901</v>
      </c>
      <c r="I69" s="10">
        <v>37</v>
      </c>
      <c r="J69" s="10">
        <v>714</v>
      </c>
      <c r="K69" s="16">
        <v>2</v>
      </c>
      <c r="L69" s="10">
        <v>41818</v>
      </c>
      <c r="M69" s="10">
        <v>14515</v>
      </c>
    </row>
    <row r="70" customFormat="1" ht="15.25" spans="1:13">
      <c r="A70" t="s">
        <v>59</v>
      </c>
      <c r="B70" s="1">
        <v>43930</v>
      </c>
      <c r="C70" s="10">
        <v>2210</v>
      </c>
      <c r="D70" s="10">
        <v>153</v>
      </c>
      <c r="E70" s="10">
        <v>6</v>
      </c>
      <c r="F70" s="10">
        <v>0</v>
      </c>
      <c r="G70" s="10">
        <v>178</v>
      </c>
      <c r="H70" s="10">
        <v>2026</v>
      </c>
      <c r="I70" s="10">
        <v>37</v>
      </c>
      <c r="J70" s="10">
        <v>767</v>
      </c>
      <c r="K70" s="16">
        <v>2</v>
      </c>
      <c r="L70" s="10">
        <v>41818</v>
      </c>
      <c r="M70" s="10">
        <v>14515</v>
      </c>
    </row>
    <row r="71" customFormat="1" ht="15.25" spans="1:13">
      <c r="A71" t="s">
        <v>59</v>
      </c>
      <c r="B71" s="1">
        <v>43931</v>
      </c>
      <c r="C71" s="10">
        <v>2376</v>
      </c>
      <c r="D71" s="10">
        <v>166</v>
      </c>
      <c r="E71" s="10">
        <v>6</v>
      </c>
      <c r="F71" s="10">
        <v>0</v>
      </c>
      <c r="G71" s="10">
        <v>206</v>
      </c>
      <c r="H71" s="10">
        <v>2164</v>
      </c>
      <c r="I71" s="10">
        <v>37</v>
      </c>
      <c r="J71" s="10">
        <v>825</v>
      </c>
      <c r="K71" s="16">
        <v>2</v>
      </c>
      <c r="L71" s="10">
        <v>43144</v>
      </c>
      <c r="M71" s="10">
        <v>14975</v>
      </c>
    </row>
    <row r="72" customFormat="1" ht="15.25" spans="1:13">
      <c r="A72" t="s">
        <v>59</v>
      </c>
      <c r="B72" s="1">
        <v>43932</v>
      </c>
      <c r="C72" s="10">
        <v>2512</v>
      </c>
      <c r="D72" s="10">
        <v>136</v>
      </c>
      <c r="E72" s="10">
        <v>6</v>
      </c>
      <c r="F72" s="10">
        <v>0</v>
      </c>
      <c r="G72" s="10">
        <v>227</v>
      </c>
      <c r="H72" s="10">
        <v>2279</v>
      </c>
      <c r="I72" s="10">
        <v>37</v>
      </c>
      <c r="J72" s="10">
        <v>872</v>
      </c>
      <c r="K72" s="16">
        <v>2</v>
      </c>
      <c r="L72" s="10">
        <v>45339</v>
      </c>
      <c r="M72" s="10">
        <v>15737</v>
      </c>
    </row>
    <row r="73" customFormat="1" ht="15.25" spans="1:13">
      <c r="A73" t="s">
        <v>59</v>
      </c>
      <c r="B73" s="1">
        <v>43933</v>
      </c>
      <c r="C73" s="10">
        <v>2728</v>
      </c>
      <c r="D73" s="10">
        <v>216</v>
      </c>
      <c r="E73" s="10">
        <v>6</v>
      </c>
      <c r="F73" s="10">
        <v>0</v>
      </c>
      <c r="G73" s="10">
        <v>247</v>
      </c>
      <c r="H73" s="10">
        <v>2475</v>
      </c>
      <c r="I73" s="10">
        <v>37</v>
      </c>
      <c r="J73" s="10">
        <v>947</v>
      </c>
      <c r="K73" s="16">
        <v>2</v>
      </c>
      <c r="L73" s="10">
        <v>47751</v>
      </c>
      <c r="M73" s="10">
        <v>16574</v>
      </c>
    </row>
    <row r="74" customFormat="1" ht="15.25" spans="1:13">
      <c r="A74" t="s">
        <v>59</v>
      </c>
      <c r="B74" s="1">
        <v>43934</v>
      </c>
      <c r="C74" s="10">
        <v>2979</v>
      </c>
      <c r="D74" s="10">
        <v>251</v>
      </c>
      <c r="E74" s="10">
        <v>7</v>
      </c>
      <c r="F74" s="10">
        <v>1</v>
      </c>
      <c r="G74" s="10">
        <v>275</v>
      </c>
      <c r="H74" s="10">
        <v>2697</v>
      </c>
      <c r="I74" s="10">
        <v>37</v>
      </c>
      <c r="J74" s="10">
        <v>1034</v>
      </c>
      <c r="K74" s="16">
        <v>2</v>
      </c>
      <c r="L74" s="10">
        <v>49102</v>
      </c>
      <c r="M74" s="10">
        <v>17043</v>
      </c>
    </row>
    <row r="75" customFormat="1" ht="15.25" spans="1:13">
      <c r="A75" t="s">
        <v>59</v>
      </c>
      <c r="B75" s="1">
        <v>43935</v>
      </c>
      <c r="C75" s="10">
        <v>3231</v>
      </c>
      <c r="D75" s="10">
        <v>252</v>
      </c>
      <c r="E75" s="10">
        <v>7</v>
      </c>
      <c r="F75" s="10">
        <v>0</v>
      </c>
      <c r="G75" s="10">
        <v>334</v>
      </c>
      <c r="H75" s="10">
        <v>2890</v>
      </c>
      <c r="I75" s="10">
        <v>37</v>
      </c>
      <c r="J75" s="10">
        <v>1121</v>
      </c>
      <c r="K75" s="16">
        <v>2</v>
      </c>
      <c r="L75" s="10">
        <v>50828</v>
      </c>
      <c r="M75" s="10">
        <v>17642</v>
      </c>
    </row>
    <row r="76" customFormat="1" ht="15.25" spans="1:13">
      <c r="A76" t="s">
        <v>59</v>
      </c>
      <c r="B76" s="1">
        <v>43936</v>
      </c>
      <c r="C76" s="10">
        <v>3428</v>
      </c>
      <c r="D76" s="10">
        <v>197</v>
      </c>
      <c r="E76" s="10">
        <v>7</v>
      </c>
      <c r="F76" s="10">
        <v>0</v>
      </c>
      <c r="G76" s="10">
        <v>373</v>
      </c>
      <c r="H76" s="10">
        <v>3048</v>
      </c>
      <c r="I76" s="10">
        <v>37</v>
      </c>
      <c r="J76" s="10">
        <v>1190</v>
      </c>
      <c r="K76" s="16">
        <v>2</v>
      </c>
      <c r="L76" s="10">
        <v>52622</v>
      </c>
      <c r="M76" s="10">
        <v>18265</v>
      </c>
    </row>
    <row r="77" customFormat="1" ht="15.25" spans="1:13">
      <c r="A77" t="s">
        <v>59</v>
      </c>
      <c r="B77" s="1">
        <v>43937</v>
      </c>
      <c r="C77" s="10">
        <v>3711</v>
      </c>
      <c r="D77" s="10">
        <v>283</v>
      </c>
      <c r="E77" s="10">
        <v>7</v>
      </c>
      <c r="F77" s="10">
        <v>0</v>
      </c>
      <c r="G77" s="10">
        <v>406</v>
      </c>
      <c r="H77" s="10">
        <v>3298</v>
      </c>
      <c r="I77" s="10">
        <v>37</v>
      </c>
      <c r="J77" s="10">
        <v>1288</v>
      </c>
      <c r="K77" s="16">
        <v>2</v>
      </c>
      <c r="L77" s="10">
        <v>54484</v>
      </c>
      <c r="M77" s="10">
        <v>18911</v>
      </c>
    </row>
    <row r="78" customFormat="1" ht="15.25" spans="1:13">
      <c r="A78" t="s">
        <v>59</v>
      </c>
      <c r="B78" s="1">
        <v>43938</v>
      </c>
      <c r="C78" s="10">
        <v>4103</v>
      </c>
      <c r="D78" s="10">
        <v>392</v>
      </c>
      <c r="E78" s="10">
        <v>7</v>
      </c>
      <c r="F78" s="10">
        <v>0</v>
      </c>
      <c r="G78" s="10">
        <v>415</v>
      </c>
      <c r="H78" s="10">
        <v>3681</v>
      </c>
      <c r="I78" s="10">
        <v>37</v>
      </c>
      <c r="J78" s="10">
        <v>1424</v>
      </c>
      <c r="K78" s="16">
        <v>2</v>
      </c>
      <c r="L78" s="10">
        <v>56381</v>
      </c>
      <c r="M78" s="10">
        <v>19570</v>
      </c>
    </row>
    <row r="79" customFormat="1" ht="15.25" spans="1:13">
      <c r="A79" t="s">
        <v>59</v>
      </c>
      <c r="B79" s="1">
        <v>43939</v>
      </c>
      <c r="C79" s="10">
        <v>4663</v>
      </c>
      <c r="D79" s="10">
        <v>560</v>
      </c>
      <c r="E79" s="10">
        <v>7</v>
      </c>
      <c r="F79" s="10">
        <v>0</v>
      </c>
      <c r="G79" s="10">
        <v>464</v>
      </c>
      <c r="H79" s="10">
        <v>4192</v>
      </c>
      <c r="I79" s="10">
        <v>37</v>
      </c>
      <c r="J79" s="10">
        <v>1619</v>
      </c>
      <c r="K79" s="16">
        <v>2</v>
      </c>
      <c r="L79" s="10">
        <v>58328</v>
      </c>
      <c r="M79" s="10">
        <v>20245</v>
      </c>
    </row>
    <row r="80" customFormat="1" ht="15.25" spans="1:13">
      <c r="A80" t="s">
        <v>59</v>
      </c>
      <c r="B80" s="1">
        <v>43940</v>
      </c>
      <c r="C80" s="10">
        <v>5008</v>
      </c>
      <c r="D80" s="10">
        <v>345</v>
      </c>
      <c r="E80" s="10">
        <v>8</v>
      </c>
      <c r="F80" s="10">
        <v>1</v>
      </c>
      <c r="G80" s="10">
        <v>510</v>
      </c>
      <c r="H80" s="10">
        <v>4490</v>
      </c>
      <c r="I80" s="10">
        <v>37</v>
      </c>
      <c r="J80" s="10">
        <v>1738</v>
      </c>
      <c r="K80" s="16">
        <v>3</v>
      </c>
      <c r="L80" s="10">
        <v>60139</v>
      </c>
      <c r="M80" s="10">
        <v>20874</v>
      </c>
    </row>
    <row r="81" customFormat="1" ht="15.25" spans="1:13">
      <c r="A81" t="s">
        <v>59</v>
      </c>
      <c r="B81" s="1">
        <v>43941</v>
      </c>
      <c r="C81" s="10">
        <v>5448</v>
      </c>
      <c r="D81" s="10">
        <v>440</v>
      </c>
      <c r="E81" s="10">
        <v>8</v>
      </c>
      <c r="F81" s="10">
        <v>0</v>
      </c>
      <c r="G81" s="10">
        <v>518</v>
      </c>
      <c r="H81" s="10">
        <v>4922</v>
      </c>
      <c r="I81" s="10">
        <v>37</v>
      </c>
      <c r="J81" s="10">
        <v>1891</v>
      </c>
      <c r="K81" s="16">
        <v>3</v>
      </c>
      <c r="L81" s="10">
        <v>62538</v>
      </c>
      <c r="M81" s="10">
        <v>21707</v>
      </c>
    </row>
    <row r="82" customFormat="1" ht="15.25" spans="1:13">
      <c r="A82" t="s">
        <v>59</v>
      </c>
      <c r="B82" s="1">
        <v>43942</v>
      </c>
      <c r="C82" s="5">
        <v>6015</v>
      </c>
      <c r="D82" s="5">
        <v>567</v>
      </c>
      <c r="E82" s="5">
        <v>9</v>
      </c>
      <c r="F82" s="5">
        <v>1</v>
      </c>
      <c r="G82" s="5">
        <v>555</v>
      </c>
      <c r="H82" s="5">
        <v>5451</v>
      </c>
      <c r="I82" s="5">
        <v>37</v>
      </c>
      <c r="J82" s="5">
        <v>2088</v>
      </c>
      <c r="K82" s="15">
        <v>3</v>
      </c>
      <c r="L82" s="5">
        <v>64620</v>
      </c>
      <c r="M82" s="5">
        <v>22429</v>
      </c>
    </row>
    <row r="83" customFormat="1" ht="15.25" spans="1:13">
      <c r="A83" t="s">
        <v>59</v>
      </c>
      <c r="B83" s="1">
        <v>43943</v>
      </c>
      <c r="C83" s="5">
        <v>6533</v>
      </c>
      <c r="D83" s="5">
        <v>518</v>
      </c>
      <c r="E83" s="5">
        <v>9</v>
      </c>
      <c r="F83" s="5">
        <v>0</v>
      </c>
      <c r="G83" s="5">
        <v>614</v>
      </c>
      <c r="H83" s="5">
        <v>5910</v>
      </c>
      <c r="I83" s="5">
        <v>37</v>
      </c>
      <c r="J83" s="5">
        <v>2268</v>
      </c>
      <c r="K83" s="15">
        <v>3</v>
      </c>
      <c r="L83" s="5">
        <v>66725</v>
      </c>
      <c r="M83" s="5">
        <v>23160</v>
      </c>
    </row>
    <row r="84" customFormat="1" ht="15.25" spans="1:13">
      <c r="A84" t="s">
        <v>59</v>
      </c>
      <c r="B84" s="1">
        <v>43944</v>
      </c>
      <c r="C84" s="5">
        <v>7141</v>
      </c>
      <c r="D84" s="5">
        <v>608</v>
      </c>
      <c r="E84" s="5">
        <v>10</v>
      </c>
      <c r="F84" s="5">
        <v>1</v>
      </c>
      <c r="G84" s="5">
        <v>689</v>
      </c>
      <c r="H84" s="5">
        <v>6442</v>
      </c>
      <c r="I84" s="5">
        <v>37</v>
      </c>
      <c r="J84" s="5">
        <v>2479</v>
      </c>
      <c r="K84" s="15">
        <v>3</v>
      </c>
      <c r="L84" s="5">
        <v>70012</v>
      </c>
      <c r="M84" s="5">
        <v>24301</v>
      </c>
    </row>
    <row r="85" customFormat="1" ht="15.25" spans="1:13">
      <c r="A85" t="s">
        <v>59</v>
      </c>
      <c r="B85" s="1">
        <v>43945</v>
      </c>
      <c r="C85" s="5">
        <v>7764</v>
      </c>
      <c r="D85" s="5">
        <v>623</v>
      </c>
      <c r="E85" s="5">
        <v>10</v>
      </c>
      <c r="F85" s="5">
        <v>0</v>
      </c>
      <c r="G85" s="5">
        <v>750</v>
      </c>
      <c r="H85" s="5">
        <v>7004</v>
      </c>
      <c r="I85" s="5">
        <v>72</v>
      </c>
      <c r="J85" s="5">
        <v>2695</v>
      </c>
      <c r="K85" s="15">
        <v>3</v>
      </c>
      <c r="L85" s="5">
        <v>73457</v>
      </c>
      <c r="M85" s="5">
        <v>25497</v>
      </c>
    </row>
    <row r="86" customFormat="1" ht="15.25" spans="1:13">
      <c r="A86" t="s">
        <v>59</v>
      </c>
      <c r="B86" s="1">
        <v>43946</v>
      </c>
      <c r="C86" s="5">
        <v>8525</v>
      </c>
      <c r="D86" s="5">
        <v>761</v>
      </c>
      <c r="E86" s="5">
        <v>10</v>
      </c>
      <c r="F86" s="5">
        <v>0</v>
      </c>
      <c r="G86" s="5">
        <v>809</v>
      </c>
      <c r="H86" s="5">
        <v>7706</v>
      </c>
      <c r="I86" s="5">
        <v>72</v>
      </c>
      <c r="J86" s="5">
        <v>2959</v>
      </c>
      <c r="K86" s="15">
        <v>3</v>
      </c>
      <c r="L86" s="5">
        <v>75888</v>
      </c>
      <c r="M86" s="5">
        <v>26340</v>
      </c>
    </row>
    <row r="87" customFormat="1" ht="15.25" spans="1:13">
      <c r="A87" t="s">
        <v>59</v>
      </c>
      <c r="B87" s="1">
        <v>43947</v>
      </c>
      <c r="C87" s="5">
        <v>9358</v>
      </c>
      <c r="D87" s="5">
        <v>833</v>
      </c>
      <c r="E87" s="5">
        <v>10</v>
      </c>
      <c r="F87" s="5">
        <v>0</v>
      </c>
      <c r="G87" s="5">
        <v>929</v>
      </c>
      <c r="H87" s="5">
        <v>8419</v>
      </c>
      <c r="I87" s="5">
        <v>72</v>
      </c>
      <c r="J87" s="5">
        <v>3248</v>
      </c>
      <c r="K87" s="15">
        <v>3</v>
      </c>
      <c r="L87" s="5">
        <v>79705</v>
      </c>
      <c r="M87" s="5">
        <v>27665</v>
      </c>
    </row>
    <row r="88" customFormat="1" ht="15.25" spans="1:13">
      <c r="A88" t="s">
        <v>59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15"/>
      <c r="L88" s="5"/>
      <c r="M88" s="5"/>
    </row>
    <row r="89" customFormat="1" ht="15.25" spans="1:13">
      <c r="A89" t="s">
        <v>59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15"/>
      <c r="L89" s="5"/>
      <c r="M89" s="5"/>
    </row>
    <row r="90" customFormat="1" ht="15.25" spans="1:13">
      <c r="A90" t="s">
        <v>59</v>
      </c>
      <c r="B90" s="1">
        <v>43950</v>
      </c>
      <c r="C90" s="5"/>
      <c r="D90" s="5"/>
      <c r="E90" s="5"/>
      <c r="F90" s="5"/>
      <c r="G90" s="5"/>
      <c r="H90" s="5"/>
      <c r="I90" s="5"/>
      <c r="J90" s="5"/>
      <c r="K90" s="15"/>
      <c r="L90" s="5"/>
      <c r="M90" s="5"/>
    </row>
    <row r="91" customFormat="1" ht="15.25" spans="1:13">
      <c r="A91" t="s">
        <v>59</v>
      </c>
      <c r="B91" s="1">
        <v>43951</v>
      </c>
      <c r="C91" s="5"/>
      <c r="D91" s="5"/>
      <c r="E91" s="5"/>
      <c r="F91" s="5"/>
      <c r="G91" s="5"/>
      <c r="H91" s="5"/>
      <c r="I91" s="5"/>
      <c r="J91" s="5"/>
      <c r="K91" s="15"/>
      <c r="L91" s="5"/>
      <c r="M91" s="5"/>
    </row>
    <row r="92" customFormat="1" ht="15.25" spans="1:13">
      <c r="A92" t="s">
        <v>59</v>
      </c>
      <c r="B92" s="1">
        <v>43952</v>
      </c>
      <c r="C92" s="5"/>
      <c r="D92" s="5"/>
      <c r="E92" s="5"/>
      <c r="F92" s="5"/>
      <c r="G92" s="5"/>
      <c r="H92" s="5"/>
      <c r="I92" s="5"/>
      <c r="J92" s="5"/>
      <c r="K92" s="15"/>
      <c r="L92" s="5"/>
      <c r="M92" s="5"/>
    </row>
    <row r="93" customFormat="1" ht="15.25" spans="1:13">
      <c r="A93" t="s">
        <v>59</v>
      </c>
      <c r="B93" s="1">
        <v>43953</v>
      </c>
      <c r="C93" s="5"/>
      <c r="D93" s="5"/>
      <c r="E93" s="5"/>
      <c r="F93" s="5"/>
      <c r="G93" s="5"/>
      <c r="H93" s="5"/>
      <c r="I93" s="5"/>
      <c r="J93" s="5"/>
      <c r="K93" s="15"/>
      <c r="L93" s="5"/>
      <c r="M93" s="5"/>
    </row>
    <row r="94" customFormat="1" ht="15.25" spans="2:13">
      <c r="B94" s="1"/>
      <c r="C94" s="5"/>
      <c r="D94" s="5"/>
      <c r="E94" s="5"/>
      <c r="F94" s="5"/>
      <c r="G94" s="5"/>
      <c r="H94" s="5"/>
      <c r="I94" s="5"/>
      <c r="J94" s="5"/>
      <c r="K94" s="15"/>
      <c r="L94" s="5"/>
      <c r="M94" s="5"/>
    </row>
    <row r="95" customFormat="1" ht="15.25" spans="2:13">
      <c r="B95" s="1"/>
      <c r="C95" s="5"/>
      <c r="D95" s="5"/>
      <c r="E95" s="5"/>
      <c r="F95" s="5"/>
      <c r="G95" s="5"/>
      <c r="H95" s="5"/>
      <c r="I95" s="5"/>
      <c r="J95" s="5"/>
      <c r="K95" s="15"/>
      <c r="L95" s="5"/>
      <c r="M95" s="5"/>
    </row>
    <row r="96" customFormat="1" ht="15.25" spans="2:13">
      <c r="B96" s="1"/>
      <c r="C96" s="5"/>
      <c r="D96" s="5"/>
      <c r="E96" s="5"/>
      <c r="F96" s="5"/>
      <c r="G96" s="5"/>
      <c r="H96" s="5"/>
      <c r="I96" s="5"/>
      <c r="J96" s="5"/>
      <c r="K96" s="15"/>
      <c r="L96" s="5"/>
      <c r="M96" s="5"/>
    </row>
    <row r="97" customFormat="1" ht="15.25" spans="2:13">
      <c r="B97" s="1"/>
      <c r="C97" s="5"/>
      <c r="D97" s="5"/>
      <c r="E97" s="5"/>
      <c r="F97" s="5"/>
      <c r="G97" s="5"/>
      <c r="H97" s="5"/>
      <c r="I97" s="5"/>
      <c r="J97" s="5"/>
      <c r="K97" s="15"/>
      <c r="L97" s="5"/>
      <c r="M97" s="5"/>
    </row>
    <row r="98" customFormat="1" ht="15.25" spans="2:13">
      <c r="B98" s="1"/>
      <c r="C98" s="5"/>
      <c r="D98" s="5"/>
      <c r="E98" s="5"/>
      <c r="F98" s="5"/>
      <c r="G98" s="5"/>
      <c r="H98" s="5"/>
      <c r="I98" s="5"/>
      <c r="J98" s="5"/>
      <c r="K98" s="15"/>
      <c r="L98" s="5"/>
      <c r="M98" s="5"/>
    </row>
    <row r="99" customFormat="1" ht="15.25" spans="2:13">
      <c r="B99" s="1"/>
      <c r="C99" s="5"/>
      <c r="D99" s="5"/>
      <c r="E99" s="5"/>
      <c r="F99" s="5"/>
      <c r="G99" s="5"/>
      <c r="H99" s="5"/>
      <c r="I99" s="5"/>
      <c r="J99" s="5"/>
      <c r="K99" s="15"/>
      <c r="L99" s="5"/>
      <c r="M99" s="5"/>
    </row>
    <row r="100" customFormat="1" ht="15.25" spans="2:13">
      <c r="B100" s="1"/>
      <c r="C100" s="5"/>
      <c r="D100" s="5"/>
      <c r="E100" s="5"/>
      <c r="F100" s="5"/>
      <c r="G100" s="5"/>
      <c r="H100" s="5"/>
      <c r="I100" s="5"/>
      <c r="J100" s="5"/>
      <c r="K100" s="15"/>
      <c r="L100" s="5"/>
      <c r="M100" s="5"/>
    </row>
    <row r="101" customFormat="1" ht="15.25" spans="2:13">
      <c r="B101" s="1"/>
      <c r="C101" s="5"/>
      <c r="D101" s="5"/>
      <c r="E101" s="5"/>
      <c r="F101" s="5"/>
      <c r="G101" s="5"/>
      <c r="H101" s="5"/>
      <c r="I101" s="5"/>
      <c r="J101" s="5"/>
      <c r="K101" s="15"/>
      <c r="L101" s="5"/>
      <c r="M101" s="5"/>
    </row>
    <row r="102" customFormat="1" ht="15.25" spans="2:13">
      <c r="B102" s="1"/>
      <c r="C102" s="5"/>
      <c r="D102" s="5"/>
      <c r="E102" s="5"/>
      <c r="F102" s="5"/>
      <c r="G102" s="5"/>
      <c r="H102" s="5"/>
      <c r="I102" s="5"/>
      <c r="J102" s="5"/>
      <c r="K102" s="15"/>
      <c r="L102" s="5"/>
      <c r="M102" s="5"/>
    </row>
    <row r="103" customFormat="1" ht="15.25" spans="2:13">
      <c r="B103" s="1"/>
      <c r="C103" s="5"/>
      <c r="D103" s="5"/>
      <c r="E103" s="5"/>
      <c r="F103" s="5"/>
      <c r="G103" s="5"/>
      <c r="H103" s="5"/>
      <c r="I103" s="5"/>
      <c r="J103" s="5"/>
      <c r="K103" s="15"/>
      <c r="L103" s="5"/>
      <c r="M103" s="5"/>
    </row>
    <row r="104" customFormat="1" ht="15.25" spans="2:13">
      <c r="B104" s="1"/>
      <c r="C104" s="5"/>
      <c r="D104" s="5"/>
      <c r="E104" s="5"/>
      <c r="F104" s="5"/>
      <c r="G104" s="5"/>
      <c r="H104" s="5"/>
      <c r="I104" s="5"/>
      <c r="J104" s="5"/>
      <c r="K104" s="15"/>
      <c r="L104" s="5"/>
      <c r="M104" s="5"/>
    </row>
    <row r="105" customFormat="1" ht="15.25" spans="2:13">
      <c r="B105" s="1"/>
      <c r="C105" s="5"/>
      <c r="D105" s="5"/>
      <c r="E105" s="5"/>
      <c r="F105" s="5"/>
      <c r="G105" s="5"/>
      <c r="H105" s="5"/>
      <c r="I105" s="5"/>
      <c r="J105" s="5"/>
      <c r="K105" s="21"/>
      <c r="L105" s="5"/>
      <c r="M105" s="5"/>
    </row>
    <row r="106" customFormat="1" ht="15.25" spans="2:13">
      <c r="B106" s="1"/>
      <c r="C106" s="5"/>
      <c r="D106" s="5"/>
      <c r="E106" s="5"/>
      <c r="F106" s="5"/>
      <c r="G106" s="5"/>
      <c r="H106" s="5"/>
      <c r="I106" s="5"/>
      <c r="J106" s="5"/>
      <c r="K106" s="21"/>
      <c r="L106" s="5"/>
      <c r="M106" s="5"/>
    </row>
    <row r="107" customFormat="1" ht="15.25" spans="2:13">
      <c r="B107" s="1"/>
      <c r="C107" s="5"/>
      <c r="D107" s="5"/>
      <c r="E107" s="5"/>
      <c r="F107" s="5"/>
      <c r="G107" s="5"/>
      <c r="H107" s="5"/>
      <c r="I107" s="5"/>
      <c r="J107" s="5"/>
      <c r="K107" s="21"/>
      <c r="L107" s="5"/>
      <c r="M107" s="5"/>
    </row>
    <row r="108" customFormat="1" ht="15.25" spans="2:13">
      <c r="B108" s="1"/>
      <c r="C108" s="5"/>
      <c r="D108" s="5"/>
      <c r="E108" s="5"/>
      <c r="F108" s="5"/>
      <c r="G108" s="5"/>
      <c r="H108" s="5"/>
      <c r="I108" s="5"/>
      <c r="J108" s="5"/>
      <c r="K108" s="21"/>
      <c r="L108" s="5"/>
      <c r="M108" s="5"/>
    </row>
    <row r="109" customFormat="1" ht="15.25" spans="2:13">
      <c r="B109" s="1"/>
      <c r="C109" s="5"/>
      <c r="D109" s="5"/>
      <c r="E109" s="5"/>
      <c r="F109" s="5"/>
      <c r="G109" s="5"/>
      <c r="H109" s="5"/>
      <c r="I109" s="5"/>
      <c r="J109" s="5"/>
      <c r="K109" s="21"/>
      <c r="L109" s="5"/>
      <c r="M109" s="5"/>
    </row>
    <row r="110" customFormat="1" ht="15.25" spans="2:13">
      <c r="B110" s="1"/>
      <c r="C110" s="5"/>
      <c r="D110" s="5"/>
      <c r="E110" s="5"/>
      <c r="F110" s="5"/>
      <c r="G110" s="5"/>
      <c r="H110" s="5"/>
      <c r="I110" s="5"/>
      <c r="J110" s="5"/>
      <c r="K110" s="21"/>
      <c r="L110" s="5"/>
      <c r="M110" s="5"/>
    </row>
    <row r="111" customFormat="1" ht="15.25" spans="2:13">
      <c r="B111" s="1"/>
      <c r="C111" s="5"/>
      <c r="D111" s="5"/>
      <c r="E111" s="5"/>
      <c r="F111" s="5"/>
      <c r="G111" s="5"/>
      <c r="H111" s="5"/>
      <c r="I111" s="5"/>
      <c r="J111" s="5"/>
      <c r="K111" s="21"/>
      <c r="L111" s="5"/>
      <c r="M111" s="5"/>
    </row>
    <row r="112" customFormat="1" ht="15.25" spans="2:13">
      <c r="B112" s="1"/>
      <c r="C112" s="5"/>
      <c r="D112" s="5"/>
      <c r="E112" s="5"/>
      <c r="F112" s="5"/>
      <c r="G112" s="5"/>
      <c r="H112" s="5"/>
      <c r="I112" s="5"/>
      <c r="J112" s="5"/>
      <c r="K112" s="21"/>
      <c r="L112" s="5"/>
      <c r="M112" s="5"/>
    </row>
    <row r="113" customFormat="1" ht="15.25" spans="2:13">
      <c r="B113" s="1"/>
      <c r="C113" s="5"/>
      <c r="D113" s="5"/>
      <c r="E113" s="5"/>
      <c r="F113" s="5"/>
      <c r="G113" s="5"/>
      <c r="H113" s="5"/>
      <c r="I113" s="5"/>
      <c r="J113" s="5"/>
      <c r="K113" s="21"/>
      <c r="L113" s="5"/>
      <c r="M113" s="5"/>
    </row>
    <row r="114" customFormat="1" ht="15.25" spans="2:13">
      <c r="B114" s="1"/>
      <c r="C114" s="5"/>
      <c r="D114" s="5"/>
      <c r="E114" s="5"/>
      <c r="F114" s="5"/>
      <c r="G114" s="5"/>
      <c r="H114" s="5"/>
      <c r="I114" s="5"/>
      <c r="J114" s="5"/>
      <c r="K114" s="21"/>
      <c r="L114" s="5"/>
      <c r="M114" s="5"/>
    </row>
    <row r="115" customFormat="1" ht="15.25" spans="2:13">
      <c r="B115" s="1"/>
      <c r="C115" s="5"/>
      <c r="D115" s="5"/>
      <c r="E115" s="5"/>
      <c r="F115" s="5"/>
      <c r="G115" s="5"/>
      <c r="H115" s="5"/>
      <c r="I115" s="5"/>
      <c r="J115" s="5"/>
      <c r="K115" s="21"/>
      <c r="L115" s="5"/>
      <c r="M115" s="5"/>
    </row>
    <row r="116" customFormat="1" ht="15.25" spans="2:13">
      <c r="B116" s="1"/>
      <c r="C116" s="5"/>
      <c r="D116" s="5"/>
      <c r="E116" s="5"/>
      <c r="F116" s="5"/>
      <c r="G116" s="5"/>
      <c r="H116" s="5"/>
      <c r="I116" s="5"/>
      <c r="J116" s="5"/>
      <c r="K116" s="21"/>
      <c r="L116" s="5"/>
      <c r="M116" s="5"/>
    </row>
    <row r="117" customFormat="1" ht="15.25" spans="2:13">
      <c r="B117" s="1"/>
      <c r="C117" s="5"/>
      <c r="D117" s="5"/>
      <c r="E117" s="5"/>
      <c r="F117" s="5"/>
      <c r="G117" s="5"/>
      <c r="H117" s="5"/>
      <c r="I117" s="5"/>
      <c r="J117" s="5"/>
      <c r="K117" s="21"/>
      <c r="L117" s="5"/>
      <c r="M117" s="5"/>
    </row>
    <row r="118" customFormat="1" ht="15.25" spans="2:13">
      <c r="B118" s="1"/>
      <c r="C118" s="5"/>
      <c r="D118" s="5"/>
      <c r="E118" s="5"/>
      <c r="F118" s="5"/>
      <c r="G118" s="5"/>
      <c r="H118" s="5"/>
      <c r="I118" s="5"/>
      <c r="J118" s="5"/>
      <c r="K118" s="21"/>
      <c r="L118" s="5"/>
      <c r="M118" s="5"/>
    </row>
    <row r="119" customFormat="1" ht="15.25" spans="2:13">
      <c r="B119" s="1"/>
      <c r="C119" s="5"/>
      <c r="D119" s="5"/>
      <c r="E119" s="5"/>
      <c r="F119" s="5"/>
      <c r="G119" s="5"/>
      <c r="H119" s="5"/>
      <c r="I119" s="5"/>
      <c r="J119" s="5"/>
      <c r="K119" s="21"/>
      <c r="L119" s="5"/>
      <c r="M119" s="5"/>
    </row>
    <row r="120" customFormat="1" ht="15.25" spans="2:13">
      <c r="B120" s="1"/>
      <c r="C120" s="5"/>
      <c r="D120" s="5"/>
      <c r="E120" s="5"/>
      <c r="F120" s="5"/>
      <c r="G120" s="5"/>
      <c r="H120" s="5"/>
      <c r="I120" s="5"/>
      <c r="J120" s="5"/>
      <c r="K120" s="21"/>
      <c r="L120" s="5"/>
      <c r="M120" s="5"/>
    </row>
    <row r="121" customFormat="1" ht="15.25" spans="2:13">
      <c r="B121" s="1"/>
      <c r="C121" s="5"/>
      <c r="D121" s="5"/>
      <c r="E121" s="5"/>
      <c r="F121" s="5"/>
      <c r="G121" s="5"/>
      <c r="H121" s="5"/>
      <c r="I121" s="5"/>
      <c r="J121" s="5"/>
      <c r="K121" s="21"/>
      <c r="L121" s="5"/>
      <c r="M121" s="5"/>
    </row>
    <row r="122" customFormat="1" ht="15.25" spans="2:13">
      <c r="B122" s="1"/>
      <c r="C122" s="5"/>
      <c r="D122" s="5"/>
      <c r="E122" s="5"/>
      <c r="F122" s="5"/>
      <c r="G122" s="5"/>
      <c r="H122" s="5"/>
      <c r="I122" s="5"/>
      <c r="J122" s="5"/>
      <c r="K122" s="21"/>
      <c r="L122" s="5"/>
      <c r="M122" s="5"/>
    </row>
    <row r="123" customFormat="1" ht="15.25" spans="2:13">
      <c r="B123" s="1"/>
      <c r="C123" s="5"/>
      <c r="D123" s="5"/>
      <c r="E123" s="5"/>
      <c r="F123" s="5"/>
      <c r="G123" s="5"/>
      <c r="H123" s="5"/>
      <c r="I123" s="5"/>
      <c r="J123" s="5"/>
      <c r="K123" s="21"/>
      <c r="L123" s="5"/>
      <c r="M123" s="5"/>
    </row>
    <row r="124" customFormat="1" ht="15.25" spans="2:13">
      <c r="B124" s="1"/>
      <c r="C124" s="5"/>
      <c r="D124" s="5"/>
      <c r="E124" s="5"/>
      <c r="F124" s="5"/>
      <c r="G124" s="5"/>
      <c r="H124" s="5"/>
      <c r="I124" s="5"/>
      <c r="J124" s="5"/>
      <c r="K124" s="21"/>
      <c r="L124" s="5"/>
      <c r="M124" s="5"/>
    </row>
    <row r="125" customFormat="1" ht="15.25" spans="2:13">
      <c r="B125" s="1"/>
      <c r="C125" s="5"/>
      <c r="D125" s="5"/>
      <c r="E125" s="5"/>
      <c r="F125" s="5"/>
      <c r="G125" s="5"/>
      <c r="H125" s="5"/>
      <c r="I125" s="5"/>
      <c r="J125" s="5"/>
      <c r="K125" s="21"/>
      <c r="L125" s="5"/>
      <c r="M125" s="5"/>
    </row>
    <row r="126" customFormat="1" ht="15.25" spans="2:13">
      <c r="B126" s="1"/>
      <c r="C126" s="5"/>
      <c r="D126" s="5"/>
      <c r="E126" s="5"/>
      <c r="F126" s="5"/>
      <c r="G126" s="5"/>
      <c r="H126" s="5"/>
      <c r="I126" s="5"/>
      <c r="J126" s="5"/>
      <c r="K126" s="21"/>
      <c r="L126" s="5"/>
      <c r="M126" s="5"/>
    </row>
    <row r="127" customFormat="1" ht="15.25" spans="2:13">
      <c r="B127" s="1"/>
      <c r="C127" s="5"/>
      <c r="D127" s="5"/>
      <c r="E127" s="5"/>
      <c r="F127" s="5"/>
      <c r="G127" s="5"/>
      <c r="H127" s="5"/>
      <c r="I127" s="5"/>
      <c r="J127" s="5"/>
      <c r="K127" s="21"/>
      <c r="L127" s="5"/>
      <c r="M127" s="5"/>
    </row>
    <row r="128" customFormat="1" ht="15.25" spans="2:13">
      <c r="B128" s="1"/>
      <c r="C128" s="5"/>
      <c r="D128" s="5"/>
      <c r="E128" s="5"/>
      <c r="F128" s="5"/>
      <c r="G128" s="5"/>
      <c r="H128" s="5"/>
      <c r="I128" s="5"/>
      <c r="J128" s="5"/>
      <c r="K128" s="21"/>
      <c r="L128" s="5"/>
      <c r="M128" s="5"/>
    </row>
    <row r="129" customFormat="1" ht="15.25" spans="2:13">
      <c r="B129" s="1"/>
      <c r="C129" s="5"/>
      <c r="D129" s="5"/>
      <c r="E129" s="5"/>
      <c r="F129" s="5"/>
      <c r="G129" s="5"/>
      <c r="H129" s="5"/>
      <c r="I129" s="5"/>
      <c r="J129" s="5"/>
      <c r="K129" s="21"/>
      <c r="L129" s="5"/>
      <c r="M129" s="5"/>
    </row>
    <row r="130" customFormat="1" ht="15.25" spans="2:13">
      <c r="B130" s="1"/>
      <c r="C130" s="5"/>
      <c r="D130" s="5"/>
      <c r="E130" s="5"/>
      <c r="F130" s="5"/>
      <c r="G130" s="5"/>
      <c r="H130" s="5"/>
      <c r="I130" s="5"/>
      <c r="J130" s="5"/>
      <c r="K130" s="21"/>
      <c r="L130" s="5"/>
      <c r="M130" s="5"/>
    </row>
    <row r="131" customFormat="1" ht="15.25" spans="2:13">
      <c r="B131" s="1"/>
      <c r="C131" s="5"/>
      <c r="D131" s="5"/>
      <c r="E131" s="5"/>
      <c r="F131" s="5"/>
      <c r="G131" s="5"/>
      <c r="H131" s="5"/>
      <c r="I131" s="5"/>
      <c r="J131" s="5"/>
      <c r="K131" s="21"/>
      <c r="L131" s="5"/>
      <c r="M131" s="5"/>
    </row>
    <row r="132" customFormat="1" ht="15.25" spans="2:13">
      <c r="B132" s="1"/>
      <c r="C132" s="5"/>
      <c r="D132" s="5"/>
      <c r="E132" s="5"/>
      <c r="F132" s="5"/>
      <c r="G132" s="5"/>
      <c r="H132" s="5"/>
      <c r="I132" s="5"/>
      <c r="J132" s="5"/>
      <c r="K132" s="21"/>
      <c r="L132" s="5"/>
      <c r="M132" s="5"/>
    </row>
    <row r="133" customFormat="1" ht="15.25" spans="2:13">
      <c r="B133" s="1"/>
      <c r="C133" s="5"/>
      <c r="D133" s="5"/>
      <c r="E133" s="5"/>
      <c r="F133" s="5"/>
      <c r="G133" s="5"/>
      <c r="H133" s="5"/>
      <c r="I133" s="5"/>
      <c r="J133" s="5"/>
      <c r="K133" s="21"/>
      <c r="L133" s="5"/>
      <c r="M133" s="5"/>
    </row>
    <row r="134" customFormat="1" ht="15.25" spans="2:13">
      <c r="B134" s="1"/>
      <c r="C134" s="5"/>
      <c r="D134" s="5"/>
      <c r="E134" s="5"/>
      <c r="F134" s="5"/>
      <c r="G134" s="5"/>
      <c r="H134" s="5"/>
      <c r="I134" s="5"/>
      <c r="J134" s="5"/>
      <c r="K134" s="21"/>
      <c r="L134" s="5"/>
      <c r="M134" s="5"/>
    </row>
    <row r="135" customFormat="1" ht="15.25" spans="2:13">
      <c r="B135" s="1"/>
      <c r="C135" s="5"/>
      <c r="D135" s="5"/>
      <c r="E135" s="5"/>
      <c r="F135" s="5"/>
      <c r="G135" s="5"/>
      <c r="H135" s="5"/>
      <c r="I135" s="5"/>
      <c r="J135" s="5"/>
      <c r="K135" s="21"/>
      <c r="L135" s="5"/>
      <c r="M135" s="5"/>
    </row>
    <row r="136" customFormat="1" ht="15.25" spans="2:13">
      <c r="B136" s="1"/>
      <c r="C136" s="5"/>
      <c r="D136" s="5"/>
      <c r="E136" s="5"/>
      <c r="F136" s="5"/>
      <c r="G136" s="5"/>
      <c r="H136" s="5"/>
      <c r="I136" s="5"/>
      <c r="J136" s="5"/>
      <c r="K136" s="21"/>
      <c r="L136" s="5"/>
      <c r="M136" s="5"/>
    </row>
    <row r="137" customFormat="1" ht="15.25" spans="2:13">
      <c r="B137" s="1"/>
      <c r="C137" s="5"/>
      <c r="D137" s="5"/>
      <c r="E137" s="5"/>
      <c r="F137" s="5"/>
      <c r="G137" s="5"/>
      <c r="H137" s="5"/>
      <c r="I137" s="5"/>
      <c r="J137" s="5"/>
      <c r="K137" s="21"/>
      <c r="L137" s="5"/>
      <c r="M137" s="5"/>
    </row>
    <row r="138" customFormat="1" ht="15.25" spans="2:13">
      <c r="B138" s="1"/>
      <c r="C138" s="5"/>
      <c r="D138" s="5"/>
      <c r="E138" s="5"/>
      <c r="F138" s="5"/>
      <c r="G138" s="5"/>
      <c r="H138" s="5"/>
      <c r="I138" s="5"/>
      <c r="J138" s="5"/>
      <c r="K138" s="21"/>
      <c r="L138" s="5"/>
      <c r="M138" s="5"/>
    </row>
    <row r="139" customFormat="1" ht="15.25" spans="2:13">
      <c r="B139" s="1"/>
      <c r="C139" s="5"/>
      <c r="D139" s="5"/>
      <c r="E139" s="5"/>
      <c r="F139" s="5"/>
      <c r="G139" s="5"/>
      <c r="H139" s="5"/>
      <c r="I139" s="5"/>
      <c r="J139" s="5"/>
      <c r="K139" s="21"/>
      <c r="L139" s="5"/>
      <c r="M139" s="5"/>
    </row>
    <row r="140" customFormat="1" ht="15.25" spans="2:13">
      <c r="B140" s="1"/>
      <c r="C140" s="5"/>
      <c r="D140" s="5"/>
      <c r="E140" s="5"/>
      <c r="F140" s="5"/>
      <c r="G140" s="5"/>
      <c r="H140" s="5"/>
      <c r="I140" s="5"/>
      <c r="J140" s="5"/>
      <c r="K140" s="21"/>
      <c r="L140" s="5"/>
      <c r="M140" s="5"/>
    </row>
    <row r="141" customFormat="1" ht="15.25" spans="2:13">
      <c r="B141" s="1"/>
      <c r="C141" s="11"/>
      <c r="D141" s="11"/>
      <c r="E141" s="11"/>
      <c r="F141" s="11"/>
      <c r="G141" s="11"/>
      <c r="H141" s="11"/>
      <c r="I141" s="11"/>
      <c r="J141" s="11"/>
      <c r="K141" s="23"/>
      <c r="L141" s="11"/>
      <c r="M141" s="11"/>
    </row>
    <row r="142" customFormat="1" ht="15.25" spans="2:13">
      <c r="B142" s="1"/>
      <c r="C142" s="5"/>
      <c r="D142" s="5"/>
      <c r="E142" s="5"/>
      <c r="F142" s="5"/>
      <c r="G142" s="5"/>
      <c r="H142" s="5"/>
      <c r="I142" s="5"/>
      <c r="J142" s="5"/>
      <c r="K142" s="21"/>
      <c r="L142" s="5"/>
      <c r="M142" s="5"/>
    </row>
    <row r="143" customFormat="1" ht="15.25" spans="2:13">
      <c r="B143" s="1"/>
      <c r="C143" s="5"/>
      <c r="D143" s="5"/>
      <c r="E143" s="5"/>
      <c r="F143" s="5"/>
      <c r="G143" s="5"/>
      <c r="H143" s="5"/>
      <c r="I143" s="5"/>
      <c r="J143" s="5"/>
      <c r="K143" s="21"/>
      <c r="L143" s="5"/>
      <c r="M143" s="5"/>
    </row>
    <row r="144" customFormat="1" ht="15.25" spans="2:13">
      <c r="B144" s="1"/>
      <c r="C144" s="11"/>
      <c r="D144" s="11"/>
      <c r="E144" s="11"/>
      <c r="F144" s="11"/>
      <c r="G144" s="11"/>
      <c r="H144" s="11"/>
      <c r="I144" s="11"/>
      <c r="J144" s="11"/>
      <c r="K144" s="23"/>
      <c r="L144" s="11"/>
      <c r="M144" s="11"/>
    </row>
    <row r="145" customFormat="1" ht="15.25" spans="2:13">
      <c r="B145" s="1"/>
      <c r="C145" s="5"/>
      <c r="D145" s="5"/>
      <c r="E145" s="5"/>
      <c r="F145" s="5"/>
      <c r="G145" s="5"/>
      <c r="H145" s="5"/>
      <c r="I145" s="5"/>
      <c r="J145" s="5"/>
      <c r="K145" s="21"/>
      <c r="L145" s="5"/>
      <c r="M145" s="5"/>
    </row>
    <row r="146" customFormat="1" ht="15.25" spans="2:13">
      <c r="B146" s="1"/>
      <c r="C146" s="11"/>
      <c r="D146" s="11"/>
      <c r="E146" s="11"/>
      <c r="F146" s="11"/>
      <c r="G146" s="11"/>
      <c r="H146" s="11"/>
      <c r="I146" s="11"/>
      <c r="J146" s="11"/>
      <c r="K146" s="23"/>
      <c r="L146" s="11"/>
      <c r="M146" s="11"/>
    </row>
    <row r="147" customFormat="1" ht="15.25" spans="2:13">
      <c r="B147" s="1"/>
      <c r="C147" s="5"/>
      <c r="D147" s="5"/>
      <c r="E147" s="5"/>
      <c r="F147" s="5"/>
      <c r="G147" s="5"/>
      <c r="H147" s="5"/>
      <c r="I147" s="5"/>
      <c r="J147" s="5"/>
      <c r="K147" s="21"/>
      <c r="L147" s="5"/>
      <c r="M147" s="5"/>
    </row>
    <row r="148" customFormat="1" ht="15.25" spans="2:13">
      <c r="B148" s="1"/>
      <c r="C148" s="5"/>
      <c r="D148" s="5"/>
      <c r="E148" s="5"/>
      <c r="F148" s="5"/>
      <c r="G148" s="5"/>
      <c r="H148" s="5"/>
      <c r="I148" s="5"/>
      <c r="J148" s="5"/>
      <c r="K148" s="21"/>
      <c r="L148" s="5"/>
      <c r="M148" s="5"/>
    </row>
    <row r="149" customFormat="1" ht="15.25" spans="2:13">
      <c r="B149" s="1"/>
      <c r="C149" s="5"/>
      <c r="D149" s="5"/>
      <c r="E149" s="5"/>
      <c r="F149" s="5"/>
      <c r="G149" s="5"/>
      <c r="H149" s="5"/>
      <c r="I149" s="5"/>
      <c r="J149" s="5"/>
      <c r="K149" s="21"/>
      <c r="L149" s="5"/>
      <c r="M149" s="5"/>
    </row>
    <row r="150" customFormat="1" ht="15.25" spans="2:13">
      <c r="B150" s="1"/>
      <c r="C150" s="5"/>
      <c r="D150" s="5"/>
      <c r="E150" s="5"/>
      <c r="F150" s="5"/>
      <c r="G150" s="5"/>
      <c r="H150" s="5"/>
      <c r="I150" s="5"/>
      <c r="J150" s="5"/>
      <c r="K150" s="21"/>
      <c r="L150" s="5"/>
      <c r="M150" s="5"/>
    </row>
    <row r="151" customFormat="1" ht="15.25" spans="2:13">
      <c r="B151" s="1"/>
      <c r="C151" s="5"/>
      <c r="D151" s="5"/>
      <c r="E151" s="5"/>
      <c r="F151" s="5"/>
      <c r="G151" s="5"/>
      <c r="H151" s="5"/>
      <c r="I151" s="5"/>
      <c r="J151" s="5"/>
      <c r="K151" s="21"/>
      <c r="L151" s="5"/>
      <c r="M151" s="5"/>
    </row>
    <row r="152" customFormat="1" ht="15.25" spans="2:13">
      <c r="B152" s="1"/>
      <c r="C152" s="5"/>
      <c r="D152" s="5"/>
      <c r="E152" s="5"/>
      <c r="F152" s="5"/>
      <c r="G152" s="5"/>
      <c r="H152" s="5"/>
      <c r="I152" s="5"/>
      <c r="J152" s="5"/>
      <c r="K152" s="21"/>
      <c r="L152" s="5"/>
      <c r="M152" s="5"/>
    </row>
    <row r="153" customFormat="1" ht="15.25" spans="2:13">
      <c r="B153" s="1"/>
      <c r="C153" s="5"/>
      <c r="D153" s="5"/>
      <c r="E153" s="5"/>
      <c r="F153" s="5"/>
      <c r="G153" s="5"/>
      <c r="H153" s="5"/>
      <c r="I153" s="5"/>
      <c r="J153" s="5"/>
      <c r="K153" s="21"/>
      <c r="L153" s="5"/>
      <c r="M153" s="5"/>
    </row>
    <row r="154" customFormat="1" ht="15.25" spans="2:13">
      <c r="B154" s="1"/>
      <c r="C154" s="5"/>
      <c r="D154" s="5"/>
      <c r="E154" s="5"/>
      <c r="F154" s="5"/>
      <c r="G154" s="5"/>
      <c r="H154" s="5"/>
      <c r="I154" s="5"/>
      <c r="J154" s="5"/>
      <c r="K154" s="21"/>
      <c r="L154" s="5"/>
      <c r="M154" s="5"/>
    </row>
    <row r="155" customFormat="1" ht="15.25" spans="2:13">
      <c r="B155" s="1"/>
      <c r="C155" s="5"/>
      <c r="D155" s="5"/>
      <c r="E155" s="5"/>
      <c r="F155" s="5"/>
      <c r="G155" s="5"/>
      <c r="H155" s="5"/>
      <c r="I155" s="5"/>
      <c r="J155" s="5"/>
      <c r="K155" s="21"/>
      <c r="L155" s="5"/>
      <c r="M155" s="5"/>
    </row>
    <row r="156" customFormat="1" ht="15.25" spans="2:13">
      <c r="B156" s="1"/>
      <c r="C156" s="5"/>
      <c r="D156" s="5"/>
      <c r="E156" s="5"/>
      <c r="F156" s="5"/>
      <c r="G156" s="5"/>
      <c r="H156" s="5"/>
      <c r="I156" s="5"/>
      <c r="J156" s="5"/>
      <c r="K156" s="21"/>
      <c r="L156" s="5"/>
      <c r="M156" s="5"/>
    </row>
    <row r="157" customFormat="1" ht="15.25" spans="2:13">
      <c r="B157" s="1"/>
      <c r="C157" s="5"/>
      <c r="D157" s="5"/>
      <c r="E157" s="5"/>
      <c r="F157" s="5"/>
      <c r="G157" s="5"/>
      <c r="H157" s="5"/>
      <c r="I157" s="5"/>
      <c r="J157" s="5"/>
      <c r="K157" s="21"/>
      <c r="L157" s="5"/>
      <c r="M157" s="5"/>
    </row>
    <row r="158" customFormat="1" ht="15.25" spans="2:13">
      <c r="B158" s="1"/>
      <c r="C158" s="5"/>
      <c r="D158" s="5"/>
      <c r="E158" s="5"/>
      <c r="F158" s="5"/>
      <c r="G158" s="5"/>
      <c r="H158" s="5"/>
      <c r="I158" s="5"/>
      <c r="J158" s="5"/>
      <c r="K158" s="21"/>
      <c r="L158" s="5"/>
      <c r="M158" s="5"/>
    </row>
    <row r="159" customFormat="1" ht="15.25" spans="2:13">
      <c r="B159" s="1"/>
      <c r="C159" s="12"/>
      <c r="D159" s="12"/>
      <c r="E159" s="12"/>
      <c r="F159" s="12"/>
      <c r="G159" s="12"/>
      <c r="H159" s="12"/>
      <c r="I159" s="12"/>
      <c r="J159" s="12"/>
      <c r="K159" s="24"/>
      <c r="L159" s="12"/>
      <c r="M159" s="12"/>
    </row>
  </sheetData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65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0" width="9.75454545454545" style="2" customWidth="1"/>
    <col min="11" max="11" width="9.75454545454545" style="19" customWidth="1"/>
    <col min="12" max="13" width="9.75454545454545" style="2" customWidth="1"/>
  </cols>
  <sheetData>
    <row r="1" customFormat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20" t="s">
        <v>10</v>
      </c>
      <c r="L1" s="8" t="s">
        <v>11</v>
      </c>
      <c r="M1" s="8" t="s">
        <v>12</v>
      </c>
    </row>
    <row r="2" customFormat="1" ht="15.25" spans="1:13">
      <c r="A2" t="s">
        <v>60</v>
      </c>
      <c r="B2" s="1">
        <v>43862</v>
      </c>
      <c r="C2" s="5"/>
      <c r="D2" s="5"/>
      <c r="E2" s="5"/>
      <c r="F2" s="5"/>
      <c r="G2" s="5"/>
      <c r="H2" s="5"/>
      <c r="I2" s="5"/>
      <c r="J2" s="5"/>
      <c r="K2" s="21"/>
      <c r="L2" s="5"/>
      <c r="M2" s="5"/>
    </row>
    <row r="3" customFormat="1" ht="15.25" spans="1:13">
      <c r="A3" t="s">
        <v>60</v>
      </c>
      <c r="B3" s="1">
        <v>43863</v>
      </c>
      <c r="C3" s="5"/>
      <c r="D3" s="5"/>
      <c r="E3" s="5"/>
      <c r="F3" s="5"/>
      <c r="G3" s="5"/>
      <c r="H3" s="5"/>
      <c r="I3" s="5"/>
      <c r="J3" s="5"/>
      <c r="K3" s="21"/>
      <c r="L3" s="5"/>
      <c r="M3" s="5"/>
    </row>
    <row r="4" customFormat="1" ht="15.25" spans="1:13">
      <c r="A4" t="s">
        <v>60</v>
      </c>
      <c r="B4" s="1">
        <v>43864</v>
      </c>
      <c r="C4" s="5"/>
      <c r="D4" s="5"/>
      <c r="E4" s="5"/>
      <c r="F4" s="5"/>
      <c r="G4" s="5"/>
      <c r="H4" s="5"/>
      <c r="I4" s="5"/>
      <c r="J4" s="5"/>
      <c r="K4" s="21"/>
      <c r="L4" s="5"/>
      <c r="M4" s="5"/>
    </row>
    <row r="5" customFormat="1" ht="15.25" spans="1:13">
      <c r="A5" t="s">
        <v>60</v>
      </c>
      <c r="B5" s="1">
        <v>43865</v>
      </c>
      <c r="C5" s="5"/>
      <c r="D5" s="5"/>
      <c r="E5" s="5"/>
      <c r="F5" s="5"/>
      <c r="G5" s="5"/>
      <c r="H5" s="5"/>
      <c r="I5" s="5"/>
      <c r="J5" s="5"/>
      <c r="K5" s="21"/>
      <c r="L5" s="5"/>
      <c r="M5" s="5"/>
    </row>
    <row r="6" customFormat="1" ht="15.25" spans="1:13">
      <c r="A6" t="s">
        <v>60</v>
      </c>
      <c r="B6" s="1">
        <v>43866</v>
      </c>
      <c r="C6" s="5"/>
      <c r="D6" s="5"/>
      <c r="E6" s="5"/>
      <c r="F6" s="5"/>
      <c r="G6" s="5"/>
      <c r="H6" s="5"/>
      <c r="I6" s="5"/>
      <c r="J6" s="5"/>
      <c r="K6" s="21"/>
      <c r="L6" s="5"/>
      <c r="M6" s="5"/>
    </row>
    <row r="7" customFormat="1" ht="15.25" spans="1:13">
      <c r="A7" t="s">
        <v>60</v>
      </c>
      <c r="B7" s="1">
        <v>43867</v>
      </c>
      <c r="C7" s="5"/>
      <c r="D7" s="5"/>
      <c r="E7" s="5"/>
      <c r="F7" s="5"/>
      <c r="G7" s="5"/>
      <c r="H7" s="5"/>
      <c r="I7" s="5"/>
      <c r="J7" s="5"/>
      <c r="K7" s="21"/>
      <c r="L7" s="5"/>
      <c r="M7" s="5"/>
    </row>
    <row r="8" customFormat="1" ht="15.25" spans="1:13">
      <c r="A8" t="s">
        <v>60</v>
      </c>
      <c r="B8" s="1">
        <v>43868</v>
      </c>
      <c r="C8" s="5"/>
      <c r="D8" s="5"/>
      <c r="E8" s="5"/>
      <c r="F8" s="5"/>
      <c r="G8" s="5"/>
      <c r="H8" s="5"/>
      <c r="I8" s="5"/>
      <c r="J8" s="5"/>
      <c r="K8" s="21"/>
      <c r="L8" s="5"/>
      <c r="M8" s="5"/>
    </row>
    <row r="9" customFormat="1" ht="15.25" spans="1:13">
      <c r="A9" t="s">
        <v>60</v>
      </c>
      <c r="B9" s="1">
        <v>43869</v>
      </c>
      <c r="C9" s="5"/>
      <c r="D9" s="5"/>
      <c r="E9" s="5"/>
      <c r="F9" s="5"/>
      <c r="G9" s="5"/>
      <c r="H9" s="5"/>
      <c r="I9" s="5"/>
      <c r="J9" s="5"/>
      <c r="K9" s="21"/>
      <c r="L9" s="5"/>
      <c r="M9" s="5"/>
    </row>
    <row r="10" customFormat="1" ht="15.25" spans="1:13">
      <c r="A10" t="s">
        <v>60</v>
      </c>
      <c r="B10" s="1">
        <v>43870</v>
      </c>
      <c r="C10" s="5"/>
      <c r="D10" s="5"/>
      <c r="E10" s="5"/>
      <c r="F10" s="5"/>
      <c r="G10" s="5"/>
      <c r="H10" s="5"/>
      <c r="I10" s="5"/>
      <c r="J10" s="5"/>
      <c r="K10" s="21"/>
      <c r="L10" s="5"/>
      <c r="M10" s="5"/>
    </row>
    <row r="11" customFormat="1" ht="15.25" spans="1:13">
      <c r="A11" t="s">
        <v>60</v>
      </c>
      <c r="B11" s="1">
        <v>43871</v>
      </c>
      <c r="C11" s="5"/>
      <c r="D11" s="5"/>
      <c r="E11" s="5"/>
      <c r="F11" s="5"/>
      <c r="G11" s="5"/>
      <c r="H11" s="5"/>
      <c r="I11" s="5"/>
      <c r="J11" s="5"/>
      <c r="K11" s="21"/>
      <c r="L11" s="5"/>
      <c r="M11" s="5"/>
    </row>
    <row r="12" customFormat="1" ht="15.25" spans="1:13">
      <c r="A12" t="s">
        <v>60</v>
      </c>
      <c r="B12" s="1">
        <v>43872</v>
      </c>
      <c r="C12" s="5"/>
      <c r="D12" s="5"/>
      <c r="E12" s="5"/>
      <c r="F12" s="5"/>
      <c r="G12" s="5"/>
      <c r="H12" s="5"/>
      <c r="I12" s="5"/>
      <c r="J12" s="5"/>
      <c r="K12" s="21"/>
      <c r="L12" s="5"/>
      <c r="M12" s="5"/>
    </row>
    <row r="13" customFormat="1" ht="15.25" spans="1:13">
      <c r="A13" t="s">
        <v>60</v>
      </c>
      <c r="B13" s="1">
        <v>43873</v>
      </c>
      <c r="C13" s="5"/>
      <c r="D13" s="5"/>
      <c r="E13" s="5"/>
      <c r="F13" s="5"/>
      <c r="G13" s="5"/>
      <c r="H13" s="5"/>
      <c r="I13" s="5"/>
      <c r="J13" s="5"/>
      <c r="K13" s="21"/>
      <c r="L13" s="5"/>
      <c r="M13" s="5"/>
    </row>
    <row r="14" customFormat="1" ht="15.25" spans="1:13">
      <c r="A14" t="s">
        <v>60</v>
      </c>
      <c r="B14" s="1">
        <v>43874</v>
      </c>
      <c r="C14" s="5"/>
      <c r="D14" s="5"/>
      <c r="E14" s="5"/>
      <c r="F14" s="5"/>
      <c r="G14" s="5"/>
      <c r="H14" s="5"/>
      <c r="I14" s="5"/>
      <c r="J14" s="5"/>
      <c r="K14" s="21"/>
      <c r="L14" s="5"/>
      <c r="M14" s="5"/>
    </row>
    <row r="15" customFormat="1" ht="15.25" spans="1:13">
      <c r="A15" t="s">
        <v>60</v>
      </c>
      <c r="B15" s="1">
        <v>43875</v>
      </c>
      <c r="C15" s="5"/>
      <c r="D15" s="5"/>
      <c r="E15" s="5"/>
      <c r="F15" s="5"/>
      <c r="G15" s="5"/>
      <c r="H15" s="5"/>
      <c r="I15" s="5"/>
      <c r="J15" s="5"/>
      <c r="K15" s="21"/>
      <c r="L15" s="5"/>
      <c r="M15" s="5"/>
    </row>
    <row r="16" customFormat="1" ht="15.25" spans="1:13">
      <c r="A16" t="s">
        <v>60</v>
      </c>
      <c r="B16" s="1">
        <v>43876</v>
      </c>
      <c r="C16" s="5"/>
      <c r="D16" s="5"/>
      <c r="E16" s="5"/>
      <c r="F16" s="5"/>
      <c r="G16" s="5"/>
      <c r="H16" s="5"/>
      <c r="I16" s="5"/>
      <c r="J16" s="5"/>
      <c r="K16" s="21"/>
      <c r="L16" s="5"/>
      <c r="M16" s="5"/>
    </row>
    <row r="17" customFormat="1" ht="15.25" spans="1:13">
      <c r="A17" t="s">
        <v>60</v>
      </c>
      <c r="B17" s="1">
        <v>43877</v>
      </c>
      <c r="C17" s="5"/>
      <c r="D17" s="5"/>
      <c r="E17" s="5"/>
      <c r="F17" s="5"/>
      <c r="G17" s="5"/>
      <c r="H17" s="5"/>
      <c r="I17" s="5"/>
      <c r="J17" s="5"/>
      <c r="K17" s="21"/>
      <c r="L17" s="5"/>
      <c r="M17" s="5"/>
    </row>
    <row r="18" customFormat="1" ht="15.25" spans="1:13">
      <c r="A18" t="s">
        <v>60</v>
      </c>
      <c r="B18" s="1">
        <v>43878</v>
      </c>
      <c r="C18" s="5"/>
      <c r="D18" s="5"/>
      <c r="E18" s="5"/>
      <c r="F18" s="5"/>
      <c r="G18" s="5"/>
      <c r="H18" s="5"/>
      <c r="I18" s="5"/>
      <c r="J18" s="5"/>
      <c r="K18" s="21"/>
      <c r="L18" s="5"/>
      <c r="M18" s="5"/>
    </row>
    <row r="19" customFormat="1" ht="15.25" spans="1:13">
      <c r="A19" t="s">
        <v>60</v>
      </c>
      <c r="B19" s="1">
        <v>43879</v>
      </c>
      <c r="C19" s="5"/>
      <c r="D19" s="5"/>
      <c r="E19" s="5"/>
      <c r="F19" s="5"/>
      <c r="G19" s="5"/>
      <c r="H19" s="5"/>
      <c r="I19" s="5"/>
      <c r="J19" s="5"/>
      <c r="K19" s="21"/>
      <c r="L19" s="5"/>
      <c r="M19" s="5"/>
    </row>
    <row r="20" customFormat="1" ht="15.25" spans="1:13">
      <c r="A20" t="s">
        <v>60</v>
      </c>
      <c r="B20" s="1">
        <v>43880</v>
      </c>
      <c r="C20" s="5"/>
      <c r="D20" s="5"/>
      <c r="E20" s="5"/>
      <c r="F20" s="5"/>
      <c r="G20" s="5"/>
      <c r="H20" s="5"/>
      <c r="I20" s="5"/>
      <c r="J20" s="5"/>
      <c r="K20" s="21"/>
      <c r="L20" s="5"/>
      <c r="M20" s="5"/>
    </row>
    <row r="21" customFormat="1" ht="15.25" spans="1:13">
      <c r="A21" t="s">
        <v>60</v>
      </c>
      <c r="B21" s="1">
        <v>43881</v>
      </c>
      <c r="C21" s="5"/>
      <c r="D21" s="5"/>
      <c r="E21" s="5"/>
      <c r="F21" s="5"/>
      <c r="G21" s="5"/>
      <c r="H21" s="5"/>
      <c r="I21" s="5"/>
      <c r="J21" s="5"/>
      <c r="K21" s="21"/>
      <c r="L21" s="5"/>
      <c r="M21" s="5"/>
    </row>
    <row r="22" customFormat="1" ht="15.25" spans="1:13">
      <c r="A22" t="s">
        <v>60</v>
      </c>
      <c r="B22" s="1">
        <v>43882</v>
      </c>
      <c r="C22" s="5"/>
      <c r="D22" s="5"/>
      <c r="E22" s="5"/>
      <c r="F22" s="5"/>
      <c r="G22" s="5"/>
      <c r="H22" s="5"/>
      <c r="I22" s="5"/>
      <c r="J22" s="5"/>
      <c r="K22" s="21"/>
      <c r="L22" s="5"/>
      <c r="M22" s="5"/>
    </row>
    <row r="23" customFormat="1" ht="15.25" spans="1:13">
      <c r="A23" t="s">
        <v>60</v>
      </c>
      <c r="B23" s="1">
        <v>43883</v>
      </c>
      <c r="C23" s="5"/>
      <c r="D23" s="5"/>
      <c r="E23" s="5"/>
      <c r="F23" s="5"/>
      <c r="G23" s="5"/>
      <c r="H23" s="5"/>
      <c r="I23" s="5"/>
      <c r="J23" s="5"/>
      <c r="K23" s="21"/>
      <c r="L23" s="5"/>
      <c r="M23" s="5"/>
    </row>
    <row r="24" customFormat="1" ht="15.25" spans="1:13">
      <c r="A24" t="s">
        <v>60</v>
      </c>
      <c r="B24" s="1">
        <v>43884</v>
      </c>
      <c r="C24" s="5"/>
      <c r="D24" s="5"/>
      <c r="E24" s="5"/>
      <c r="F24" s="5"/>
      <c r="G24" s="5"/>
      <c r="H24" s="5"/>
      <c r="I24" s="5"/>
      <c r="J24" s="5"/>
      <c r="K24" s="21"/>
      <c r="L24" s="5"/>
      <c r="M24" s="5"/>
    </row>
    <row r="25" customFormat="1" ht="15.25" spans="1:13">
      <c r="A25" t="s">
        <v>60</v>
      </c>
      <c r="B25" s="1">
        <v>43885</v>
      </c>
      <c r="C25" s="5"/>
      <c r="D25" s="5"/>
      <c r="E25" s="5"/>
      <c r="F25" s="5"/>
      <c r="G25" s="5"/>
      <c r="H25" s="5"/>
      <c r="I25" s="5"/>
      <c r="J25" s="5"/>
      <c r="K25" s="21"/>
      <c r="L25" s="5"/>
      <c r="M25" s="5"/>
    </row>
    <row r="26" customFormat="1" ht="15.25" spans="1:13">
      <c r="A26" t="s">
        <v>60</v>
      </c>
      <c r="B26" s="1">
        <v>43886</v>
      </c>
      <c r="C26" s="5"/>
      <c r="D26" s="5"/>
      <c r="E26" s="5"/>
      <c r="F26" s="5"/>
      <c r="G26" s="5"/>
      <c r="H26" s="5"/>
      <c r="I26" s="5"/>
      <c r="J26" s="5"/>
      <c r="K26" s="21"/>
      <c r="L26" s="5"/>
      <c r="M26" s="5"/>
    </row>
    <row r="27" customFormat="1" ht="15.25" spans="1:13">
      <c r="A27" t="s">
        <v>60</v>
      </c>
      <c r="B27" s="1">
        <v>43887</v>
      </c>
      <c r="C27" s="5"/>
      <c r="D27" s="5"/>
      <c r="E27" s="5"/>
      <c r="F27" s="5"/>
      <c r="G27" s="5"/>
      <c r="H27" s="5"/>
      <c r="I27" s="5"/>
      <c r="J27" s="5"/>
      <c r="K27" s="21"/>
      <c r="L27" s="5"/>
      <c r="M27" s="5"/>
    </row>
    <row r="28" customFormat="1" ht="15.25" spans="1:13">
      <c r="A28" t="s">
        <v>60</v>
      </c>
      <c r="B28" s="1">
        <v>43888</v>
      </c>
      <c r="C28" s="5"/>
      <c r="D28" s="5"/>
      <c r="E28" s="5"/>
      <c r="F28" s="5"/>
      <c r="G28" s="5"/>
      <c r="H28" s="5"/>
      <c r="I28" s="5"/>
      <c r="J28" s="5"/>
      <c r="K28" s="21"/>
      <c r="L28" s="5"/>
      <c r="M28" s="5"/>
    </row>
    <row r="29" customFormat="1" ht="15.25" spans="1:13">
      <c r="A29" t="s">
        <v>60</v>
      </c>
      <c r="B29" s="1">
        <v>43889</v>
      </c>
      <c r="C29" s="5"/>
      <c r="D29" s="5"/>
      <c r="E29" s="5"/>
      <c r="F29" s="5"/>
      <c r="G29" s="5"/>
      <c r="H29" s="5"/>
      <c r="I29" s="5"/>
      <c r="J29" s="5"/>
      <c r="K29" s="21"/>
      <c r="L29" s="5"/>
      <c r="M29" s="5"/>
    </row>
    <row r="30" customFormat="1" ht="15.25" spans="1:13">
      <c r="A30" t="s">
        <v>60</v>
      </c>
      <c r="B30" s="1">
        <v>43890</v>
      </c>
      <c r="C30" s="5"/>
      <c r="D30" s="5"/>
      <c r="E30" s="5"/>
      <c r="F30" s="5"/>
      <c r="G30" s="5"/>
      <c r="H30" s="5"/>
      <c r="I30" s="5"/>
      <c r="J30" s="5"/>
      <c r="K30" s="21"/>
      <c r="L30" s="5"/>
      <c r="M30" s="5"/>
    </row>
    <row r="31" customFormat="1" ht="15.25" spans="1:13">
      <c r="A31" t="s">
        <v>60</v>
      </c>
      <c r="B31" s="1">
        <v>43891</v>
      </c>
      <c r="C31" s="5"/>
      <c r="D31" s="5"/>
      <c r="E31" s="5"/>
      <c r="F31" s="5"/>
      <c r="G31" s="5"/>
      <c r="H31" s="5"/>
      <c r="I31" s="5"/>
      <c r="J31" s="5"/>
      <c r="K31" s="21"/>
      <c r="L31" s="5"/>
      <c r="M31" s="5"/>
    </row>
    <row r="32" customFormat="1" ht="15.25" spans="1:13">
      <c r="A32" t="s">
        <v>60</v>
      </c>
      <c r="B32" s="1">
        <v>43892</v>
      </c>
      <c r="C32" s="5"/>
      <c r="D32" s="5"/>
      <c r="E32" s="5"/>
      <c r="F32" s="5"/>
      <c r="G32" s="5"/>
      <c r="H32" s="5"/>
      <c r="I32" s="5"/>
      <c r="J32" s="5"/>
      <c r="K32" s="21"/>
      <c r="L32" s="5"/>
      <c r="M32" s="5"/>
    </row>
    <row r="33" customFormat="1" ht="15.25" spans="1:13">
      <c r="A33" t="s">
        <v>60</v>
      </c>
      <c r="B33" s="1">
        <v>43893</v>
      </c>
      <c r="C33" s="5"/>
      <c r="D33" s="5"/>
      <c r="E33" s="5"/>
      <c r="F33" s="5"/>
      <c r="G33" s="5"/>
      <c r="H33" s="5"/>
      <c r="I33" s="5"/>
      <c r="J33" s="5"/>
      <c r="K33" s="21"/>
      <c r="L33" s="5"/>
      <c r="M33" s="5"/>
    </row>
    <row r="34" customFormat="1" ht="15.25" spans="1:13">
      <c r="A34" t="s">
        <v>60</v>
      </c>
      <c r="B34" s="1">
        <v>43894</v>
      </c>
      <c r="C34" s="5"/>
      <c r="D34" s="5"/>
      <c r="E34" s="5"/>
      <c r="F34" s="5"/>
      <c r="G34" s="5"/>
      <c r="H34" s="5"/>
      <c r="I34" s="5"/>
      <c r="J34" s="5"/>
      <c r="K34" s="21"/>
      <c r="L34" s="5"/>
      <c r="M34" s="5"/>
    </row>
    <row r="35" customFormat="1" ht="15.25" spans="1:13">
      <c r="A35" t="s">
        <v>60</v>
      </c>
      <c r="B35" s="1">
        <v>43895</v>
      </c>
      <c r="C35" s="5"/>
      <c r="D35" s="5"/>
      <c r="E35" s="5"/>
      <c r="F35" s="5"/>
      <c r="G35" s="5"/>
      <c r="H35" s="5"/>
      <c r="I35" s="5"/>
      <c r="J35" s="5"/>
      <c r="K35" s="21"/>
      <c r="L35" s="5"/>
      <c r="M35" s="5"/>
    </row>
    <row r="36" customFormat="1" ht="15.25" spans="1:13">
      <c r="A36" t="s">
        <v>60</v>
      </c>
      <c r="B36" s="1">
        <v>43896</v>
      </c>
      <c r="C36" s="5"/>
      <c r="D36" s="5"/>
      <c r="E36" s="5"/>
      <c r="F36" s="5"/>
      <c r="G36" s="5"/>
      <c r="H36" s="5"/>
      <c r="I36" s="5"/>
      <c r="J36" s="5"/>
      <c r="K36" s="21"/>
      <c r="L36" s="5"/>
      <c r="M36" s="5"/>
    </row>
    <row r="37" customFormat="1" ht="15.25" spans="1:13">
      <c r="A37" t="s">
        <v>60</v>
      </c>
      <c r="B37" s="1">
        <v>43897</v>
      </c>
      <c r="C37" s="6">
        <v>2</v>
      </c>
      <c r="D37" s="6">
        <v>1</v>
      </c>
      <c r="E37" s="6"/>
      <c r="F37" s="6"/>
      <c r="G37" s="6"/>
      <c r="H37" s="6">
        <v>2</v>
      </c>
      <c r="I37" s="6"/>
      <c r="J37" s="6"/>
      <c r="K37" s="21"/>
      <c r="L37" s="6"/>
      <c r="M37" s="6"/>
    </row>
    <row r="38" customFormat="1" ht="15.25" spans="1:13">
      <c r="A38" t="s">
        <v>60</v>
      </c>
      <c r="B38" s="1">
        <v>43898</v>
      </c>
      <c r="C38" s="5">
        <v>2</v>
      </c>
      <c r="D38" s="5">
        <v>0</v>
      </c>
      <c r="E38" s="5"/>
      <c r="F38" s="5"/>
      <c r="G38" s="5"/>
      <c r="H38" s="5">
        <v>2</v>
      </c>
      <c r="I38" s="5"/>
      <c r="J38" s="5"/>
      <c r="K38" s="21"/>
      <c r="L38" s="5"/>
      <c r="M38" s="5"/>
    </row>
    <row r="39" customFormat="1" ht="15.25" spans="1:13">
      <c r="A39" t="s">
        <v>60</v>
      </c>
      <c r="B39" s="1">
        <v>43899</v>
      </c>
      <c r="C39" s="5">
        <v>5</v>
      </c>
      <c r="D39" s="5">
        <v>3</v>
      </c>
      <c r="E39" s="5"/>
      <c r="F39" s="5"/>
      <c r="G39" s="5"/>
      <c r="H39" s="5">
        <v>5</v>
      </c>
      <c r="I39" s="5"/>
      <c r="J39" s="5">
        <v>0.5</v>
      </c>
      <c r="K39" s="21"/>
      <c r="L39" s="5"/>
      <c r="M39" s="5"/>
    </row>
    <row r="40" customFormat="1" ht="15.25" spans="1:13">
      <c r="A40" t="s">
        <v>60</v>
      </c>
      <c r="B40" s="1">
        <v>43900</v>
      </c>
      <c r="C40" s="5">
        <v>5</v>
      </c>
      <c r="D40" s="5">
        <v>0</v>
      </c>
      <c r="E40" s="5"/>
      <c r="F40" s="5"/>
      <c r="G40" s="5"/>
      <c r="H40" s="5">
        <v>5</v>
      </c>
      <c r="I40" s="5"/>
      <c r="J40" s="5">
        <v>0.5</v>
      </c>
      <c r="K40" s="21"/>
      <c r="L40" s="5"/>
      <c r="M40" s="5"/>
    </row>
    <row r="41" customFormat="1" ht="15.25" spans="1:13">
      <c r="A41" t="s">
        <v>60</v>
      </c>
      <c r="B41" s="1">
        <v>43901</v>
      </c>
      <c r="C41" s="5">
        <v>5</v>
      </c>
      <c r="D41" s="5">
        <v>0</v>
      </c>
      <c r="E41" s="5"/>
      <c r="F41" s="5"/>
      <c r="G41" s="5"/>
      <c r="H41" s="5">
        <v>5</v>
      </c>
      <c r="I41" s="5"/>
      <c r="J41" s="5">
        <v>0.5</v>
      </c>
      <c r="K41" s="21"/>
      <c r="L41" s="5"/>
      <c r="M41" s="5"/>
    </row>
    <row r="42" customFormat="1" ht="15.25" spans="1:13">
      <c r="A42" t="s">
        <v>60</v>
      </c>
      <c r="B42" s="1">
        <v>43902</v>
      </c>
      <c r="C42" s="5">
        <v>5</v>
      </c>
      <c r="D42" s="5">
        <v>0</v>
      </c>
      <c r="E42" s="5"/>
      <c r="F42" s="5"/>
      <c r="G42" s="5"/>
      <c r="H42" s="5">
        <v>5</v>
      </c>
      <c r="I42" s="5"/>
      <c r="J42" s="5">
        <v>0.5</v>
      </c>
      <c r="K42" s="21"/>
      <c r="L42" s="5"/>
      <c r="M42" s="5"/>
    </row>
    <row r="43" customFormat="1" ht="15.25" spans="1:13">
      <c r="A43" t="s">
        <v>60</v>
      </c>
      <c r="B43" s="1">
        <v>43903</v>
      </c>
      <c r="C43" s="5">
        <v>5</v>
      </c>
      <c r="D43" s="5">
        <v>0</v>
      </c>
      <c r="E43" s="5"/>
      <c r="F43" s="5"/>
      <c r="G43" s="5"/>
      <c r="H43" s="5">
        <v>5</v>
      </c>
      <c r="I43" s="5"/>
      <c r="J43" s="5">
        <v>0.5</v>
      </c>
      <c r="K43" s="21"/>
      <c r="L43" s="5"/>
      <c r="M43" s="5"/>
    </row>
    <row r="44" customFormat="1" ht="15.25" spans="1:13">
      <c r="A44" t="s">
        <v>60</v>
      </c>
      <c r="B44" s="1">
        <v>43904</v>
      </c>
      <c r="C44" s="5">
        <v>5</v>
      </c>
      <c r="D44" s="5">
        <v>0</v>
      </c>
      <c r="E44" s="5"/>
      <c r="F44" s="5"/>
      <c r="G44" s="5"/>
      <c r="H44" s="5">
        <v>5</v>
      </c>
      <c r="I44" s="5"/>
      <c r="J44" s="5">
        <v>0.5</v>
      </c>
      <c r="K44" s="21"/>
      <c r="L44" s="5"/>
      <c r="M44" s="5"/>
    </row>
    <row r="45" customFormat="1" ht="15.25" spans="1:13">
      <c r="A45" t="s">
        <v>60</v>
      </c>
      <c r="B45" s="1">
        <v>43905</v>
      </c>
      <c r="C45" s="5">
        <v>11</v>
      </c>
      <c r="D45" s="5">
        <v>6</v>
      </c>
      <c r="E45" s="5"/>
      <c r="F45" s="5"/>
      <c r="G45" s="5"/>
      <c r="H45" s="5">
        <v>11</v>
      </c>
      <c r="I45" s="5"/>
      <c r="J45" s="5">
        <v>1</v>
      </c>
      <c r="K45" s="21"/>
      <c r="L45" s="5"/>
      <c r="M45" s="5"/>
    </row>
    <row r="46" customFormat="1" ht="15.25" spans="1:13">
      <c r="A46" t="s">
        <v>60</v>
      </c>
      <c r="B46" s="1">
        <v>43906</v>
      </c>
      <c r="C46" s="5">
        <v>11</v>
      </c>
      <c r="D46" s="5">
        <v>0</v>
      </c>
      <c r="E46" s="5"/>
      <c r="F46" s="5"/>
      <c r="G46" s="5"/>
      <c r="H46" s="5">
        <v>11</v>
      </c>
      <c r="I46" s="5"/>
      <c r="J46" s="5">
        <v>1</v>
      </c>
      <c r="K46" s="21"/>
      <c r="L46" s="5"/>
      <c r="M46" s="5"/>
    </row>
    <row r="47" customFormat="1" ht="15.25" spans="1:13">
      <c r="A47" t="s">
        <v>60</v>
      </c>
      <c r="B47" s="1">
        <v>43907</v>
      </c>
      <c r="C47" s="5">
        <v>21</v>
      </c>
      <c r="D47" s="5">
        <v>10</v>
      </c>
      <c r="E47" s="5"/>
      <c r="F47" s="5"/>
      <c r="G47" s="5"/>
      <c r="H47" s="5">
        <v>21</v>
      </c>
      <c r="I47" s="5"/>
      <c r="J47" s="5">
        <v>1.9</v>
      </c>
      <c r="K47" s="21"/>
      <c r="L47" s="5"/>
      <c r="M47" s="5"/>
    </row>
    <row r="48" customFormat="1" ht="15.25" spans="1:13">
      <c r="A48" t="s">
        <v>60</v>
      </c>
      <c r="B48" s="1">
        <v>43908</v>
      </c>
      <c r="C48" s="5">
        <v>21</v>
      </c>
      <c r="D48" s="5">
        <v>0</v>
      </c>
      <c r="E48" s="5">
        <v>1</v>
      </c>
      <c r="F48" s="5"/>
      <c r="G48" s="5"/>
      <c r="H48" s="5">
        <v>20</v>
      </c>
      <c r="I48" s="5"/>
      <c r="J48" s="5">
        <v>1.9</v>
      </c>
      <c r="K48" s="21"/>
      <c r="L48" s="5"/>
      <c r="M48" s="5"/>
    </row>
    <row r="49" customFormat="1" ht="15.25" spans="1:13">
      <c r="A49" t="s">
        <v>60</v>
      </c>
      <c r="B49" s="1">
        <v>43909</v>
      </c>
      <c r="C49" s="5">
        <v>34</v>
      </c>
      <c r="D49" s="5">
        <v>13</v>
      </c>
      <c r="E49" s="5">
        <v>2</v>
      </c>
      <c r="F49" s="5">
        <v>1</v>
      </c>
      <c r="G49" s="5"/>
      <c r="H49" s="5">
        <v>32</v>
      </c>
      <c r="I49" s="5"/>
      <c r="J49" s="5">
        <v>3</v>
      </c>
      <c r="K49" s="21"/>
      <c r="L49" s="5"/>
      <c r="M49" s="5"/>
    </row>
    <row r="50" customFormat="1" ht="15.25" spans="1:13">
      <c r="A50" t="s">
        <v>60</v>
      </c>
      <c r="B50" s="1">
        <v>43910</v>
      </c>
      <c r="C50" s="5">
        <v>34</v>
      </c>
      <c r="D50" s="5">
        <v>0</v>
      </c>
      <c r="E50" s="5">
        <v>2</v>
      </c>
      <c r="F50" s="5">
        <v>0</v>
      </c>
      <c r="G50" s="5"/>
      <c r="H50" s="5">
        <v>32</v>
      </c>
      <c r="I50" s="5"/>
      <c r="J50" s="5">
        <v>3</v>
      </c>
      <c r="K50" s="21"/>
      <c r="L50" s="5"/>
      <c r="M50" s="5"/>
    </row>
    <row r="51" customFormat="1" ht="15.25" spans="1:13">
      <c r="A51" t="s">
        <v>60</v>
      </c>
      <c r="B51" s="1">
        <v>43911</v>
      </c>
      <c r="C51" s="5">
        <v>72</v>
      </c>
      <c r="D51" s="5">
        <v>38</v>
      </c>
      <c r="E51" s="5">
        <v>2</v>
      </c>
      <c r="F51" s="5">
        <v>0</v>
      </c>
      <c r="G51" s="5"/>
      <c r="H51" s="5">
        <v>70</v>
      </c>
      <c r="I51" s="5"/>
      <c r="J51" s="5">
        <v>7</v>
      </c>
      <c r="K51" s="21"/>
      <c r="L51" s="5"/>
      <c r="M51" s="5"/>
    </row>
    <row r="52" customFormat="1" ht="15.25" spans="1:13">
      <c r="A52" t="s">
        <v>60</v>
      </c>
      <c r="B52" s="1">
        <v>43912</v>
      </c>
      <c r="C52" s="5">
        <v>112</v>
      </c>
      <c r="D52" s="5">
        <v>40</v>
      </c>
      <c r="E52" s="5">
        <v>3</v>
      </c>
      <c r="F52" s="5">
        <v>1</v>
      </c>
      <c r="G52" s="5"/>
      <c r="H52" s="5">
        <v>109</v>
      </c>
      <c r="I52" s="5"/>
      <c r="J52" s="5">
        <v>10</v>
      </c>
      <c r="K52" s="21"/>
      <c r="L52" s="5"/>
      <c r="M52" s="5"/>
    </row>
    <row r="53" customFormat="1" ht="15.25" spans="1:13">
      <c r="A53" t="s">
        <v>60</v>
      </c>
      <c r="B53" s="1">
        <v>43913</v>
      </c>
      <c r="C53" s="5">
        <v>202</v>
      </c>
      <c r="D53" s="5">
        <v>90</v>
      </c>
      <c r="E53" s="5">
        <v>3</v>
      </c>
      <c r="F53" s="5">
        <v>0</v>
      </c>
      <c r="G53" s="5"/>
      <c r="H53" s="5">
        <v>199</v>
      </c>
      <c r="I53" s="5"/>
      <c r="J53" s="5">
        <v>19</v>
      </c>
      <c r="K53" s="21"/>
      <c r="L53" s="5"/>
      <c r="M53" s="5"/>
    </row>
    <row r="54" customFormat="1" ht="15.25" spans="1:13">
      <c r="A54" t="s">
        <v>60</v>
      </c>
      <c r="B54" s="1">
        <v>43914</v>
      </c>
      <c r="C54" s="5">
        <v>245</v>
      </c>
      <c r="D54" s="5">
        <v>43</v>
      </c>
      <c r="E54" s="5">
        <v>3</v>
      </c>
      <c r="F54" s="5">
        <v>0</v>
      </c>
      <c r="G54" s="5">
        <v>3</v>
      </c>
      <c r="H54" s="5">
        <v>239</v>
      </c>
      <c r="I54" s="5"/>
      <c r="J54" s="5">
        <v>23</v>
      </c>
      <c r="K54" s="21"/>
      <c r="L54" s="5"/>
      <c r="M54" s="5"/>
    </row>
    <row r="55" customFormat="1" ht="15.25" spans="1:13">
      <c r="A55" t="s">
        <v>60</v>
      </c>
      <c r="B55" s="1">
        <v>43915</v>
      </c>
      <c r="C55" s="7">
        <v>312</v>
      </c>
      <c r="D55" s="7">
        <v>67</v>
      </c>
      <c r="E55" s="7">
        <v>6</v>
      </c>
      <c r="F55" s="7">
        <v>3</v>
      </c>
      <c r="G55" s="7">
        <v>3</v>
      </c>
      <c r="H55" s="7">
        <v>303</v>
      </c>
      <c r="I55" s="7"/>
      <c r="J55" s="7">
        <v>29</v>
      </c>
      <c r="K55" s="21">
        <v>0.6</v>
      </c>
      <c r="L55" s="7"/>
      <c r="M55" s="7"/>
    </row>
    <row r="56" customFormat="1" ht="15.25" spans="1:13">
      <c r="A56" t="s">
        <v>60</v>
      </c>
      <c r="B56" s="1">
        <v>43916</v>
      </c>
      <c r="C56" s="7">
        <v>392</v>
      </c>
      <c r="D56" s="7">
        <v>80</v>
      </c>
      <c r="E56" s="7">
        <v>10</v>
      </c>
      <c r="F56" s="7">
        <v>4</v>
      </c>
      <c r="G56" s="7">
        <v>3</v>
      </c>
      <c r="H56" s="7">
        <v>379</v>
      </c>
      <c r="I56" s="7"/>
      <c r="J56" s="7">
        <v>36</v>
      </c>
      <c r="K56" s="21">
        <v>0.9</v>
      </c>
      <c r="L56" s="7"/>
      <c r="M56" s="7"/>
    </row>
    <row r="57" customFormat="1" ht="15.25" spans="1:13">
      <c r="A57" t="s">
        <v>60</v>
      </c>
      <c r="B57" s="1">
        <v>43917</v>
      </c>
      <c r="C57" s="7">
        <v>488</v>
      </c>
      <c r="D57" s="7">
        <v>96</v>
      </c>
      <c r="E57" s="7">
        <v>10</v>
      </c>
      <c r="F57" s="7">
        <v>0</v>
      </c>
      <c r="G57" s="7">
        <v>3</v>
      </c>
      <c r="H57" s="7">
        <v>475</v>
      </c>
      <c r="I57" s="7"/>
      <c r="J57" s="7">
        <v>45</v>
      </c>
      <c r="K57" s="21">
        <v>0.9</v>
      </c>
      <c r="L57" s="7"/>
      <c r="M57" s="7"/>
    </row>
    <row r="58" customFormat="1" ht="15.25" spans="1:13">
      <c r="A58" t="s">
        <v>60</v>
      </c>
      <c r="B58" s="1">
        <v>43918</v>
      </c>
      <c r="C58" s="7">
        <v>581</v>
      </c>
      <c r="D58" s="7">
        <v>93</v>
      </c>
      <c r="E58" s="7">
        <v>20</v>
      </c>
      <c r="F58" s="7">
        <v>10</v>
      </c>
      <c r="G58" s="7">
        <v>3</v>
      </c>
      <c r="H58" s="7">
        <v>558</v>
      </c>
      <c r="I58" s="7"/>
      <c r="J58" s="7">
        <v>54</v>
      </c>
      <c r="K58" s="15">
        <v>2</v>
      </c>
      <c r="L58" s="7"/>
      <c r="M58" s="7"/>
    </row>
    <row r="59" customFormat="1" ht="15.25" spans="1:13">
      <c r="A59" t="s">
        <v>60</v>
      </c>
      <c r="B59" s="1">
        <v>43919</v>
      </c>
      <c r="C59" s="7">
        <v>719</v>
      </c>
      <c r="D59" s="7">
        <v>138</v>
      </c>
      <c r="E59" s="7">
        <v>28</v>
      </c>
      <c r="F59" s="7">
        <v>8</v>
      </c>
      <c r="G59" s="7">
        <v>3</v>
      </c>
      <c r="H59" s="7">
        <v>688</v>
      </c>
      <c r="I59" s="7"/>
      <c r="J59" s="7">
        <v>66</v>
      </c>
      <c r="K59" s="15">
        <v>3</v>
      </c>
      <c r="M59" s="7"/>
    </row>
    <row r="60" customFormat="1" ht="15.25" spans="1:13">
      <c r="A60" t="s">
        <v>60</v>
      </c>
      <c r="B60" s="1">
        <v>43920</v>
      </c>
      <c r="C60" s="7">
        <v>859</v>
      </c>
      <c r="D60" s="7">
        <v>140</v>
      </c>
      <c r="E60" s="7">
        <v>39</v>
      </c>
      <c r="F60" s="7">
        <v>11</v>
      </c>
      <c r="G60" s="7">
        <v>3</v>
      </c>
      <c r="H60" s="7">
        <v>817</v>
      </c>
      <c r="I60" s="7"/>
      <c r="J60" s="7">
        <v>79</v>
      </c>
      <c r="K60" s="15">
        <v>4</v>
      </c>
      <c r="M60" s="7"/>
    </row>
    <row r="61" customFormat="1" ht="15.25" spans="1:13">
      <c r="A61" t="s">
        <v>60</v>
      </c>
      <c r="B61" s="1">
        <v>43921</v>
      </c>
      <c r="C61" s="7">
        <v>901</v>
      </c>
      <c r="D61" s="7">
        <v>42</v>
      </c>
      <c r="E61" s="7">
        <v>42</v>
      </c>
      <c r="F61" s="7">
        <v>3</v>
      </c>
      <c r="G61" s="7">
        <v>4</v>
      </c>
      <c r="H61" s="7">
        <v>855</v>
      </c>
      <c r="I61" s="7"/>
      <c r="J61" s="7">
        <v>83</v>
      </c>
      <c r="K61" s="15">
        <v>4</v>
      </c>
      <c r="M61" s="7"/>
    </row>
    <row r="62" customFormat="1" ht="15.25" spans="1:13">
      <c r="A62" t="s">
        <v>60</v>
      </c>
      <c r="B62" s="1">
        <v>43922</v>
      </c>
      <c r="C62" s="7">
        <v>1109</v>
      </c>
      <c r="D62" s="7">
        <v>208</v>
      </c>
      <c r="E62" s="7">
        <v>51</v>
      </c>
      <c r="F62" s="7">
        <v>9</v>
      </c>
      <c r="G62" s="7">
        <v>5</v>
      </c>
      <c r="H62" s="7">
        <v>1053</v>
      </c>
      <c r="I62" s="7"/>
      <c r="J62" s="7">
        <v>102</v>
      </c>
      <c r="K62" s="15">
        <v>5</v>
      </c>
      <c r="M62" s="7"/>
    </row>
    <row r="63" customFormat="1" ht="15.25" spans="1:13">
      <c r="A63" t="s">
        <v>60</v>
      </c>
      <c r="B63" s="1">
        <v>43923</v>
      </c>
      <c r="C63" s="7">
        <v>1284</v>
      </c>
      <c r="D63" s="7">
        <v>175</v>
      </c>
      <c r="E63" s="7">
        <v>57</v>
      </c>
      <c r="F63" s="7">
        <v>6</v>
      </c>
      <c r="G63" s="7">
        <v>9</v>
      </c>
      <c r="H63" s="7">
        <v>1218</v>
      </c>
      <c r="I63" s="7"/>
      <c r="J63" s="7">
        <v>118</v>
      </c>
      <c r="K63" s="15">
        <v>5</v>
      </c>
      <c r="M63" s="7"/>
    </row>
    <row r="64" customFormat="1" ht="15.25" spans="1:13">
      <c r="A64" t="s">
        <v>60</v>
      </c>
      <c r="B64" s="1">
        <v>43924</v>
      </c>
      <c r="C64" s="7">
        <v>1380</v>
      </c>
      <c r="D64" s="7">
        <v>96</v>
      </c>
      <c r="E64" s="7">
        <v>60</v>
      </c>
      <c r="F64" s="7">
        <v>3</v>
      </c>
      <c r="G64" s="7">
        <v>16</v>
      </c>
      <c r="H64" s="7">
        <v>1304</v>
      </c>
      <c r="I64" s="7">
        <v>147</v>
      </c>
      <c r="J64" s="7">
        <v>127</v>
      </c>
      <c r="K64" s="15">
        <v>6</v>
      </c>
      <c r="M64" s="7"/>
    </row>
    <row r="65" customFormat="1" ht="15.25" spans="1:13">
      <c r="A65" t="s">
        <v>60</v>
      </c>
      <c r="B65" s="1">
        <v>43925</v>
      </c>
      <c r="C65" s="7">
        <v>1488</v>
      </c>
      <c r="D65" s="7">
        <v>108</v>
      </c>
      <c r="E65" s="7">
        <v>68</v>
      </c>
      <c r="F65" s="7">
        <v>8</v>
      </c>
      <c r="G65" s="7">
        <v>16</v>
      </c>
      <c r="H65" s="7">
        <v>1404</v>
      </c>
      <c r="I65" s="7">
        <v>147</v>
      </c>
      <c r="J65" s="7">
        <v>137</v>
      </c>
      <c r="K65" s="15">
        <v>6</v>
      </c>
      <c r="M65" s="7"/>
    </row>
    <row r="66" customFormat="1" ht="15.25" spans="1:13">
      <c r="A66" t="s">
        <v>60</v>
      </c>
      <c r="B66" s="1">
        <v>43926</v>
      </c>
      <c r="C66" s="7">
        <v>1488</v>
      </c>
      <c r="D66" s="7">
        <v>0</v>
      </c>
      <c r="E66" s="7">
        <v>68</v>
      </c>
      <c r="F66" s="7">
        <v>0</v>
      </c>
      <c r="G66" s="7">
        <v>16</v>
      </c>
      <c r="H66" s="7">
        <v>1404</v>
      </c>
      <c r="I66" s="7">
        <v>147</v>
      </c>
      <c r="J66" s="7">
        <v>137</v>
      </c>
      <c r="K66" s="15">
        <v>6</v>
      </c>
      <c r="L66" s="7">
        <v>4200</v>
      </c>
      <c r="M66" s="7">
        <v>387</v>
      </c>
    </row>
    <row r="67" customFormat="1" ht="15.25" spans="1:13">
      <c r="A67" t="s">
        <v>60</v>
      </c>
      <c r="B67" s="1">
        <v>43927</v>
      </c>
      <c r="C67" s="7">
        <v>1745</v>
      </c>
      <c r="D67" s="7">
        <v>257</v>
      </c>
      <c r="E67" s="7">
        <v>82</v>
      </c>
      <c r="F67" s="7">
        <v>14</v>
      </c>
      <c r="G67" s="7">
        <v>17</v>
      </c>
      <c r="H67" s="7">
        <v>1646</v>
      </c>
      <c r="I67" s="7">
        <v>147</v>
      </c>
      <c r="J67" s="7">
        <v>161</v>
      </c>
      <c r="K67" s="15">
        <v>8</v>
      </c>
      <c r="L67" s="7">
        <v>4542</v>
      </c>
      <c r="M67" s="7">
        <v>419</v>
      </c>
    </row>
    <row r="68" customFormat="1" ht="15.25" spans="1:13">
      <c r="A68" t="s">
        <v>60</v>
      </c>
      <c r="B68" s="1">
        <v>43928</v>
      </c>
      <c r="C68" s="9">
        <v>1828</v>
      </c>
      <c r="D68" s="9">
        <v>83</v>
      </c>
      <c r="E68" s="9">
        <v>86</v>
      </c>
      <c r="F68" s="9">
        <v>4</v>
      </c>
      <c r="G68" s="9">
        <v>33</v>
      </c>
      <c r="H68" s="9">
        <v>1709</v>
      </c>
      <c r="I68" s="9">
        <v>147</v>
      </c>
      <c r="J68" s="9">
        <v>169</v>
      </c>
      <c r="K68" s="16">
        <v>8</v>
      </c>
      <c r="L68" s="9">
        <v>4542</v>
      </c>
      <c r="M68" s="9">
        <v>419</v>
      </c>
    </row>
    <row r="69" customFormat="1" ht="15.25" spans="1:13">
      <c r="A69" t="s">
        <v>60</v>
      </c>
      <c r="B69" s="1">
        <v>43929</v>
      </c>
      <c r="C69" s="10">
        <v>1956</v>
      </c>
      <c r="D69" s="10">
        <v>128</v>
      </c>
      <c r="E69" s="10">
        <v>98</v>
      </c>
      <c r="F69" s="10">
        <v>12</v>
      </c>
      <c r="G69" s="10">
        <v>36</v>
      </c>
      <c r="H69" s="10">
        <v>1822</v>
      </c>
      <c r="I69" s="10">
        <v>147</v>
      </c>
      <c r="J69" s="10">
        <v>180</v>
      </c>
      <c r="K69" s="16">
        <v>9</v>
      </c>
      <c r="L69" s="10">
        <v>4542</v>
      </c>
      <c r="M69" s="10">
        <v>419</v>
      </c>
    </row>
    <row r="70" customFormat="1" ht="15.25" spans="1:13">
      <c r="A70" t="s">
        <v>60</v>
      </c>
      <c r="B70" s="1">
        <v>43930</v>
      </c>
      <c r="C70" s="10">
        <v>2111</v>
      </c>
      <c r="D70" s="10">
        <v>155</v>
      </c>
      <c r="E70" s="10">
        <v>108</v>
      </c>
      <c r="F70" s="10">
        <v>10</v>
      </c>
      <c r="G70" s="10">
        <v>50</v>
      </c>
      <c r="H70" s="10">
        <v>1953</v>
      </c>
      <c r="I70" s="10">
        <v>147</v>
      </c>
      <c r="J70" s="10">
        <v>195</v>
      </c>
      <c r="K70" s="16">
        <v>10</v>
      </c>
      <c r="L70" s="10">
        <v>4542</v>
      </c>
      <c r="M70" s="10">
        <v>419</v>
      </c>
    </row>
    <row r="71" customFormat="1" ht="15.25" spans="1:13">
      <c r="A71" t="s">
        <v>60</v>
      </c>
      <c r="B71" s="1">
        <v>43931</v>
      </c>
      <c r="C71" s="10">
        <v>2349</v>
      </c>
      <c r="D71" s="10">
        <v>238</v>
      </c>
      <c r="E71" s="10">
        <v>118</v>
      </c>
      <c r="F71" s="10">
        <v>10</v>
      </c>
      <c r="G71" s="10">
        <v>80</v>
      </c>
      <c r="H71" s="10">
        <v>2151</v>
      </c>
      <c r="I71" s="10">
        <v>147</v>
      </c>
      <c r="J71" s="10">
        <v>217</v>
      </c>
      <c r="K71" s="16">
        <v>11</v>
      </c>
      <c r="L71" s="10">
        <v>7151</v>
      </c>
      <c r="M71" s="10">
        <v>659</v>
      </c>
    </row>
    <row r="72" customFormat="1" ht="15.25" spans="1:13">
      <c r="A72" t="s">
        <v>60</v>
      </c>
      <c r="B72" s="1">
        <v>43932</v>
      </c>
      <c r="C72" s="10">
        <v>2620</v>
      </c>
      <c r="D72" s="10">
        <v>271</v>
      </c>
      <c r="E72" s="10">
        <v>126</v>
      </c>
      <c r="F72" s="10">
        <v>8</v>
      </c>
      <c r="G72" s="10">
        <v>98</v>
      </c>
      <c r="H72" s="10">
        <v>2396</v>
      </c>
      <c r="I72" s="10">
        <v>147</v>
      </c>
      <c r="J72" s="10">
        <v>242</v>
      </c>
      <c r="K72" s="16">
        <v>12</v>
      </c>
      <c r="L72" s="10">
        <v>7936</v>
      </c>
      <c r="M72" s="10">
        <v>732</v>
      </c>
    </row>
    <row r="73" customFormat="1" ht="15.25" spans="1:13">
      <c r="A73" t="s">
        <v>60</v>
      </c>
      <c r="B73" s="1">
        <v>43933</v>
      </c>
      <c r="C73" s="10">
        <v>2759</v>
      </c>
      <c r="D73" s="10">
        <v>139</v>
      </c>
      <c r="E73" s="10">
        <v>135</v>
      </c>
      <c r="F73" s="10">
        <v>9</v>
      </c>
      <c r="G73" s="10">
        <v>108</v>
      </c>
      <c r="H73" s="10">
        <v>2516</v>
      </c>
      <c r="I73" s="10">
        <v>147</v>
      </c>
      <c r="J73" s="10">
        <v>254</v>
      </c>
      <c r="K73" s="16">
        <v>12</v>
      </c>
      <c r="L73" s="10">
        <v>8469</v>
      </c>
      <c r="M73" s="10">
        <v>781</v>
      </c>
    </row>
    <row r="74" customFormat="1" ht="15.25" spans="1:13">
      <c r="A74" t="s">
        <v>60</v>
      </c>
      <c r="B74" s="1">
        <v>43934</v>
      </c>
      <c r="C74" s="10">
        <v>2967</v>
      </c>
      <c r="D74" s="10">
        <v>208</v>
      </c>
      <c r="E74" s="10">
        <v>173</v>
      </c>
      <c r="F74" s="10">
        <v>38</v>
      </c>
      <c r="G74" s="10">
        <v>131</v>
      </c>
      <c r="H74" s="10">
        <v>2663</v>
      </c>
      <c r="I74" s="10">
        <v>147</v>
      </c>
      <c r="J74" s="10">
        <v>274</v>
      </c>
      <c r="K74" s="16">
        <v>16</v>
      </c>
      <c r="L74" s="10">
        <v>9275</v>
      </c>
      <c r="M74" s="10">
        <v>855</v>
      </c>
    </row>
    <row r="75" customFormat="1" ht="15.25" spans="1:13">
      <c r="A75" t="s">
        <v>60</v>
      </c>
      <c r="B75" s="1">
        <v>43935</v>
      </c>
      <c r="C75" s="10">
        <v>3167</v>
      </c>
      <c r="D75" s="10">
        <v>200</v>
      </c>
      <c r="E75" s="10">
        <v>177</v>
      </c>
      <c r="F75" s="10">
        <v>4</v>
      </c>
      <c r="G75" s="10">
        <v>152</v>
      </c>
      <c r="H75" s="10">
        <v>2838</v>
      </c>
      <c r="I75" s="10">
        <v>147</v>
      </c>
      <c r="J75" s="10">
        <v>292</v>
      </c>
      <c r="K75" s="16">
        <v>16</v>
      </c>
      <c r="L75" s="10">
        <v>9275</v>
      </c>
      <c r="M75" s="10">
        <v>855</v>
      </c>
    </row>
    <row r="76" customFormat="1" ht="15.25" spans="1:13">
      <c r="A76" t="s">
        <v>60</v>
      </c>
      <c r="B76" s="1">
        <v>43936</v>
      </c>
      <c r="C76" s="10">
        <v>3286</v>
      </c>
      <c r="D76" s="10">
        <v>119</v>
      </c>
      <c r="E76" s="10">
        <v>183</v>
      </c>
      <c r="F76" s="10">
        <v>6</v>
      </c>
      <c r="G76" s="10">
        <v>162</v>
      </c>
      <c r="H76" s="10">
        <v>2941</v>
      </c>
      <c r="I76" s="10">
        <v>143</v>
      </c>
      <c r="J76" s="10">
        <v>303</v>
      </c>
      <c r="K76" s="16">
        <v>17</v>
      </c>
      <c r="L76" s="10">
        <v>9275</v>
      </c>
      <c r="M76" s="10">
        <v>855</v>
      </c>
    </row>
    <row r="77" customFormat="1" ht="15.25" spans="1:13">
      <c r="A77" t="s">
        <v>60</v>
      </c>
      <c r="B77" s="1">
        <v>43937</v>
      </c>
      <c r="C77" s="10">
        <v>3614</v>
      </c>
      <c r="D77" s="10">
        <v>328</v>
      </c>
      <c r="E77" s="10">
        <v>189</v>
      </c>
      <c r="F77" s="10">
        <v>6</v>
      </c>
      <c r="G77" s="10">
        <v>208</v>
      </c>
      <c r="H77" s="10">
        <v>3217</v>
      </c>
      <c r="I77" s="10">
        <v>143</v>
      </c>
      <c r="J77" s="10">
        <v>333</v>
      </c>
      <c r="K77" s="16">
        <v>17</v>
      </c>
      <c r="L77" s="10">
        <v>9275</v>
      </c>
      <c r="M77" s="10">
        <v>855</v>
      </c>
    </row>
    <row r="78" customFormat="1" ht="15.25" spans="1:13">
      <c r="A78" t="s">
        <v>60</v>
      </c>
      <c r="B78" s="1">
        <v>43938</v>
      </c>
      <c r="C78" s="10">
        <v>3755</v>
      </c>
      <c r="D78" s="10">
        <v>141</v>
      </c>
      <c r="E78" s="10">
        <v>196</v>
      </c>
      <c r="F78" s="10">
        <v>7</v>
      </c>
      <c r="G78" s="10">
        <v>215</v>
      </c>
      <c r="H78" s="10">
        <v>3344</v>
      </c>
      <c r="I78" s="10">
        <v>121</v>
      </c>
      <c r="J78" s="10">
        <v>346</v>
      </c>
      <c r="K78" s="16">
        <v>18</v>
      </c>
      <c r="L78" s="10">
        <v>12229</v>
      </c>
      <c r="M78" s="10">
        <v>1127</v>
      </c>
    </row>
    <row r="79" customFormat="1" ht="15.25" spans="1:13">
      <c r="A79" t="s">
        <v>60</v>
      </c>
      <c r="B79" s="1">
        <v>43939</v>
      </c>
      <c r="C79" s="10">
        <v>4126</v>
      </c>
      <c r="D79" s="10">
        <v>371</v>
      </c>
      <c r="E79" s="10">
        <v>200</v>
      </c>
      <c r="F79" s="10">
        <v>4</v>
      </c>
      <c r="G79" s="10">
        <v>268</v>
      </c>
      <c r="H79" s="10">
        <v>3658</v>
      </c>
      <c r="I79" s="10">
        <v>146</v>
      </c>
      <c r="J79" s="10">
        <v>380</v>
      </c>
      <c r="K79" s="16">
        <v>18</v>
      </c>
      <c r="L79" s="10">
        <v>13282</v>
      </c>
      <c r="M79" s="10">
        <v>1224</v>
      </c>
    </row>
    <row r="80" customFormat="1" ht="15.25" spans="1:13">
      <c r="A80" t="s">
        <v>60</v>
      </c>
      <c r="B80" s="1">
        <v>43940</v>
      </c>
      <c r="C80" s="10">
        <v>4335</v>
      </c>
      <c r="D80" s="10">
        <v>209</v>
      </c>
      <c r="E80" s="10">
        <v>217</v>
      </c>
      <c r="F80" s="10">
        <v>17</v>
      </c>
      <c r="G80" s="10">
        <v>312</v>
      </c>
      <c r="H80" s="10">
        <v>3806</v>
      </c>
      <c r="I80" s="10">
        <v>146</v>
      </c>
      <c r="J80" s="10">
        <v>400</v>
      </c>
      <c r="K80" s="16">
        <v>20</v>
      </c>
      <c r="L80" s="10">
        <v>14373</v>
      </c>
      <c r="M80" s="10">
        <v>1325</v>
      </c>
    </row>
    <row r="81" customFormat="1" ht="15.25" spans="1:13">
      <c r="A81" t="s">
        <v>60</v>
      </c>
      <c r="B81" s="1">
        <v>43941</v>
      </c>
      <c r="C81" s="10">
        <v>4680</v>
      </c>
      <c r="D81" s="10">
        <v>345</v>
      </c>
      <c r="E81" s="10">
        <v>226</v>
      </c>
      <c r="F81" s="10">
        <v>9</v>
      </c>
      <c r="G81" s="10">
        <v>363</v>
      </c>
      <c r="H81" s="10">
        <v>4091</v>
      </c>
      <c r="I81" s="10">
        <v>114</v>
      </c>
      <c r="J81" s="10">
        <v>431</v>
      </c>
      <c r="K81" s="16">
        <v>21</v>
      </c>
      <c r="L81" s="10">
        <v>15583</v>
      </c>
      <c r="M81" s="10">
        <v>1436</v>
      </c>
    </row>
    <row r="82" customFormat="1" ht="15.25" spans="1:13">
      <c r="A82" t="s">
        <v>60</v>
      </c>
      <c r="B82" s="1">
        <v>43942</v>
      </c>
      <c r="C82" s="5">
        <v>4964</v>
      </c>
      <c r="D82" s="5">
        <v>284</v>
      </c>
      <c r="E82" s="5">
        <v>235</v>
      </c>
      <c r="F82" s="5">
        <v>9</v>
      </c>
      <c r="G82" s="5">
        <v>416</v>
      </c>
      <c r="H82" s="5">
        <v>4313</v>
      </c>
      <c r="I82" s="5">
        <v>128</v>
      </c>
      <c r="J82" s="5">
        <v>458</v>
      </c>
      <c r="K82" s="15">
        <v>22</v>
      </c>
      <c r="L82" s="5">
        <v>57809</v>
      </c>
      <c r="M82" s="5">
        <v>5329</v>
      </c>
    </row>
    <row r="83" customFormat="1" ht="15.25" spans="1:13">
      <c r="A83" t="s">
        <v>60</v>
      </c>
      <c r="B83" s="1">
        <v>43943</v>
      </c>
      <c r="C83" s="5">
        <v>5044</v>
      </c>
      <c r="D83" s="5">
        <v>80</v>
      </c>
      <c r="E83" s="5">
        <v>245</v>
      </c>
      <c r="F83" s="5">
        <v>10</v>
      </c>
      <c r="G83" s="5">
        <v>463</v>
      </c>
      <c r="H83" s="5">
        <v>4336</v>
      </c>
      <c r="I83" s="5">
        <v>126</v>
      </c>
      <c r="J83" s="5">
        <v>465</v>
      </c>
      <c r="K83" s="15">
        <v>23</v>
      </c>
      <c r="L83" s="5">
        <v>16973</v>
      </c>
      <c r="M83" s="5">
        <v>1565</v>
      </c>
    </row>
    <row r="84" customFormat="1" ht="15.25" spans="1:13">
      <c r="A84" t="s">
        <v>60</v>
      </c>
      <c r="B84" s="1">
        <v>43944</v>
      </c>
      <c r="C84" s="5">
        <v>5300</v>
      </c>
      <c r="D84" s="5">
        <v>256</v>
      </c>
      <c r="E84" s="5">
        <v>260</v>
      </c>
      <c r="F84" s="5">
        <v>15</v>
      </c>
      <c r="G84" s="5">
        <v>581</v>
      </c>
      <c r="H84" s="5">
        <v>4459</v>
      </c>
      <c r="I84" s="5">
        <v>135</v>
      </c>
      <c r="J84" s="5">
        <v>489</v>
      </c>
      <c r="K84" s="15">
        <v>24</v>
      </c>
      <c r="L84" s="5">
        <v>18261</v>
      </c>
      <c r="M84" s="5">
        <v>1683</v>
      </c>
    </row>
    <row r="85" customFormat="1" ht="15.25" spans="1:13">
      <c r="A85" t="s">
        <v>60</v>
      </c>
      <c r="B85" s="1">
        <v>43945</v>
      </c>
      <c r="C85" s="5">
        <v>5543</v>
      </c>
      <c r="D85" s="5">
        <v>243</v>
      </c>
      <c r="E85" s="5">
        <v>265</v>
      </c>
      <c r="F85" s="5">
        <v>5</v>
      </c>
      <c r="G85" s="5">
        <v>581</v>
      </c>
      <c r="H85" s="5">
        <v>4697</v>
      </c>
      <c r="I85" s="5">
        <v>135</v>
      </c>
      <c r="J85" s="5">
        <v>511</v>
      </c>
      <c r="K85" s="15">
        <v>24</v>
      </c>
      <c r="L85" s="5">
        <v>18261</v>
      </c>
      <c r="M85" s="5">
        <v>1683</v>
      </c>
    </row>
    <row r="86" customFormat="1" ht="15.25" spans="1:13">
      <c r="A86" t="s">
        <v>60</v>
      </c>
      <c r="B86" s="1">
        <v>43946</v>
      </c>
      <c r="C86" s="5">
        <v>5749</v>
      </c>
      <c r="D86" s="5">
        <v>206</v>
      </c>
      <c r="E86" s="5">
        <v>267</v>
      </c>
      <c r="F86" s="5">
        <v>2</v>
      </c>
      <c r="G86" s="5">
        <v>763</v>
      </c>
      <c r="H86" s="5">
        <v>4719</v>
      </c>
      <c r="I86" s="5">
        <v>135</v>
      </c>
      <c r="J86" s="5">
        <v>530</v>
      </c>
      <c r="K86" s="15">
        <v>25</v>
      </c>
      <c r="L86" s="5">
        <v>18261</v>
      </c>
      <c r="M86" s="5">
        <v>1683</v>
      </c>
    </row>
    <row r="87" customFormat="1" ht="15.25" spans="1:13">
      <c r="A87" t="s">
        <v>60</v>
      </c>
      <c r="B87" s="1">
        <v>43947</v>
      </c>
      <c r="C87" s="5">
        <v>5926</v>
      </c>
      <c r="D87" s="5">
        <v>177</v>
      </c>
      <c r="E87" s="5">
        <v>273</v>
      </c>
      <c r="F87" s="5">
        <v>6</v>
      </c>
      <c r="G87" s="5">
        <v>822</v>
      </c>
      <c r="H87" s="5">
        <v>4831</v>
      </c>
      <c r="I87" s="5">
        <v>136</v>
      </c>
      <c r="J87" s="5">
        <v>546</v>
      </c>
      <c r="K87" s="15">
        <v>25</v>
      </c>
      <c r="L87" s="5">
        <v>21284</v>
      </c>
      <c r="M87" s="5">
        <v>1962</v>
      </c>
    </row>
    <row r="88" customFormat="1" ht="15.25" spans="1:13">
      <c r="A88" t="s">
        <v>60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15"/>
      <c r="L88" s="5"/>
      <c r="M88" s="5"/>
    </row>
    <row r="89" customFormat="1" ht="15.25" spans="1:13">
      <c r="A89" t="s">
        <v>60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15"/>
      <c r="L89" s="5"/>
      <c r="M89" s="5"/>
    </row>
    <row r="90" customFormat="1" ht="15.25" spans="1:13">
      <c r="A90" t="s">
        <v>60</v>
      </c>
      <c r="B90" s="1">
        <v>43950</v>
      </c>
      <c r="C90" s="5"/>
      <c r="D90" s="5"/>
      <c r="E90" s="5"/>
      <c r="F90" s="5"/>
      <c r="G90" s="5"/>
      <c r="H90" s="5"/>
      <c r="I90" s="5"/>
      <c r="J90" s="5"/>
      <c r="K90" s="15"/>
      <c r="L90" s="5"/>
      <c r="M90" s="5"/>
    </row>
    <row r="91" customFormat="1" ht="15.25" spans="1:13">
      <c r="A91" t="s">
        <v>60</v>
      </c>
      <c r="B91" s="1">
        <v>43951</v>
      </c>
      <c r="C91" s="5"/>
      <c r="D91" s="5"/>
      <c r="E91" s="5"/>
      <c r="F91" s="5"/>
      <c r="G91" s="5"/>
      <c r="H91" s="5"/>
      <c r="I91" s="5"/>
      <c r="J91" s="5"/>
      <c r="K91" s="15"/>
      <c r="L91" s="5"/>
      <c r="M91" s="5"/>
    </row>
    <row r="92" customFormat="1" ht="15.25" spans="1:13">
      <c r="A92" t="s">
        <v>60</v>
      </c>
      <c r="B92" s="1">
        <v>43952</v>
      </c>
      <c r="C92" s="5"/>
      <c r="D92" s="5"/>
      <c r="E92" s="5"/>
      <c r="F92" s="5"/>
      <c r="G92" s="5"/>
      <c r="H92" s="5"/>
      <c r="I92" s="5"/>
      <c r="J92" s="5"/>
      <c r="K92" s="15"/>
      <c r="L92" s="5"/>
      <c r="M92" s="5"/>
    </row>
    <row r="93" customFormat="1" ht="15.25" spans="1:13">
      <c r="A93" t="s">
        <v>60</v>
      </c>
      <c r="B93" s="1">
        <v>43953</v>
      </c>
      <c r="C93" s="5"/>
      <c r="D93" s="5"/>
      <c r="E93" s="5"/>
      <c r="F93" s="5"/>
      <c r="G93" s="5"/>
      <c r="H93" s="5"/>
      <c r="I93" s="5"/>
      <c r="J93" s="5"/>
      <c r="K93" s="15"/>
      <c r="L93" s="5"/>
      <c r="M93" s="5"/>
    </row>
    <row r="94" customFormat="1" ht="15.25" spans="1:13">
      <c r="A94" t="s">
        <v>60</v>
      </c>
      <c r="B94" s="1">
        <v>43954</v>
      </c>
      <c r="C94" s="5"/>
      <c r="D94" s="5"/>
      <c r="E94" s="5"/>
      <c r="F94" s="5"/>
      <c r="G94" s="5"/>
      <c r="H94" s="5"/>
      <c r="I94" s="5"/>
      <c r="J94" s="5"/>
      <c r="K94" s="15"/>
      <c r="L94" s="5"/>
      <c r="M94" s="5"/>
    </row>
    <row r="95" customFormat="1" ht="15.25" spans="1:13">
      <c r="A95" t="s">
        <v>60</v>
      </c>
      <c r="B95" s="1">
        <v>43955</v>
      </c>
      <c r="C95" s="5"/>
      <c r="D95" s="5"/>
      <c r="E95" s="5"/>
      <c r="F95" s="5"/>
      <c r="G95" s="5"/>
      <c r="H95" s="5"/>
      <c r="I95" s="5"/>
      <c r="J95" s="5"/>
      <c r="K95" s="15"/>
      <c r="L95" s="5"/>
      <c r="M95" s="5"/>
    </row>
    <row r="96" customFormat="1" ht="15.25" spans="1:13">
      <c r="A96" t="s">
        <v>60</v>
      </c>
      <c r="B96" s="1">
        <v>43956</v>
      </c>
      <c r="C96" s="5"/>
      <c r="D96" s="5"/>
      <c r="E96" s="5"/>
      <c r="F96" s="5"/>
      <c r="G96" s="5"/>
      <c r="H96" s="5"/>
      <c r="I96" s="5"/>
      <c r="J96" s="5"/>
      <c r="K96" s="15"/>
      <c r="L96" s="5"/>
      <c r="M96" s="5"/>
    </row>
    <row r="97" customFormat="1" ht="15.25" spans="1:13">
      <c r="A97" t="s">
        <v>60</v>
      </c>
      <c r="B97" s="1">
        <v>43957</v>
      </c>
      <c r="C97" s="5"/>
      <c r="D97" s="5"/>
      <c r="E97" s="5"/>
      <c r="F97" s="5"/>
      <c r="G97" s="5"/>
      <c r="H97" s="5"/>
      <c r="I97" s="5"/>
      <c r="J97" s="5"/>
      <c r="K97" s="15"/>
      <c r="L97" s="5"/>
      <c r="M97" s="5"/>
    </row>
    <row r="98" customFormat="1" ht="15.25" spans="1:13">
      <c r="A98" t="s">
        <v>60</v>
      </c>
      <c r="B98" s="1">
        <v>43958</v>
      </c>
      <c r="C98" s="5"/>
      <c r="D98" s="5"/>
      <c r="E98" s="5"/>
      <c r="F98" s="5"/>
      <c r="G98" s="5"/>
      <c r="H98" s="5"/>
      <c r="I98" s="5"/>
      <c r="J98" s="5"/>
      <c r="K98" s="15"/>
      <c r="L98" s="5"/>
      <c r="M98" s="5"/>
    </row>
    <row r="99" customFormat="1" ht="15.25" spans="1:13">
      <c r="A99" t="s">
        <v>60</v>
      </c>
      <c r="B99" s="1">
        <v>43959</v>
      </c>
      <c r="C99" s="5"/>
      <c r="D99" s="5"/>
      <c r="E99" s="5"/>
      <c r="F99" s="5"/>
      <c r="G99" s="5"/>
      <c r="H99" s="5"/>
      <c r="I99" s="5"/>
      <c r="J99" s="5"/>
      <c r="K99" s="15"/>
      <c r="L99" s="5"/>
      <c r="M99" s="5"/>
    </row>
    <row r="100" customFormat="1" ht="15.25" spans="1:13">
      <c r="A100" t="s">
        <v>60</v>
      </c>
      <c r="B100" s="1">
        <v>43960</v>
      </c>
      <c r="C100" s="5"/>
      <c r="D100" s="5"/>
      <c r="E100" s="5"/>
      <c r="F100" s="5"/>
      <c r="G100" s="5"/>
      <c r="H100" s="5"/>
      <c r="I100" s="5"/>
      <c r="J100" s="5"/>
      <c r="K100" s="15"/>
      <c r="L100" s="5"/>
      <c r="M100" s="5"/>
    </row>
    <row r="101" customFormat="1" ht="15.25" spans="2:13">
      <c r="B101" s="1"/>
      <c r="C101" s="5"/>
      <c r="D101" s="5"/>
      <c r="E101" s="5"/>
      <c r="F101" s="5"/>
      <c r="G101" s="5"/>
      <c r="H101" s="5"/>
      <c r="I101" s="5"/>
      <c r="J101" s="5"/>
      <c r="K101" s="15"/>
      <c r="L101" s="5"/>
      <c r="M101" s="5"/>
    </row>
    <row r="102" customFormat="1" ht="15.25" spans="2:13">
      <c r="B102" s="1"/>
      <c r="C102" s="5"/>
      <c r="D102" s="5"/>
      <c r="E102" s="5"/>
      <c r="F102" s="5"/>
      <c r="G102" s="5"/>
      <c r="H102" s="5"/>
      <c r="I102" s="5"/>
      <c r="J102" s="5"/>
      <c r="K102" s="15"/>
      <c r="L102" s="5"/>
      <c r="M102" s="5"/>
    </row>
    <row r="103" customFormat="1" ht="15.25" spans="2:13">
      <c r="B103" s="1"/>
      <c r="C103" s="5"/>
      <c r="D103" s="5"/>
      <c r="E103" s="5"/>
      <c r="F103" s="5"/>
      <c r="G103" s="5"/>
      <c r="H103" s="5"/>
      <c r="I103" s="5"/>
      <c r="J103" s="5"/>
      <c r="K103" s="15"/>
      <c r="L103" s="5"/>
      <c r="M103" s="5"/>
    </row>
    <row r="104" customFormat="1" ht="15.25" spans="2:13">
      <c r="B104" s="1"/>
      <c r="C104" s="5"/>
      <c r="D104" s="5"/>
      <c r="E104" s="5"/>
      <c r="F104" s="5"/>
      <c r="G104" s="5"/>
      <c r="H104" s="5"/>
      <c r="I104" s="5"/>
      <c r="J104" s="5"/>
      <c r="K104" s="15"/>
      <c r="L104" s="5"/>
      <c r="M104" s="5"/>
    </row>
    <row r="105" customFormat="1" ht="15.25" spans="2:13">
      <c r="B105" s="1"/>
      <c r="C105" s="5"/>
      <c r="D105" s="5"/>
      <c r="E105" s="5"/>
      <c r="F105" s="5"/>
      <c r="G105" s="5"/>
      <c r="H105" s="5"/>
      <c r="I105" s="5"/>
      <c r="J105" s="5"/>
      <c r="K105" s="15"/>
      <c r="L105" s="5"/>
      <c r="M105" s="5"/>
    </row>
    <row r="106" customFormat="1" ht="15.25" spans="2:13">
      <c r="B106" s="1"/>
      <c r="C106" s="5"/>
      <c r="D106" s="5"/>
      <c r="E106" s="5"/>
      <c r="F106" s="5"/>
      <c r="G106" s="5"/>
      <c r="H106" s="5"/>
      <c r="I106" s="5"/>
      <c r="J106" s="5"/>
      <c r="K106" s="15"/>
      <c r="L106" s="5"/>
      <c r="M106" s="5"/>
    </row>
    <row r="107" customFormat="1" ht="15.25" spans="2:13">
      <c r="B107" s="1"/>
      <c r="C107" s="5"/>
      <c r="D107" s="5"/>
      <c r="E107" s="5"/>
      <c r="F107" s="5"/>
      <c r="G107" s="5"/>
      <c r="H107" s="5"/>
      <c r="I107" s="5"/>
      <c r="J107" s="5"/>
      <c r="K107" s="15"/>
      <c r="L107" s="5"/>
      <c r="M107" s="5"/>
    </row>
    <row r="108" customFormat="1" ht="15.25" spans="2:13">
      <c r="B108" s="1"/>
      <c r="C108" s="5"/>
      <c r="D108" s="5"/>
      <c r="E108" s="5"/>
      <c r="F108" s="5"/>
      <c r="G108" s="5"/>
      <c r="H108" s="5"/>
      <c r="I108" s="5"/>
      <c r="J108" s="5"/>
      <c r="K108" s="15"/>
      <c r="L108" s="5"/>
      <c r="M108" s="5"/>
    </row>
    <row r="109" customFormat="1" ht="15.25" spans="2:13">
      <c r="B109" s="1"/>
      <c r="C109" s="5"/>
      <c r="D109" s="5"/>
      <c r="E109" s="5"/>
      <c r="F109" s="5"/>
      <c r="G109" s="5"/>
      <c r="H109" s="5"/>
      <c r="I109" s="5"/>
      <c r="J109" s="5"/>
      <c r="K109" s="15"/>
      <c r="L109" s="5"/>
      <c r="M109" s="5"/>
    </row>
    <row r="110" customFormat="1" ht="15.25" spans="2:13">
      <c r="B110" s="1"/>
      <c r="C110" s="5"/>
      <c r="D110" s="5"/>
      <c r="E110" s="5"/>
      <c r="F110" s="5"/>
      <c r="G110" s="5"/>
      <c r="H110" s="5"/>
      <c r="I110" s="5"/>
      <c r="J110" s="5"/>
      <c r="K110" s="15"/>
      <c r="L110" s="5"/>
      <c r="M110" s="5"/>
    </row>
    <row r="111" customFormat="1" ht="15.25" spans="2:13">
      <c r="B111" s="1"/>
      <c r="C111" s="5"/>
      <c r="D111" s="5"/>
      <c r="E111" s="5"/>
      <c r="F111" s="5"/>
      <c r="G111" s="5"/>
      <c r="H111" s="5"/>
      <c r="I111" s="5"/>
      <c r="J111" s="5"/>
      <c r="K111" s="15"/>
      <c r="L111" s="5"/>
      <c r="M111" s="5"/>
    </row>
    <row r="112" customFormat="1" ht="15.25" spans="2:13">
      <c r="B112" s="1"/>
      <c r="C112" s="5"/>
      <c r="D112" s="5"/>
      <c r="E112" s="5"/>
      <c r="F112" s="5"/>
      <c r="G112" s="5"/>
      <c r="H112" s="5"/>
      <c r="I112" s="5"/>
      <c r="J112" s="5"/>
      <c r="K112" s="15"/>
      <c r="L112" s="5"/>
      <c r="M112" s="5"/>
    </row>
    <row r="113" customFormat="1" ht="15.25" spans="2:13">
      <c r="B113" s="1"/>
      <c r="C113" s="5"/>
      <c r="D113" s="5"/>
      <c r="E113" s="5"/>
      <c r="F113" s="5"/>
      <c r="G113" s="5"/>
      <c r="H113" s="5"/>
      <c r="I113" s="5"/>
      <c r="J113" s="5"/>
      <c r="K113" s="15"/>
      <c r="L113" s="5"/>
      <c r="M113" s="5"/>
    </row>
    <row r="114" customFormat="1" ht="15.25" spans="2:13">
      <c r="B114" s="1"/>
      <c r="C114" s="5"/>
      <c r="D114" s="5"/>
      <c r="E114" s="5"/>
      <c r="F114" s="5"/>
      <c r="G114" s="5"/>
      <c r="H114" s="5"/>
      <c r="I114" s="5"/>
      <c r="J114" s="5"/>
      <c r="K114" s="15"/>
      <c r="L114" s="5"/>
      <c r="M114" s="5"/>
    </row>
    <row r="115" customFormat="1" ht="15.25" spans="2:13">
      <c r="B115" s="1"/>
      <c r="C115" s="5"/>
      <c r="D115" s="5"/>
      <c r="E115" s="5"/>
      <c r="F115" s="5"/>
      <c r="G115" s="5"/>
      <c r="H115" s="5"/>
      <c r="I115" s="5"/>
      <c r="J115" s="5"/>
      <c r="K115" s="15"/>
      <c r="L115" s="5"/>
      <c r="M115" s="5"/>
    </row>
    <row r="116" customFormat="1" ht="15.25" spans="2:13">
      <c r="B116" s="1"/>
      <c r="C116" s="5"/>
      <c r="D116" s="5"/>
      <c r="E116" s="5"/>
      <c r="F116" s="5"/>
      <c r="G116" s="5"/>
      <c r="H116" s="5"/>
      <c r="I116" s="5"/>
      <c r="J116" s="5"/>
      <c r="K116" s="15"/>
      <c r="L116" s="5"/>
      <c r="M116" s="5"/>
    </row>
    <row r="117" customFormat="1" ht="15.25" spans="2:13">
      <c r="B117" s="1"/>
      <c r="C117" s="5"/>
      <c r="D117" s="5"/>
      <c r="E117" s="5"/>
      <c r="F117" s="5"/>
      <c r="G117" s="5"/>
      <c r="H117" s="5"/>
      <c r="I117" s="5"/>
      <c r="J117" s="5"/>
      <c r="K117" s="15"/>
      <c r="L117" s="5"/>
      <c r="M117" s="5"/>
    </row>
    <row r="118" customFormat="1" ht="15.25" spans="2:13">
      <c r="B118" s="1"/>
      <c r="C118" s="5"/>
      <c r="D118" s="5"/>
      <c r="E118" s="5"/>
      <c r="F118" s="5"/>
      <c r="G118" s="5"/>
      <c r="H118" s="5"/>
      <c r="I118" s="5"/>
      <c r="J118" s="5"/>
      <c r="K118" s="15"/>
      <c r="L118" s="5"/>
      <c r="M118" s="5"/>
    </row>
    <row r="119" customFormat="1" ht="15.25" spans="2:13">
      <c r="B119" s="1"/>
      <c r="C119" s="5"/>
      <c r="D119" s="5"/>
      <c r="E119" s="5"/>
      <c r="F119" s="5"/>
      <c r="G119" s="5"/>
      <c r="H119" s="5"/>
      <c r="I119" s="5"/>
      <c r="J119" s="5"/>
      <c r="K119" s="15"/>
      <c r="L119" s="5"/>
      <c r="M119" s="5"/>
    </row>
    <row r="120" customFormat="1" ht="15.25" spans="2:13">
      <c r="B120" s="1"/>
      <c r="C120" s="5"/>
      <c r="D120" s="5"/>
      <c r="E120" s="5"/>
      <c r="F120" s="5"/>
      <c r="G120" s="5"/>
      <c r="H120" s="5"/>
      <c r="I120" s="5"/>
      <c r="J120" s="5"/>
      <c r="K120" s="15"/>
      <c r="L120" s="5"/>
      <c r="M120" s="5"/>
    </row>
    <row r="121" customFormat="1" ht="15.25" spans="2:13">
      <c r="B121" s="1"/>
      <c r="C121" s="5"/>
      <c r="D121" s="5"/>
      <c r="E121" s="5"/>
      <c r="F121" s="5"/>
      <c r="G121" s="5"/>
      <c r="H121" s="5"/>
      <c r="I121" s="5"/>
      <c r="J121" s="5"/>
      <c r="K121" s="15"/>
      <c r="L121" s="5"/>
      <c r="M121" s="5"/>
    </row>
    <row r="122" customFormat="1" ht="15.25" spans="2:13">
      <c r="B122" s="1"/>
      <c r="C122" s="5"/>
      <c r="D122" s="5"/>
      <c r="E122" s="5"/>
      <c r="F122" s="5"/>
      <c r="G122" s="5"/>
      <c r="H122" s="5"/>
      <c r="I122" s="5"/>
      <c r="J122" s="5"/>
      <c r="K122" s="15"/>
      <c r="L122" s="5"/>
      <c r="M122" s="5"/>
    </row>
    <row r="123" customFormat="1" ht="15.25" spans="2:13">
      <c r="B123" s="1"/>
      <c r="C123" s="5"/>
      <c r="D123" s="5"/>
      <c r="E123" s="5"/>
      <c r="F123" s="5"/>
      <c r="G123" s="5"/>
      <c r="H123" s="5"/>
      <c r="I123" s="5"/>
      <c r="J123" s="5"/>
      <c r="K123" s="15"/>
      <c r="L123" s="5"/>
      <c r="M123" s="5"/>
    </row>
    <row r="124" customFormat="1" ht="15.25" spans="2:13">
      <c r="B124" s="1"/>
      <c r="C124" s="5"/>
      <c r="D124" s="5"/>
      <c r="E124" s="5"/>
      <c r="F124" s="5"/>
      <c r="G124" s="5"/>
      <c r="H124" s="5"/>
      <c r="I124" s="5"/>
      <c r="J124" s="5"/>
      <c r="K124" s="15"/>
      <c r="L124" s="5"/>
      <c r="M124" s="5"/>
    </row>
    <row r="125" customFormat="1" ht="15.25" spans="2:13">
      <c r="B125" s="1"/>
      <c r="C125" s="5"/>
      <c r="D125" s="5"/>
      <c r="E125" s="5"/>
      <c r="F125" s="5"/>
      <c r="G125" s="5"/>
      <c r="H125" s="5"/>
      <c r="I125" s="5"/>
      <c r="J125" s="5"/>
      <c r="K125" s="15"/>
      <c r="L125" s="5"/>
      <c r="M125" s="5"/>
    </row>
    <row r="126" customFormat="1" ht="15.25" spans="2:13">
      <c r="B126" s="1"/>
      <c r="C126" s="5"/>
      <c r="D126" s="5"/>
      <c r="E126" s="5"/>
      <c r="F126" s="5"/>
      <c r="G126" s="5"/>
      <c r="H126" s="5"/>
      <c r="I126" s="5"/>
      <c r="J126" s="5"/>
      <c r="K126" s="15"/>
      <c r="L126" s="5"/>
      <c r="M126" s="5"/>
    </row>
    <row r="127" customFormat="1" ht="15.25" spans="2:13">
      <c r="B127" s="1"/>
      <c r="C127" s="5"/>
      <c r="D127" s="5"/>
      <c r="E127" s="5"/>
      <c r="F127" s="5"/>
      <c r="G127" s="5"/>
      <c r="H127" s="5"/>
      <c r="I127" s="5"/>
      <c r="J127" s="5"/>
      <c r="K127" s="15"/>
      <c r="L127" s="5"/>
      <c r="M127" s="5"/>
    </row>
    <row r="128" customFormat="1" ht="15.25" spans="2:13">
      <c r="B128" s="1"/>
      <c r="C128" s="5"/>
      <c r="D128" s="5"/>
      <c r="E128" s="5"/>
      <c r="F128" s="5"/>
      <c r="G128" s="5"/>
      <c r="H128" s="5"/>
      <c r="I128" s="5"/>
      <c r="J128" s="5"/>
      <c r="K128" s="15"/>
      <c r="L128" s="5"/>
      <c r="M128" s="5"/>
    </row>
    <row r="129" customFormat="1" ht="15.25" spans="2:13">
      <c r="B129" s="1"/>
      <c r="C129" s="5"/>
      <c r="D129" s="5"/>
      <c r="E129" s="5"/>
      <c r="F129" s="5"/>
      <c r="G129" s="5"/>
      <c r="H129" s="5"/>
      <c r="I129" s="5"/>
      <c r="J129" s="5"/>
      <c r="K129" s="15"/>
      <c r="L129" s="5"/>
      <c r="M129" s="5"/>
    </row>
    <row r="130" customFormat="1" ht="15.25" spans="2:13">
      <c r="B130" s="1"/>
      <c r="C130" s="5"/>
      <c r="D130" s="5"/>
      <c r="E130" s="5"/>
      <c r="F130" s="5"/>
      <c r="G130" s="5"/>
      <c r="H130" s="5"/>
      <c r="I130" s="5"/>
      <c r="J130" s="5"/>
      <c r="K130" s="15"/>
      <c r="L130" s="5"/>
      <c r="M130" s="5"/>
    </row>
    <row r="131" customFormat="1" ht="15.25" spans="2:13">
      <c r="B131" s="1"/>
      <c r="C131" s="5"/>
      <c r="D131" s="5"/>
      <c r="E131" s="5"/>
      <c r="F131" s="5"/>
      <c r="G131" s="5"/>
      <c r="H131" s="5"/>
      <c r="I131" s="5"/>
      <c r="J131" s="5"/>
      <c r="K131" s="15"/>
      <c r="L131" s="5"/>
      <c r="M131" s="5"/>
    </row>
    <row r="132" customFormat="1" ht="15.25" spans="2:13">
      <c r="B132" s="1"/>
      <c r="C132" s="5"/>
      <c r="D132" s="5"/>
      <c r="E132" s="5"/>
      <c r="F132" s="5"/>
      <c r="G132" s="5"/>
      <c r="H132" s="5"/>
      <c r="I132" s="5"/>
      <c r="J132" s="5"/>
      <c r="K132" s="21"/>
      <c r="L132" s="5"/>
      <c r="M132" s="5"/>
    </row>
    <row r="133" customFormat="1" ht="15.25" spans="2:13">
      <c r="B133" s="1"/>
      <c r="C133" s="5"/>
      <c r="D133" s="5"/>
      <c r="E133" s="5"/>
      <c r="F133" s="5"/>
      <c r="G133" s="5"/>
      <c r="H133" s="5"/>
      <c r="I133" s="5"/>
      <c r="J133" s="5"/>
      <c r="K133" s="21"/>
      <c r="L133" s="5"/>
      <c r="M133" s="5"/>
    </row>
    <row r="134" customFormat="1" ht="15.25" spans="2:13">
      <c r="B134" s="1"/>
      <c r="C134" s="5"/>
      <c r="D134" s="5"/>
      <c r="E134" s="5"/>
      <c r="F134" s="5"/>
      <c r="G134" s="5"/>
      <c r="H134" s="5"/>
      <c r="I134" s="5"/>
      <c r="J134" s="5"/>
      <c r="K134" s="21"/>
      <c r="L134" s="5"/>
      <c r="M134" s="5"/>
    </row>
    <row r="135" customFormat="1" ht="15.25" spans="2:13">
      <c r="B135" s="1"/>
      <c r="C135" s="5"/>
      <c r="D135" s="5"/>
      <c r="E135" s="5"/>
      <c r="F135" s="5"/>
      <c r="G135" s="5"/>
      <c r="H135" s="5"/>
      <c r="I135" s="5"/>
      <c r="J135" s="5"/>
      <c r="K135" s="21"/>
      <c r="L135" s="5"/>
      <c r="M135" s="5"/>
    </row>
    <row r="136" customFormat="1" ht="15.25" spans="2:13">
      <c r="B136" s="1"/>
      <c r="C136" s="5"/>
      <c r="D136" s="5"/>
      <c r="E136" s="5"/>
      <c r="F136" s="5"/>
      <c r="G136" s="5"/>
      <c r="H136" s="5"/>
      <c r="I136" s="5"/>
      <c r="J136" s="5"/>
      <c r="K136" s="21"/>
      <c r="L136" s="5"/>
      <c r="M136" s="5"/>
    </row>
    <row r="137" customFormat="1" ht="15.25" spans="2:13">
      <c r="B137" s="1"/>
      <c r="C137" s="5"/>
      <c r="D137" s="5"/>
      <c r="E137" s="5"/>
      <c r="F137" s="5"/>
      <c r="G137" s="5"/>
      <c r="H137" s="5"/>
      <c r="I137" s="5"/>
      <c r="J137" s="5"/>
      <c r="K137" s="21"/>
      <c r="L137" s="5"/>
      <c r="M137" s="5"/>
    </row>
    <row r="138" customFormat="1" ht="15.25" spans="2:13">
      <c r="B138" s="1"/>
      <c r="C138" s="5"/>
      <c r="D138" s="5"/>
      <c r="E138" s="5"/>
      <c r="F138" s="5"/>
      <c r="G138" s="5"/>
      <c r="H138" s="5"/>
      <c r="I138" s="5"/>
      <c r="J138" s="5"/>
      <c r="K138" s="21"/>
      <c r="L138" s="5"/>
      <c r="M138" s="5"/>
    </row>
    <row r="139" customFormat="1" ht="15.25" spans="2:13">
      <c r="B139" s="1"/>
      <c r="C139" s="5"/>
      <c r="D139" s="5"/>
      <c r="E139" s="5"/>
      <c r="F139" s="5"/>
      <c r="G139" s="5"/>
      <c r="H139" s="5"/>
      <c r="I139" s="5"/>
      <c r="J139" s="5"/>
      <c r="K139" s="21"/>
      <c r="L139" s="5"/>
      <c r="M139" s="5"/>
    </row>
    <row r="140" customFormat="1" ht="15.25" spans="2:13">
      <c r="B140" s="1"/>
      <c r="C140" s="5"/>
      <c r="D140" s="5"/>
      <c r="E140" s="5"/>
      <c r="F140" s="5"/>
      <c r="G140" s="5"/>
      <c r="H140" s="5"/>
      <c r="I140" s="5"/>
      <c r="J140" s="5"/>
      <c r="K140" s="21"/>
      <c r="L140" s="5"/>
      <c r="M140" s="5"/>
    </row>
    <row r="141" customFormat="1" ht="15.25" spans="2:13">
      <c r="B141" s="1"/>
      <c r="C141" s="11"/>
      <c r="D141" s="11"/>
      <c r="E141" s="11"/>
      <c r="F141" s="11"/>
      <c r="G141" s="11"/>
      <c r="H141" s="11"/>
      <c r="I141" s="11"/>
      <c r="J141" s="11"/>
      <c r="K141" s="23"/>
      <c r="L141" s="11"/>
      <c r="M141" s="11"/>
    </row>
    <row r="142" customFormat="1" ht="15.25" spans="2:13">
      <c r="B142" s="1"/>
      <c r="C142" s="5"/>
      <c r="D142" s="5"/>
      <c r="E142" s="5"/>
      <c r="F142" s="5"/>
      <c r="G142" s="5"/>
      <c r="H142" s="5"/>
      <c r="I142" s="5"/>
      <c r="J142" s="5"/>
      <c r="K142" s="21"/>
      <c r="L142" s="5"/>
      <c r="M142" s="5"/>
    </row>
    <row r="143" customFormat="1" ht="15.25" spans="2:13">
      <c r="B143" s="1"/>
      <c r="C143" s="5"/>
      <c r="D143" s="5"/>
      <c r="E143" s="5"/>
      <c r="F143" s="5"/>
      <c r="G143" s="5"/>
      <c r="H143" s="5"/>
      <c r="I143" s="5"/>
      <c r="J143" s="5"/>
      <c r="K143" s="21"/>
      <c r="L143" s="5"/>
      <c r="M143" s="5"/>
    </row>
    <row r="144" customFormat="1" ht="15.25" spans="2:13">
      <c r="B144" s="1"/>
      <c r="C144" s="11"/>
      <c r="D144" s="11"/>
      <c r="E144" s="11"/>
      <c r="F144" s="11"/>
      <c r="G144" s="11"/>
      <c r="H144" s="11"/>
      <c r="I144" s="11"/>
      <c r="J144" s="11"/>
      <c r="K144" s="23"/>
      <c r="L144" s="11"/>
      <c r="M144" s="11"/>
    </row>
    <row r="145" customFormat="1" ht="15.25" spans="2:13">
      <c r="B145" s="1"/>
      <c r="C145" s="5"/>
      <c r="D145" s="5"/>
      <c r="E145" s="5"/>
      <c r="F145" s="5"/>
      <c r="G145" s="5"/>
      <c r="H145" s="5"/>
      <c r="I145" s="5"/>
      <c r="J145" s="5"/>
      <c r="K145" s="21"/>
      <c r="L145" s="5"/>
      <c r="M145" s="5"/>
    </row>
    <row r="146" customFormat="1" ht="15.25" spans="2:13">
      <c r="B146" s="1"/>
      <c r="C146" s="11"/>
      <c r="D146" s="11"/>
      <c r="E146" s="11"/>
      <c r="F146" s="11"/>
      <c r="G146" s="11"/>
      <c r="H146" s="11"/>
      <c r="I146" s="11"/>
      <c r="J146" s="11"/>
      <c r="K146" s="23"/>
      <c r="L146" s="11"/>
      <c r="M146" s="11"/>
    </row>
    <row r="147" customFormat="1" ht="15.25" spans="2:13">
      <c r="B147" s="1"/>
      <c r="C147" s="5"/>
      <c r="D147" s="5"/>
      <c r="E147" s="5"/>
      <c r="F147" s="5"/>
      <c r="G147" s="5"/>
      <c r="H147" s="5"/>
      <c r="I147" s="5"/>
      <c r="J147" s="5"/>
      <c r="K147" s="21"/>
      <c r="L147" s="5"/>
      <c r="M147" s="5"/>
    </row>
    <row r="148" customFormat="1" ht="15.25" spans="2:13">
      <c r="B148" s="1"/>
      <c r="C148" s="5"/>
      <c r="D148" s="5"/>
      <c r="E148" s="5"/>
      <c r="F148" s="5"/>
      <c r="G148" s="5"/>
      <c r="H148" s="5"/>
      <c r="I148" s="5"/>
      <c r="J148" s="5"/>
      <c r="K148" s="21"/>
      <c r="L148" s="5"/>
      <c r="M148" s="5"/>
    </row>
    <row r="149" customFormat="1" ht="15.25" spans="2:13">
      <c r="B149" s="1"/>
      <c r="C149" s="5"/>
      <c r="D149" s="5"/>
      <c r="E149" s="5"/>
      <c r="F149" s="5"/>
      <c r="G149" s="5"/>
      <c r="H149" s="5"/>
      <c r="I149" s="5"/>
      <c r="J149" s="5"/>
      <c r="K149" s="21"/>
      <c r="L149" s="5"/>
      <c r="M149" s="5"/>
    </row>
    <row r="150" customFormat="1" ht="15.25" spans="2:13">
      <c r="B150" s="1"/>
      <c r="C150" s="5"/>
      <c r="D150" s="5"/>
      <c r="E150" s="5"/>
      <c r="F150" s="5"/>
      <c r="G150" s="5"/>
      <c r="H150" s="5"/>
      <c r="I150" s="5"/>
      <c r="J150" s="5"/>
      <c r="K150" s="21"/>
      <c r="L150" s="5"/>
      <c r="M150" s="5"/>
    </row>
    <row r="151" customFormat="1" ht="15.25" spans="2:13">
      <c r="B151" s="1"/>
      <c r="C151" s="5"/>
      <c r="D151" s="5"/>
      <c r="E151" s="5"/>
      <c r="F151" s="5"/>
      <c r="G151" s="5"/>
      <c r="H151" s="5"/>
      <c r="I151" s="5"/>
      <c r="J151" s="5"/>
      <c r="K151" s="21"/>
      <c r="L151" s="5"/>
      <c r="M151" s="5"/>
    </row>
    <row r="152" customFormat="1" ht="15.25" spans="2:13">
      <c r="B152" s="1"/>
      <c r="C152" s="5"/>
      <c r="D152" s="5"/>
      <c r="E152" s="5"/>
      <c r="F152" s="5"/>
      <c r="G152" s="5"/>
      <c r="H152" s="5"/>
      <c r="I152" s="5"/>
      <c r="J152" s="5"/>
      <c r="K152" s="21"/>
      <c r="L152" s="5"/>
      <c r="M152" s="5"/>
    </row>
    <row r="153" customFormat="1" ht="15.25" spans="2:13">
      <c r="B153" s="1"/>
      <c r="C153" s="5"/>
      <c r="D153" s="5"/>
      <c r="E153" s="5"/>
      <c r="F153" s="5"/>
      <c r="G153" s="5"/>
      <c r="H153" s="5"/>
      <c r="I153" s="5"/>
      <c r="J153" s="5"/>
      <c r="K153" s="21"/>
      <c r="L153" s="5"/>
      <c r="M153" s="5"/>
    </row>
    <row r="154" customFormat="1" ht="15.25" spans="2:13">
      <c r="B154" s="1"/>
      <c r="C154" s="5"/>
      <c r="D154" s="5"/>
      <c r="E154" s="5"/>
      <c r="F154" s="5"/>
      <c r="G154" s="5"/>
      <c r="H154" s="5"/>
      <c r="I154" s="5"/>
      <c r="J154" s="5"/>
      <c r="K154" s="21"/>
      <c r="L154" s="5"/>
      <c r="M154" s="5"/>
    </row>
    <row r="155" customFormat="1" ht="15.25" spans="2:13">
      <c r="B155" s="1"/>
      <c r="C155" s="5"/>
      <c r="D155" s="5"/>
      <c r="E155" s="5"/>
      <c r="F155" s="5"/>
      <c r="G155" s="5"/>
      <c r="H155" s="5"/>
      <c r="I155" s="5"/>
      <c r="J155" s="5"/>
      <c r="K155" s="21"/>
      <c r="L155" s="5"/>
      <c r="M155" s="5"/>
    </row>
    <row r="156" customFormat="1" ht="15.25" spans="2:13">
      <c r="B156" s="1"/>
      <c r="C156" s="5"/>
      <c r="D156" s="5"/>
      <c r="E156" s="5"/>
      <c r="F156" s="5"/>
      <c r="G156" s="5"/>
      <c r="H156" s="5"/>
      <c r="I156" s="5"/>
      <c r="J156" s="5"/>
      <c r="K156" s="21"/>
      <c r="L156" s="5"/>
      <c r="M156" s="5"/>
    </row>
    <row r="157" customFormat="1" ht="15.25" spans="2:13">
      <c r="B157" s="1"/>
      <c r="C157" s="5"/>
      <c r="D157" s="5"/>
      <c r="E157" s="5"/>
      <c r="F157" s="5"/>
      <c r="G157" s="5"/>
      <c r="H157" s="5"/>
      <c r="I157" s="5"/>
      <c r="J157" s="5"/>
      <c r="K157" s="21"/>
      <c r="L157" s="5"/>
      <c r="M157" s="5"/>
    </row>
    <row r="158" customFormat="1" ht="15.25" spans="2:13">
      <c r="B158" s="1"/>
      <c r="C158" s="5"/>
      <c r="D158" s="5"/>
      <c r="E158" s="5"/>
      <c r="F158" s="5"/>
      <c r="G158" s="5"/>
      <c r="H158" s="5"/>
      <c r="I158" s="5"/>
      <c r="J158" s="5"/>
      <c r="K158" s="21"/>
      <c r="L158" s="5"/>
      <c r="M158" s="5"/>
    </row>
    <row r="159" customFormat="1" ht="15.25" spans="2:13">
      <c r="B159" s="1"/>
      <c r="C159" s="12"/>
      <c r="D159" s="12"/>
      <c r="E159" s="12"/>
      <c r="F159" s="12"/>
      <c r="G159" s="12"/>
      <c r="H159" s="12"/>
      <c r="I159" s="12"/>
      <c r="J159" s="12"/>
      <c r="K159" s="24"/>
      <c r="L159" s="12"/>
      <c r="M159" s="12"/>
    </row>
  </sheetData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65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0" width="9.75454545454545" style="2" customWidth="1"/>
    <col min="11" max="11" width="9.75454545454545" style="19" customWidth="1"/>
    <col min="12" max="13" width="9.75454545454545" style="2" customWidth="1"/>
  </cols>
  <sheetData>
    <row r="1" customFormat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20" t="s">
        <v>10</v>
      </c>
      <c r="L1" s="8" t="s">
        <v>11</v>
      </c>
      <c r="M1" s="8" t="s">
        <v>12</v>
      </c>
    </row>
    <row r="2" customFormat="1" ht="15.25" spans="1:13">
      <c r="A2" t="s">
        <v>61</v>
      </c>
      <c r="B2" s="1">
        <v>43862</v>
      </c>
      <c r="C2" s="5"/>
      <c r="D2" s="5"/>
      <c r="E2" s="5"/>
      <c r="F2" s="5"/>
      <c r="G2" s="5"/>
      <c r="H2" s="5"/>
      <c r="I2" s="5"/>
      <c r="J2" s="5"/>
      <c r="K2" s="21"/>
      <c r="L2" s="5"/>
      <c r="M2" s="5"/>
    </row>
    <row r="3" customFormat="1" ht="15.25" spans="1:13">
      <c r="A3" t="s">
        <v>61</v>
      </c>
      <c r="B3" s="1">
        <v>43863</v>
      </c>
      <c r="C3" s="5"/>
      <c r="D3" s="5"/>
      <c r="E3" s="5"/>
      <c r="F3" s="5"/>
      <c r="G3" s="5"/>
      <c r="H3" s="5"/>
      <c r="I3" s="5"/>
      <c r="J3" s="5"/>
      <c r="K3" s="21"/>
      <c r="L3" s="5"/>
      <c r="M3" s="5"/>
    </row>
    <row r="4" customFormat="1" ht="15.25" spans="1:13">
      <c r="A4" t="s">
        <v>61</v>
      </c>
      <c r="B4" s="1">
        <v>43864</v>
      </c>
      <c r="C4" s="5"/>
      <c r="D4" s="5"/>
      <c r="E4" s="5"/>
      <c r="F4" s="5"/>
      <c r="G4" s="5"/>
      <c r="H4" s="5"/>
      <c r="I4" s="5"/>
      <c r="J4" s="5"/>
      <c r="K4" s="21"/>
      <c r="L4" s="5"/>
      <c r="M4" s="5"/>
    </row>
    <row r="5" customFormat="1" ht="15.25" spans="1:13">
      <c r="A5" t="s">
        <v>61</v>
      </c>
      <c r="B5" s="1">
        <v>43865</v>
      </c>
      <c r="C5" s="5"/>
      <c r="D5" s="5"/>
      <c r="E5" s="5"/>
      <c r="F5" s="5"/>
      <c r="G5" s="5"/>
      <c r="H5" s="5"/>
      <c r="I5" s="5"/>
      <c r="J5" s="5"/>
      <c r="K5" s="21"/>
      <c r="L5" s="5"/>
      <c r="M5" s="5"/>
    </row>
    <row r="6" customFormat="1" ht="15.25" spans="1:13">
      <c r="A6" t="s">
        <v>61</v>
      </c>
      <c r="B6" s="1">
        <v>43866</v>
      </c>
      <c r="C6" s="5"/>
      <c r="D6" s="5"/>
      <c r="E6" s="5"/>
      <c r="F6" s="5"/>
      <c r="G6" s="5"/>
      <c r="H6" s="5"/>
      <c r="I6" s="5"/>
      <c r="J6" s="5"/>
      <c r="K6" s="21"/>
      <c r="L6" s="5"/>
      <c r="M6" s="5"/>
    </row>
    <row r="7" customFormat="1" ht="15.25" spans="1:13">
      <c r="A7" t="s">
        <v>61</v>
      </c>
      <c r="B7" s="1">
        <v>43867</v>
      </c>
      <c r="C7" s="5"/>
      <c r="D7" s="5"/>
      <c r="E7" s="5"/>
      <c r="F7" s="5"/>
      <c r="G7" s="5"/>
      <c r="H7" s="5"/>
      <c r="I7" s="5"/>
      <c r="J7" s="5"/>
      <c r="K7" s="21"/>
      <c r="L7" s="5"/>
      <c r="M7" s="5"/>
    </row>
    <row r="8" customFormat="1" ht="15.25" spans="1:13">
      <c r="A8" t="s">
        <v>61</v>
      </c>
      <c r="B8" s="1">
        <v>43868</v>
      </c>
      <c r="C8" s="5"/>
      <c r="D8" s="5"/>
      <c r="E8" s="5"/>
      <c r="F8" s="5"/>
      <c r="G8" s="5"/>
      <c r="H8" s="5"/>
      <c r="I8" s="5"/>
      <c r="J8" s="5"/>
      <c r="K8" s="21"/>
      <c r="L8" s="5"/>
      <c r="M8" s="5"/>
    </row>
    <row r="9" customFormat="1" ht="15.25" spans="1:13">
      <c r="A9" t="s">
        <v>61</v>
      </c>
      <c r="B9" s="1">
        <v>43869</v>
      </c>
      <c r="C9" s="5"/>
      <c r="D9" s="5"/>
      <c r="E9" s="5"/>
      <c r="F9" s="5"/>
      <c r="G9" s="5"/>
      <c r="H9" s="5"/>
      <c r="I9" s="5"/>
      <c r="J9" s="5"/>
      <c r="K9" s="21"/>
      <c r="L9" s="5"/>
      <c r="M9" s="5"/>
    </row>
    <row r="10" customFormat="1" ht="15.25" spans="1:13">
      <c r="A10" t="s">
        <v>61</v>
      </c>
      <c r="B10" s="1">
        <v>43870</v>
      </c>
      <c r="C10" s="5"/>
      <c r="D10" s="5"/>
      <c r="E10" s="5"/>
      <c r="F10" s="5"/>
      <c r="G10" s="5"/>
      <c r="H10" s="5"/>
      <c r="I10" s="5"/>
      <c r="J10" s="5"/>
      <c r="K10" s="21"/>
      <c r="L10" s="5"/>
      <c r="M10" s="5"/>
    </row>
    <row r="11" customFormat="1" ht="15.25" spans="1:13">
      <c r="A11" t="s">
        <v>61</v>
      </c>
      <c r="B11" s="1">
        <v>43871</v>
      </c>
      <c r="C11" s="5"/>
      <c r="D11" s="5"/>
      <c r="E11" s="5"/>
      <c r="F11" s="5"/>
      <c r="G11" s="5"/>
      <c r="H11" s="5"/>
      <c r="I11" s="5"/>
      <c r="J11" s="5"/>
      <c r="K11" s="21"/>
      <c r="L11" s="5"/>
      <c r="M11" s="5"/>
    </row>
    <row r="12" customFormat="1" ht="15.25" spans="1:13">
      <c r="A12" t="s">
        <v>61</v>
      </c>
      <c r="B12" s="1">
        <v>43872</v>
      </c>
      <c r="C12" s="5"/>
      <c r="D12" s="5"/>
      <c r="E12" s="5"/>
      <c r="F12" s="5"/>
      <c r="G12" s="5"/>
      <c r="H12" s="5"/>
      <c r="I12" s="5"/>
      <c r="J12" s="5"/>
      <c r="K12" s="21"/>
      <c r="L12" s="5"/>
      <c r="M12" s="5"/>
    </row>
    <row r="13" customFormat="1" ht="15.25" spans="1:13">
      <c r="A13" t="s">
        <v>61</v>
      </c>
      <c r="B13" s="1">
        <v>43873</v>
      </c>
      <c r="C13" s="5"/>
      <c r="D13" s="5"/>
      <c r="E13" s="5"/>
      <c r="F13" s="5"/>
      <c r="G13" s="5"/>
      <c r="H13" s="5"/>
      <c r="I13" s="5"/>
      <c r="J13" s="5"/>
      <c r="K13" s="21"/>
      <c r="L13" s="5"/>
      <c r="M13" s="5"/>
    </row>
    <row r="14" customFormat="1" ht="15.25" spans="1:13">
      <c r="A14" t="s">
        <v>61</v>
      </c>
      <c r="B14" s="1">
        <v>43874</v>
      </c>
      <c r="C14" s="5"/>
      <c r="D14" s="5"/>
      <c r="E14" s="5"/>
      <c r="F14" s="5"/>
      <c r="G14" s="5"/>
      <c r="H14" s="5"/>
      <c r="I14" s="5"/>
      <c r="J14" s="5"/>
      <c r="K14" s="21"/>
      <c r="L14" s="5"/>
      <c r="M14" s="5"/>
    </row>
    <row r="15" customFormat="1" ht="15.25" spans="1:13">
      <c r="A15" t="s">
        <v>61</v>
      </c>
      <c r="B15" s="1">
        <v>43875</v>
      </c>
      <c r="C15" s="5"/>
      <c r="D15" s="5"/>
      <c r="E15" s="5"/>
      <c r="F15" s="5"/>
      <c r="G15" s="5"/>
      <c r="H15" s="5"/>
      <c r="I15" s="5"/>
      <c r="J15" s="5"/>
      <c r="K15" s="21"/>
      <c r="L15" s="5"/>
      <c r="M15" s="5"/>
    </row>
    <row r="16" customFormat="1" ht="15.25" spans="1:13">
      <c r="A16" t="s">
        <v>61</v>
      </c>
      <c r="B16" s="1">
        <v>43876</v>
      </c>
      <c r="C16" s="5"/>
      <c r="D16" s="5"/>
      <c r="E16" s="5"/>
      <c r="F16" s="5"/>
      <c r="G16" s="5"/>
      <c r="H16" s="5"/>
      <c r="I16" s="5"/>
      <c r="J16" s="5"/>
      <c r="K16" s="21"/>
      <c r="L16" s="5"/>
      <c r="M16" s="5"/>
    </row>
    <row r="17" customFormat="1" ht="15.25" spans="1:13">
      <c r="A17" t="s">
        <v>61</v>
      </c>
      <c r="B17" s="1">
        <v>43877</v>
      </c>
      <c r="C17" s="5"/>
      <c r="D17" s="5"/>
      <c r="E17" s="5"/>
      <c r="F17" s="5"/>
      <c r="G17" s="5"/>
      <c r="H17" s="5"/>
      <c r="I17" s="5"/>
      <c r="J17" s="5"/>
      <c r="K17" s="21"/>
      <c r="L17" s="5"/>
      <c r="M17" s="5"/>
    </row>
    <row r="18" customFormat="1" ht="15.25" spans="1:13">
      <c r="A18" t="s">
        <v>61</v>
      </c>
      <c r="B18" s="1">
        <v>43878</v>
      </c>
      <c r="C18" s="5"/>
      <c r="D18" s="5"/>
      <c r="E18" s="5"/>
      <c r="F18" s="5"/>
      <c r="G18" s="5"/>
      <c r="H18" s="5"/>
      <c r="I18" s="5"/>
      <c r="J18" s="5"/>
      <c r="K18" s="21"/>
      <c r="L18" s="5"/>
      <c r="M18" s="5"/>
    </row>
    <row r="19" customFormat="1" ht="15.25" spans="1:13">
      <c r="A19" t="s">
        <v>61</v>
      </c>
      <c r="B19" s="1">
        <v>43879</v>
      </c>
      <c r="C19" s="5"/>
      <c r="D19" s="5"/>
      <c r="E19" s="5"/>
      <c r="F19" s="5"/>
      <c r="G19" s="5"/>
      <c r="H19" s="5"/>
      <c r="I19" s="5"/>
      <c r="J19" s="5"/>
      <c r="K19" s="21"/>
      <c r="L19" s="5"/>
      <c r="M19" s="5"/>
    </row>
    <row r="20" customFormat="1" ht="15.25" spans="1:13">
      <c r="A20" t="s">
        <v>61</v>
      </c>
      <c r="B20" s="1">
        <v>43880</v>
      </c>
      <c r="C20" s="5"/>
      <c r="D20" s="5"/>
      <c r="E20" s="5"/>
      <c r="F20" s="5"/>
      <c r="G20" s="5"/>
      <c r="H20" s="5"/>
      <c r="I20" s="5"/>
      <c r="J20" s="5"/>
      <c r="K20" s="21"/>
      <c r="L20" s="5"/>
      <c r="M20" s="5"/>
    </row>
    <row r="21" customFormat="1" ht="15.25" spans="1:13">
      <c r="A21" t="s">
        <v>61</v>
      </c>
      <c r="B21" s="1">
        <v>43881</v>
      </c>
      <c r="C21" s="5"/>
      <c r="D21" s="5"/>
      <c r="E21" s="5"/>
      <c r="F21" s="5"/>
      <c r="G21" s="5"/>
      <c r="H21" s="5"/>
      <c r="I21" s="5"/>
      <c r="J21" s="5"/>
      <c r="K21" s="21"/>
      <c r="L21" s="5"/>
      <c r="M21" s="5"/>
    </row>
    <row r="22" customFormat="1" ht="15.25" spans="1:13">
      <c r="A22" t="s">
        <v>61</v>
      </c>
      <c r="B22" s="1">
        <v>43882</v>
      </c>
      <c r="C22" s="5"/>
      <c r="D22" s="5"/>
      <c r="E22" s="5"/>
      <c r="F22" s="5"/>
      <c r="G22" s="5"/>
      <c r="H22" s="5"/>
      <c r="I22" s="5"/>
      <c r="J22" s="5"/>
      <c r="K22" s="21"/>
      <c r="L22" s="5"/>
      <c r="M22" s="5"/>
    </row>
    <row r="23" customFormat="1" ht="15.25" spans="1:13">
      <c r="A23" t="s">
        <v>61</v>
      </c>
      <c r="B23" s="1">
        <v>43883</v>
      </c>
      <c r="C23" s="5"/>
      <c r="D23" s="5"/>
      <c r="E23" s="5"/>
      <c r="F23" s="5"/>
      <c r="G23" s="5"/>
      <c r="H23" s="5"/>
      <c r="I23" s="5"/>
      <c r="J23" s="5"/>
      <c r="K23" s="21"/>
      <c r="L23" s="5"/>
      <c r="M23" s="5"/>
    </row>
    <row r="24" customFormat="1" ht="15.25" spans="1:13">
      <c r="A24" t="s">
        <v>61</v>
      </c>
      <c r="B24" s="1">
        <v>43884</v>
      </c>
      <c r="C24" s="5"/>
      <c r="D24" s="5"/>
      <c r="E24" s="5"/>
      <c r="F24" s="5"/>
      <c r="G24" s="5"/>
      <c r="H24" s="5"/>
      <c r="I24" s="5"/>
      <c r="J24" s="5"/>
      <c r="K24" s="21"/>
      <c r="L24" s="5"/>
      <c r="M24" s="5"/>
    </row>
    <row r="25" customFormat="1" ht="15.25" spans="1:13">
      <c r="A25" t="s">
        <v>61</v>
      </c>
      <c r="B25" s="1">
        <v>43885</v>
      </c>
      <c r="C25" s="5"/>
      <c r="D25" s="5"/>
      <c r="E25" s="5"/>
      <c r="F25" s="5"/>
      <c r="G25" s="5"/>
      <c r="H25" s="5"/>
      <c r="I25" s="5"/>
      <c r="J25" s="5"/>
      <c r="K25" s="21"/>
      <c r="L25" s="5"/>
      <c r="M25" s="5"/>
    </row>
    <row r="26" customFormat="1" ht="15.25" spans="1:13">
      <c r="A26" t="s">
        <v>61</v>
      </c>
      <c r="B26" s="1">
        <v>43886</v>
      </c>
      <c r="C26" s="5"/>
      <c r="D26" s="5"/>
      <c r="E26" s="5"/>
      <c r="F26" s="5"/>
      <c r="G26" s="5"/>
      <c r="H26" s="5"/>
      <c r="I26" s="5"/>
      <c r="J26" s="5"/>
      <c r="K26" s="21"/>
      <c r="L26" s="5"/>
      <c r="M26" s="5"/>
    </row>
    <row r="27" customFormat="1" ht="15.25" spans="1:13">
      <c r="A27" t="s">
        <v>61</v>
      </c>
      <c r="B27" s="1">
        <v>43887</v>
      </c>
      <c r="C27" s="5"/>
      <c r="D27" s="5"/>
      <c r="E27" s="5"/>
      <c r="F27" s="5"/>
      <c r="G27" s="5"/>
      <c r="H27" s="5"/>
      <c r="I27" s="5"/>
      <c r="J27" s="5"/>
      <c r="K27" s="21"/>
      <c r="L27" s="5"/>
      <c r="M27" s="5"/>
    </row>
    <row r="28" customFormat="1" ht="15.25" spans="1:13">
      <c r="A28" t="s">
        <v>61</v>
      </c>
      <c r="B28" s="1">
        <v>43888</v>
      </c>
      <c r="C28" s="5"/>
      <c r="D28" s="5"/>
      <c r="E28" s="5"/>
      <c r="F28" s="5"/>
      <c r="G28" s="5"/>
      <c r="H28" s="5"/>
      <c r="I28" s="5"/>
      <c r="J28" s="5"/>
      <c r="K28" s="21"/>
      <c r="L28" s="5"/>
      <c r="M28" s="5"/>
    </row>
    <row r="29" customFormat="1" ht="15.25" spans="1:13">
      <c r="A29" t="s">
        <v>61</v>
      </c>
      <c r="B29" s="1">
        <v>43889</v>
      </c>
      <c r="C29" s="5"/>
      <c r="D29" s="5"/>
      <c r="E29" s="5"/>
      <c r="F29" s="5"/>
      <c r="G29" s="5"/>
      <c r="H29" s="5"/>
      <c r="I29" s="5"/>
      <c r="J29" s="5"/>
      <c r="K29" s="21"/>
      <c r="L29" s="5"/>
      <c r="M29" s="5"/>
    </row>
    <row r="30" customFormat="1" ht="15.25" spans="1:13">
      <c r="A30" t="s">
        <v>61</v>
      </c>
      <c r="B30" s="1">
        <v>43890</v>
      </c>
      <c r="C30" s="5"/>
      <c r="D30" s="5"/>
      <c r="E30" s="5"/>
      <c r="F30" s="5"/>
      <c r="G30" s="5"/>
      <c r="H30" s="5"/>
      <c r="I30" s="5"/>
      <c r="J30" s="5"/>
      <c r="K30" s="21"/>
      <c r="L30" s="5"/>
      <c r="M30" s="5"/>
    </row>
    <row r="31" customFormat="1" ht="15.25" spans="1:13">
      <c r="A31" t="s">
        <v>61</v>
      </c>
      <c r="B31" s="1">
        <v>43891</v>
      </c>
      <c r="C31" s="5"/>
      <c r="D31" s="5"/>
      <c r="E31" s="5"/>
      <c r="F31" s="5"/>
      <c r="G31" s="5"/>
      <c r="H31" s="5"/>
      <c r="I31" s="5"/>
      <c r="J31" s="5"/>
      <c r="K31" s="21"/>
      <c r="L31" s="5"/>
      <c r="M31" s="5"/>
    </row>
    <row r="32" customFormat="1" ht="15.25" spans="1:13">
      <c r="A32" t="s">
        <v>61</v>
      </c>
      <c r="B32" s="1">
        <v>43892</v>
      </c>
      <c r="C32" s="5"/>
      <c r="D32" s="5"/>
      <c r="E32" s="5"/>
      <c r="F32" s="5"/>
      <c r="G32" s="5"/>
      <c r="H32" s="5"/>
      <c r="I32" s="5"/>
      <c r="J32" s="5"/>
      <c r="K32" s="21"/>
      <c r="L32" s="5"/>
      <c r="M32" s="5"/>
    </row>
    <row r="33" customFormat="1" ht="15.25" spans="1:13">
      <c r="A33" t="s">
        <v>61</v>
      </c>
      <c r="B33" s="1">
        <v>43893</v>
      </c>
      <c r="C33" s="5"/>
      <c r="D33" s="5"/>
      <c r="E33" s="5"/>
      <c r="F33" s="5"/>
      <c r="G33" s="5"/>
      <c r="H33" s="5"/>
      <c r="I33" s="5"/>
      <c r="J33" s="5"/>
      <c r="K33" s="21"/>
      <c r="L33" s="5"/>
      <c r="M33" s="5"/>
    </row>
    <row r="34" customFormat="1" ht="15.25" spans="1:13">
      <c r="A34" t="s">
        <v>61</v>
      </c>
      <c r="B34" s="1">
        <v>43894</v>
      </c>
      <c r="C34" s="5"/>
      <c r="D34" s="5"/>
      <c r="E34" s="5"/>
      <c r="F34" s="5"/>
      <c r="G34" s="5"/>
      <c r="H34" s="5"/>
      <c r="I34" s="5"/>
      <c r="J34" s="5"/>
      <c r="K34" s="21"/>
      <c r="L34" s="5"/>
      <c r="M34" s="5"/>
    </row>
    <row r="35" customFormat="1" ht="15.25" spans="1:13">
      <c r="A35" t="s">
        <v>61</v>
      </c>
      <c r="B35" s="1">
        <v>43895</v>
      </c>
      <c r="C35" s="5"/>
      <c r="D35" s="5"/>
      <c r="E35" s="5"/>
      <c r="F35" s="5"/>
      <c r="G35" s="5"/>
      <c r="H35" s="5"/>
      <c r="I35" s="5"/>
      <c r="J35" s="5"/>
      <c r="K35" s="21"/>
      <c r="L35" s="5"/>
      <c r="M35" s="5"/>
    </row>
    <row r="36" customFormat="1" ht="15.25" spans="1:13">
      <c r="A36" t="s">
        <v>61</v>
      </c>
      <c r="B36" s="1">
        <v>43896</v>
      </c>
      <c r="C36" s="5"/>
      <c r="D36" s="5"/>
      <c r="E36" s="5"/>
      <c r="F36" s="5"/>
      <c r="G36" s="5"/>
      <c r="H36" s="5"/>
      <c r="I36" s="5"/>
      <c r="J36" s="5"/>
      <c r="K36" s="21"/>
      <c r="L36" s="5"/>
      <c r="M36" s="5"/>
    </row>
    <row r="37" customFormat="1" ht="15.25" spans="1:13">
      <c r="A37" t="s">
        <v>61</v>
      </c>
      <c r="B37" s="1">
        <v>43897</v>
      </c>
      <c r="C37" s="6">
        <v>1</v>
      </c>
      <c r="D37" s="6"/>
      <c r="E37" s="6"/>
      <c r="F37" s="6"/>
      <c r="G37" s="6"/>
      <c r="H37" s="6">
        <v>1</v>
      </c>
      <c r="I37" s="6"/>
      <c r="J37" s="6"/>
      <c r="K37" s="21"/>
      <c r="L37" s="6"/>
      <c r="M37" s="6"/>
    </row>
    <row r="38" customFormat="1" ht="15.25" spans="1:13">
      <c r="A38" t="s">
        <v>61</v>
      </c>
      <c r="B38" s="1">
        <v>43898</v>
      </c>
      <c r="C38" s="5">
        <v>1</v>
      </c>
      <c r="D38" s="5"/>
      <c r="E38" s="5"/>
      <c r="F38" s="5"/>
      <c r="G38" s="5"/>
      <c r="H38" s="5">
        <v>1</v>
      </c>
      <c r="I38" s="5"/>
      <c r="J38" s="5"/>
      <c r="K38" s="21"/>
      <c r="L38" s="5"/>
      <c r="M38" s="5"/>
    </row>
    <row r="39" customFormat="1" ht="15.25" spans="1:13">
      <c r="A39" t="s">
        <v>61</v>
      </c>
      <c r="B39" s="1">
        <v>43899</v>
      </c>
      <c r="C39" s="5">
        <v>1</v>
      </c>
      <c r="D39" s="5"/>
      <c r="E39" s="5"/>
      <c r="F39" s="5"/>
      <c r="G39" s="5"/>
      <c r="H39" s="5">
        <v>1</v>
      </c>
      <c r="I39" s="5"/>
      <c r="J39" s="5"/>
      <c r="K39" s="21"/>
      <c r="L39" s="5"/>
      <c r="M39" s="5"/>
    </row>
    <row r="40" customFormat="1" ht="15.25" spans="1:13">
      <c r="A40" t="s">
        <v>61</v>
      </c>
      <c r="B40" s="1">
        <v>43900</v>
      </c>
      <c r="C40" s="5">
        <v>1</v>
      </c>
      <c r="D40" s="5"/>
      <c r="E40" s="5"/>
      <c r="F40" s="5"/>
      <c r="G40" s="5"/>
      <c r="H40" s="5">
        <v>1</v>
      </c>
      <c r="I40" s="5"/>
      <c r="J40" s="5"/>
      <c r="K40" s="21"/>
      <c r="L40" s="5"/>
      <c r="M40" s="5"/>
    </row>
    <row r="41" customFormat="1" ht="15.25" spans="1:13">
      <c r="A41" t="s">
        <v>61</v>
      </c>
      <c r="B41" s="1">
        <v>43901</v>
      </c>
      <c r="C41" s="5">
        <v>1</v>
      </c>
      <c r="D41" s="5"/>
      <c r="E41" s="5"/>
      <c r="F41" s="5"/>
      <c r="G41" s="5"/>
      <c r="H41" s="5">
        <v>1</v>
      </c>
      <c r="I41" s="5"/>
      <c r="J41" s="5"/>
      <c r="K41" s="21"/>
      <c r="L41" s="5"/>
      <c r="M41" s="5"/>
    </row>
    <row r="42" customFormat="1" ht="15.25" spans="1:13">
      <c r="A42" t="s">
        <v>61</v>
      </c>
      <c r="B42" s="1">
        <v>43902</v>
      </c>
      <c r="C42" s="5">
        <v>1</v>
      </c>
      <c r="D42" s="5"/>
      <c r="E42" s="5"/>
      <c r="F42" s="5"/>
      <c r="G42" s="5"/>
      <c r="H42" s="5">
        <v>1</v>
      </c>
      <c r="I42" s="5"/>
      <c r="J42" s="5"/>
      <c r="K42" s="21"/>
      <c r="L42" s="5"/>
      <c r="M42" s="5"/>
    </row>
    <row r="43" customFormat="1" ht="15.25" spans="1:13">
      <c r="A43" t="s">
        <v>61</v>
      </c>
      <c r="B43" s="1">
        <v>43903</v>
      </c>
      <c r="C43" s="5">
        <v>3</v>
      </c>
      <c r="D43" s="5">
        <v>2</v>
      </c>
      <c r="E43" s="5"/>
      <c r="F43" s="5"/>
      <c r="G43" s="5"/>
      <c r="H43" s="5">
        <v>3</v>
      </c>
      <c r="I43" s="5"/>
      <c r="J43" s="5">
        <v>0.1</v>
      </c>
      <c r="K43" s="21"/>
      <c r="L43" s="5"/>
      <c r="M43" s="5"/>
    </row>
    <row r="44" customFormat="1" ht="15.25" spans="1:13">
      <c r="A44" t="s">
        <v>61</v>
      </c>
      <c r="B44" s="1">
        <v>43904</v>
      </c>
      <c r="C44" s="5">
        <v>3</v>
      </c>
      <c r="D44" s="5">
        <v>0</v>
      </c>
      <c r="E44" s="5">
        <v>1</v>
      </c>
      <c r="F44" s="5">
        <v>1</v>
      </c>
      <c r="G44" s="5"/>
      <c r="H44" s="5">
        <v>2</v>
      </c>
      <c r="I44" s="5"/>
      <c r="J44" s="5">
        <v>0.1</v>
      </c>
      <c r="K44" s="21"/>
      <c r="L44" s="5"/>
      <c r="M44" s="5"/>
    </row>
    <row r="45" customFormat="1" ht="15.25" spans="1:13">
      <c r="A45" t="s">
        <v>61</v>
      </c>
      <c r="B45" s="1">
        <v>43905</v>
      </c>
      <c r="C45" s="5">
        <v>3</v>
      </c>
      <c r="D45" s="5">
        <v>0</v>
      </c>
      <c r="E45" s="5">
        <v>1</v>
      </c>
      <c r="F45" s="5"/>
      <c r="G45" s="5"/>
      <c r="H45" s="5">
        <v>2</v>
      </c>
      <c r="I45" s="5"/>
      <c r="J45" s="5">
        <v>0.1</v>
      </c>
      <c r="K45" s="21"/>
      <c r="L45" s="5"/>
      <c r="M45" s="5"/>
    </row>
    <row r="46" customFormat="1" ht="15.25" spans="1:13">
      <c r="A46" t="s">
        <v>61</v>
      </c>
      <c r="B46" s="1">
        <v>43906</v>
      </c>
      <c r="C46" s="5">
        <v>3</v>
      </c>
      <c r="D46" s="5">
        <v>0</v>
      </c>
      <c r="E46" s="5">
        <v>1</v>
      </c>
      <c r="F46" s="5"/>
      <c r="G46" s="5"/>
      <c r="H46" s="5">
        <v>2</v>
      </c>
      <c r="I46" s="5"/>
      <c r="J46" s="5">
        <v>0.1</v>
      </c>
      <c r="K46" s="21"/>
      <c r="L46" s="5"/>
      <c r="M46" s="5"/>
    </row>
    <row r="47" customFormat="1" ht="15.25" spans="1:13">
      <c r="A47" t="s">
        <v>61</v>
      </c>
      <c r="B47" s="1">
        <v>43907</v>
      </c>
      <c r="C47" s="5">
        <v>7</v>
      </c>
      <c r="D47" s="5">
        <v>4</v>
      </c>
      <c r="E47" s="5">
        <v>1</v>
      </c>
      <c r="F47" s="5"/>
      <c r="G47" s="5"/>
      <c r="H47" s="5">
        <v>6</v>
      </c>
      <c r="I47" s="5"/>
      <c r="J47" s="5">
        <v>0.2</v>
      </c>
      <c r="K47" s="21"/>
      <c r="L47" s="5"/>
      <c r="M47" s="5"/>
    </row>
    <row r="48" customFormat="1" ht="15.25" spans="1:13">
      <c r="A48" t="s">
        <v>61</v>
      </c>
      <c r="B48" s="1">
        <v>43908</v>
      </c>
      <c r="C48" s="5">
        <v>14</v>
      </c>
      <c r="D48" s="5">
        <v>7</v>
      </c>
      <c r="E48" s="5">
        <v>2</v>
      </c>
      <c r="F48" s="5">
        <v>1</v>
      </c>
      <c r="G48" s="5"/>
      <c r="H48" s="5">
        <v>12</v>
      </c>
      <c r="I48" s="5"/>
      <c r="J48" s="5">
        <v>0.3</v>
      </c>
      <c r="K48" s="21"/>
      <c r="L48" s="5"/>
      <c r="M48" s="5"/>
    </row>
    <row r="49" customFormat="1" ht="15.25" spans="1:13">
      <c r="A49" t="s">
        <v>61</v>
      </c>
      <c r="B49" s="1">
        <v>43909</v>
      </c>
      <c r="C49" s="5">
        <v>16</v>
      </c>
      <c r="D49" s="5">
        <v>2</v>
      </c>
      <c r="E49" s="5">
        <v>2</v>
      </c>
      <c r="F49" s="5"/>
      <c r="G49" s="5"/>
      <c r="H49" s="5">
        <v>14</v>
      </c>
      <c r="I49" s="5"/>
      <c r="J49" s="5">
        <v>0.4</v>
      </c>
      <c r="K49" s="21"/>
      <c r="L49" s="5"/>
      <c r="M49" s="5"/>
    </row>
    <row r="50" customFormat="1" ht="15.25" spans="1:13">
      <c r="A50" t="s">
        <v>61</v>
      </c>
      <c r="B50" s="1">
        <v>43910</v>
      </c>
      <c r="C50" s="5">
        <v>26</v>
      </c>
      <c r="D50" s="5">
        <v>10</v>
      </c>
      <c r="E50" s="5">
        <v>3</v>
      </c>
      <c r="F50" s="5">
        <v>1</v>
      </c>
      <c r="G50" s="5"/>
      <c r="H50" s="5">
        <v>23</v>
      </c>
      <c r="I50" s="5"/>
      <c r="J50" s="5">
        <v>0.6</v>
      </c>
      <c r="K50" s="21"/>
      <c r="L50" s="5"/>
      <c r="M50" s="5"/>
    </row>
    <row r="51" customFormat="1" ht="15.25" spans="1:13">
      <c r="A51" t="s">
        <v>61</v>
      </c>
      <c r="B51" s="1">
        <v>43911</v>
      </c>
      <c r="C51" s="5">
        <v>41</v>
      </c>
      <c r="D51" s="5">
        <v>15</v>
      </c>
      <c r="E51" s="5">
        <v>3</v>
      </c>
      <c r="F51" s="5"/>
      <c r="G51" s="5">
        <v>1</v>
      </c>
      <c r="H51" s="5">
        <v>37</v>
      </c>
      <c r="I51" s="5"/>
      <c r="J51" s="5">
        <v>0.9</v>
      </c>
      <c r="K51" s="21"/>
      <c r="L51" s="5"/>
      <c r="M51" s="5"/>
    </row>
    <row r="52" customFormat="1" ht="15.25" spans="1:13">
      <c r="A52" t="s">
        <v>61</v>
      </c>
      <c r="B52" s="1">
        <v>43912</v>
      </c>
      <c r="C52" s="5">
        <v>47</v>
      </c>
      <c r="D52" s="5">
        <v>6</v>
      </c>
      <c r="E52" s="5">
        <v>3</v>
      </c>
      <c r="F52" s="5"/>
      <c r="G52" s="5">
        <v>1</v>
      </c>
      <c r="H52" s="5">
        <v>43</v>
      </c>
      <c r="I52" s="5"/>
      <c r="J52" s="5">
        <v>1</v>
      </c>
      <c r="K52" s="21"/>
      <c r="L52" s="5"/>
      <c r="M52" s="5"/>
    </row>
    <row r="53" customFormat="1" ht="15.25" spans="1:13">
      <c r="A53" t="s">
        <v>61</v>
      </c>
      <c r="B53" s="1">
        <v>43913</v>
      </c>
      <c r="C53" s="5">
        <v>73</v>
      </c>
      <c r="D53" s="5">
        <v>26</v>
      </c>
      <c r="E53" s="5">
        <v>3</v>
      </c>
      <c r="F53" s="5"/>
      <c r="G53" s="5">
        <v>1</v>
      </c>
      <c r="H53" s="5">
        <v>69</v>
      </c>
      <c r="I53" s="5"/>
      <c r="J53" s="5">
        <v>2</v>
      </c>
      <c r="K53" s="21"/>
      <c r="L53" s="5"/>
      <c r="M53" s="5"/>
    </row>
    <row r="54" customFormat="1" ht="15.25" spans="1:13">
      <c r="A54" t="s">
        <v>61</v>
      </c>
      <c r="B54" s="1">
        <v>43914</v>
      </c>
      <c r="C54" s="5">
        <v>73</v>
      </c>
      <c r="D54" s="5">
        <v>0</v>
      </c>
      <c r="E54" s="5">
        <v>3</v>
      </c>
      <c r="F54" s="5"/>
      <c r="G54" s="5">
        <v>1</v>
      </c>
      <c r="H54" s="5">
        <v>69</v>
      </c>
      <c r="I54" s="5"/>
      <c r="J54" s="5">
        <v>2</v>
      </c>
      <c r="K54" s="21"/>
      <c r="L54" s="5"/>
      <c r="M54" s="5"/>
    </row>
    <row r="55" customFormat="1" ht="15.25" spans="1:13">
      <c r="A55" t="s">
        <v>61</v>
      </c>
      <c r="B55" s="1">
        <v>43915</v>
      </c>
      <c r="C55" s="7">
        <v>97</v>
      </c>
      <c r="D55" s="7">
        <v>24</v>
      </c>
      <c r="E55" s="7">
        <v>3</v>
      </c>
      <c r="F55" s="7"/>
      <c r="G55" s="7">
        <v>1</v>
      </c>
      <c r="H55" s="7">
        <v>93</v>
      </c>
      <c r="I55" s="7"/>
      <c r="J55" s="7">
        <v>2</v>
      </c>
      <c r="K55" s="21">
        <v>0.07</v>
      </c>
      <c r="L55" s="7"/>
      <c r="M55" s="7"/>
    </row>
    <row r="56" customFormat="1" ht="15.25" spans="1:13">
      <c r="A56" t="s">
        <v>61</v>
      </c>
      <c r="B56" s="1">
        <v>43916</v>
      </c>
      <c r="C56" s="7">
        <v>145</v>
      </c>
      <c r="D56" s="7">
        <v>48</v>
      </c>
      <c r="E56" s="7">
        <v>5</v>
      </c>
      <c r="F56" s="7">
        <v>2</v>
      </c>
      <c r="G56" s="7">
        <v>1</v>
      </c>
      <c r="H56" s="7">
        <v>139</v>
      </c>
      <c r="I56" s="7"/>
      <c r="J56" s="7">
        <v>3</v>
      </c>
      <c r="K56" s="21">
        <v>0.1</v>
      </c>
      <c r="L56" s="7"/>
      <c r="M56" s="7"/>
    </row>
    <row r="57" customFormat="1" ht="15.25" spans="1:13">
      <c r="A57" t="s">
        <v>61</v>
      </c>
      <c r="B57" s="1">
        <v>43917</v>
      </c>
      <c r="C57" s="7">
        <v>196</v>
      </c>
      <c r="D57" s="7">
        <v>51</v>
      </c>
      <c r="E57" s="7">
        <v>5</v>
      </c>
      <c r="F57" s="7"/>
      <c r="G57" s="7">
        <v>1</v>
      </c>
      <c r="H57" s="7">
        <v>190</v>
      </c>
      <c r="I57" s="7"/>
      <c r="J57" s="7">
        <v>4</v>
      </c>
      <c r="K57" s="21">
        <v>0.1</v>
      </c>
      <c r="L57" s="7"/>
      <c r="M57" s="7"/>
    </row>
    <row r="58" customFormat="1" ht="15.25" spans="1:13">
      <c r="A58" t="s">
        <v>61</v>
      </c>
      <c r="B58" s="1">
        <v>43918</v>
      </c>
      <c r="C58" s="7">
        <v>310</v>
      </c>
      <c r="D58" s="7">
        <v>114</v>
      </c>
      <c r="E58" s="7">
        <v>5</v>
      </c>
      <c r="F58" s="7"/>
      <c r="G58" s="7">
        <v>5</v>
      </c>
      <c r="H58" s="7">
        <v>300</v>
      </c>
      <c r="I58" s="7"/>
      <c r="J58" s="7">
        <v>7</v>
      </c>
      <c r="K58" s="21">
        <v>0.1</v>
      </c>
      <c r="L58" s="7"/>
      <c r="M58" s="7"/>
    </row>
    <row r="59" customFormat="1" ht="15.25" spans="1:13">
      <c r="A59" t="s">
        <v>61</v>
      </c>
      <c r="B59" s="1">
        <v>43919</v>
      </c>
      <c r="C59" s="7">
        <v>356</v>
      </c>
      <c r="D59" s="7">
        <v>46</v>
      </c>
      <c r="E59" s="7">
        <v>9</v>
      </c>
      <c r="F59" s="7">
        <v>4</v>
      </c>
      <c r="G59" s="7">
        <v>5</v>
      </c>
      <c r="H59" s="7">
        <v>342</v>
      </c>
      <c r="I59" s="7"/>
      <c r="J59" s="7">
        <v>8</v>
      </c>
      <c r="K59" s="21">
        <v>0.2</v>
      </c>
      <c r="M59" s="7"/>
    </row>
    <row r="60" customFormat="1" ht="15.25" spans="1:13">
      <c r="A60" t="s">
        <v>61</v>
      </c>
      <c r="B60" s="1">
        <v>43920</v>
      </c>
      <c r="C60" s="7">
        <v>475</v>
      </c>
      <c r="D60" s="7">
        <v>119</v>
      </c>
      <c r="E60" s="7">
        <v>10</v>
      </c>
      <c r="F60" s="7">
        <v>1</v>
      </c>
      <c r="G60" s="7">
        <v>6</v>
      </c>
      <c r="H60" s="7">
        <v>459</v>
      </c>
      <c r="I60" s="7"/>
      <c r="J60" s="7">
        <v>11</v>
      </c>
      <c r="K60" s="21">
        <v>0.2</v>
      </c>
      <c r="M60" s="7"/>
    </row>
    <row r="61" customFormat="1" ht="15.25" spans="1:13">
      <c r="A61" t="s">
        <v>61</v>
      </c>
      <c r="B61" s="1">
        <v>43921</v>
      </c>
      <c r="C61" s="7">
        <v>548</v>
      </c>
      <c r="D61" s="7">
        <v>73</v>
      </c>
      <c r="E61" s="7">
        <v>13</v>
      </c>
      <c r="F61" s="7">
        <v>3</v>
      </c>
      <c r="G61" s="7">
        <v>8</v>
      </c>
      <c r="H61" s="7">
        <v>527</v>
      </c>
      <c r="I61" s="7"/>
      <c r="J61" s="7">
        <v>13</v>
      </c>
      <c r="K61" s="21">
        <v>0.3</v>
      </c>
      <c r="M61" s="7"/>
    </row>
    <row r="62" customFormat="1" ht="15.25" spans="1:13">
      <c r="A62" t="s">
        <v>61</v>
      </c>
      <c r="B62" s="1">
        <v>43922</v>
      </c>
      <c r="C62" s="7">
        <v>645</v>
      </c>
      <c r="D62" s="7">
        <v>97</v>
      </c>
      <c r="E62" s="7">
        <v>17</v>
      </c>
      <c r="F62" s="7">
        <v>4</v>
      </c>
      <c r="G62" s="7">
        <v>10</v>
      </c>
      <c r="H62" s="7">
        <v>618</v>
      </c>
      <c r="I62" s="7"/>
      <c r="J62" s="7">
        <v>15</v>
      </c>
      <c r="K62" s="21">
        <v>0.4</v>
      </c>
      <c r="M62" s="7"/>
    </row>
    <row r="63" customFormat="1" ht="15.25" spans="1:13">
      <c r="A63" t="s">
        <v>61</v>
      </c>
      <c r="B63" s="1">
        <v>43923</v>
      </c>
      <c r="C63" s="7">
        <v>794</v>
      </c>
      <c r="D63" s="7">
        <v>149</v>
      </c>
      <c r="E63" s="7">
        <v>20</v>
      </c>
      <c r="F63" s="7">
        <v>3</v>
      </c>
      <c r="G63" s="7">
        <v>13</v>
      </c>
      <c r="H63" s="7">
        <v>761</v>
      </c>
      <c r="I63" s="7"/>
      <c r="J63" s="7">
        <v>18</v>
      </c>
      <c r="K63" s="21">
        <v>0.5</v>
      </c>
      <c r="M63" s="7"/>
    </row>
    <row r="64" customFormat="1" ht="15.25" spans="1:13">
      <c r="A64" t="s">
        <v>61</v>
      </c>
      <c r="B64" s="1">
        <v>43924</v>
      </c>
      <c r="C64" s="7">
        <v>897</v>
      </c>
      <c r="D64" s="7">
        <v>103</v>
      </c>
      <c r="E64" s="7">
        <v>22</v>
      </c>
      <c r="F64" s="7">
        <v>2</v>
      </c>
      <c r="G64" s="7">
        <v>19</v>
      </c>
      <c r="H64" s="7">
        <v>856</v>
      </c>
      <c r="I64" s="7"/>
      <c r="J64" s="7">
        <v>21</v>
      </c>
      <c r="K64" s="21">
        <v>0.5</v>
      </c>
      <c r="M64" s="7"/>
    </row>
    <row r="65" customFormat="1" ht="15.25" spans="1:13">
      <c r="A65" t="s">
        <v>61</v>
      </c>
      <c r="B65" s="1">
        <v>43925</v>
      </c>
      <c r="C65" s="7">
        <v>1072</v>
      </c>
      <c r="D65" s="7">
        <v>175</v>
      </c>
      <c r="E65" s="7">
        <v>27</v>
      </c>
      <c r="F65" s="7">
        <v>5</v>
      </c>
      <c r="G65" s="7">
        <v>22</v>
      </c>
      <c r="H65" s="7">
        <v>1023</v>
      </c>
      <c r="I65" s="7">
        <v>16</v>
      </c>
      <c r="J65" s="7">
        <v>25</v>
      </c>
      <c r="K65" s="21">
        <v>0.6</v>
      </c>
      <c r="M65" s="7"/>
    </row>
    <row r="66" customFormat="1" ht="15.25" spans="1:13">
      <c r="A66" t="s">
        <v>61</v>
      </c>
      <c r="B66" s="1">
        <v>43926</v>
      </c>
      <c r="C66" s="7">
        <v>1225</v>
      </c>
      <c r="D66" s="7">
        <v>153</v>
      </c>
      <c r="E66" s="7">
        <v>32</v>
      </c>
      <c r="F66" s="7">
        <v>5</v>
      </c>
      <c r="G66" s="7">
        <v>25</v>
      </c>
      <c r="H66" s="7">
        <v>1168</v>
      </c>
      <c r="I66" s="7">
        <v>16</v>
      </c>
      <c r="J66" s="7">
        <v>28</v>
      </c>
      <c r="K66" s="21">
        <v>0.7</v>
      </c>
      <c r="L66" s="7">
        <v>5040</v>
      </c>
      <c r="M66" s="7">
        <v>115</v>
      </c>
    </row>
    <row r="67" customFormat="1" ht="15.25" spans="1:13">
      <c r="A67" t="s">
        <v>61</v>
      </c>
      <c r="B67" s="1">
        <v>43927</v>
      </c>
      <c r="C67" s="7">
        <v>1308</v>
      </c>
      <c r="D67" s="7">
        <v>83</v>
      </c>
      <c r="E67" s="7">
        <v>37</v>
      </c>
      <c r="F67" s="7">
        <v>5</v>
      </c>
      <c r="G67" s="7">
        <v>28</v>
      </c>
      <c r="H67" s="7">
        <v>1243</v>
      </c>
      <c r="I67" s="7">
        <v>16</v>
      </c>
      <c r="J67" s="7">
        <v>30</v>
      </c>
      <c r="K67" s="21">
        <v>0.8</v>
      </c>
      <c r="L67" s="7">
        <v>5493</v>
      </c>
      <c r="M67" s="7">
        <v>126</v>
      </c>
    </row>
    <row r="68" customFormat="1" ht="15.25" spans="1:13">
      <c r="A68" t="s">
        <v>61</v>
      </c>
      <c r="B68" s="1">
        <v>43928</v>
      </c>
      <c r="C68" s="9">
        <v>1319</v>
      </c>
      <c r="D68" s="9">
        <v>11</v>
      </c>
      <c r="E68" s="9">
        <v>38</v>
      </c>
      <c r="F68" s="9">
        <v>1</v>
      </c>
      <c r="G68" s="9">
        <v>28</v>
      </c>
      <c r="H68" s="9">
        <v>1253</v>
      </c>
      <c r="I68" s="9">
        <v>16</v>
      </c>
      <c r="J68" s="9">
        <v>30</v>
      </c>
      <c r="K68" s="22">
        <v>0.9</v>
      </c>
      <c r="L68" s="9">
        <v>5864</v>
      </c>
      <c r="M68" s="9">
        <v>134</v>
      </c>
    </row>
    <row r="69" customFormat="1" ht="15.25" spans="1:13">
      <c r="A69" t="s">
        <v>61</v>
      </c>
      <c r="B69" s="1">
        <v>43929</v>
      </c>
      <c r="C69" s="10">
        <v>1462</v>
      </c>
      <c r="D69" s="10">
        <v>143</v>
      </c>
      <c r="E69" s="10">
        <v>45</v>
      </c>
      <c r="F69" s="10">
        <v>7</v>
      </c>
      <c r="G69" s="10">
        <v>28</v>
      </c>
      <c r="H69" s="10">
        <v>1389</v>
      </c>
      <c r="I69" s="10">
        <v>16</v>
      </c>
      <c r="J69" s="10">
        <v>33</v>
      </c>
      <c r="K69" s="16">
        <v>1</v>
      </c>
      <c r="L69" s="10">
        <v>6385</v>
      </c>
      <c r="M69" s="10">
        <v>146</v>
      </c>
    </row>
    <row r="70" customFormat="1" ht="15.25" spans="1:13">
      <c r="A70" t="s">
        <v>61</v>
      </c>
      <c r="B70" s="1">
        <v>43930</v>
      </c>
      <c r="C70" s="10">
        <v>1668</v>
      </c>
      <c r="D70" s="10">
        <v>206</v>
      </c>
      <c r="E70" s="10">
        <v>52</v>
      </c>
      <c r="F70" s="10">
        <v>7</v>
      </c>
      <c r="G70" s="10">
        <v>35</v>
      </c>
      <c r="H70" s="10">
        <v>1581</v>
      </c>
      <c r="I70" s="10">
        <v>33</v>
      </c>
      <c r="J70" s="10">
        <v>38</v>
      </c>
      <c r="K70" s="16">
        <v>1</v>
      </c>
      <c r="L70" s="10">
        <v>7205</v>
      </c>
      <c r="M70" s="10">
        <v>165</v>
      </c>
    </row>
    <row r="71" customFormat="1" ht="15.25" spans="1:13">
      <c r="A71" t="s">
        <v>61</v>
      </c>
      <c r="B71" s="1">
        <v>43931</v>
      </c>
      <c r="C71" s="10">
        <v>1892</v>
      </c>
      <c r="D71" s="10">
        <v>224</v>
      </c>
      <c r="E71" s="10">
        <v>57</v>
      </c>
      <c r="F71" s="10">
        <v>5</v>
      </c>
      <c r="G71" s="10">
        <v>45</v>
      </c>
      <c r="H71" s="10">
        <v>1790</v>
      </c>
      <c r="I71" s="10">
        <v>33</v>
      </c>
      <c r="J71" s="10">
        <v>43</v>
      </c>
      <c r="K71" s="16">
        <v>1</v>
      </c>
      <c r="L71" s="10">
        <v>20608</v>
      </c>
      <c r="M71" s="10">
        <v>471</v>
      </c>
    </row>
    <row r="72" customFormat="1" ht="15.25" spans="1:13">
      <c r="A72" t="s">
        <v>61</v>
      </c>
      <c r="B72" s="1">
        <v>43932</v>
      </c>
      <c r="C72" s="10">
        <v>2203</v>
      </c>
      <c r="D72" s="10">
        <v>311</v>
      </c>
      <c r="E72" s="10">
        <v>69</v>
      </c>
      <c r="F72" s="10">
        <v>12</v>
      </c>
      <c r="G72" s="10">
        <v>61</v>
      </c>
      <c r="H72" s="10">
        <v>2073</v>
      </c>
      <c r="I72" s="10">
        <v>33</v>
      </c>
      <c r="J72" s="10">
        <v>50</v>
      </c>
      <c r="K72" s="16">
        <v>2</v>
      </c>
      <c r="L72" s="10">
        <v>23522</v>
      </c>
      <c r="M72" s="10">
        <v>538</v>
      </c>
    </row>
    <row r="73" customFormat="1" ht="15.25" spans="1:13">
      <c r="A73" t="s">
        <v>61</v>
      </c>
      <c r="B73" s="1">
        <v>43933</v>
      </c>
      <c r="C73" s="10">
        <v>2511</v>
      </c>
      <c r="D73" s="10">
        <v>308</v>
      </c>
      <c r="E73" s="10">
        <v>73</v>
      </c>
      <c r="F73" s="10">
        <v>4</v>
      </c>
      <c r="G73" s="10">
        <v>79</v>
      </c>
      <c r="H73" s="10">
        <v>2359</v>
      </c>
      <c r="I73" s="10">
        <v>45</v>
      </c>
      <c r="J73" s="10">
        <v>57</v>
      </c>
      <c r="K73" s="16">
        <v>2</v>
      </c>
      <c r="L73" s="10">
        <v>26577</v>
      </c>
      <c r="M73" s="10">
        <v>608</v>
      </c>
    </row>
    <row r="74" customFormat="1" ht="15.25" spans="1:13">
      <c r="A74" t="s">
        <v>61</v>
      </c>
      <c r="B74" s="1">
        <v>43934</v>
      </c>
      <c r="C74" s="10">
        <v>2777</v>
      </c>
      <c r="D74" s="10">
        <v>266</v>
      </c>
      <c r="E74" s="10">
        <v>83</v>
      </c>
      <c r="F74" s="10">
        <v>10</v>
      </c>
      <c r="G74" s="10">
        <v>89</v>
      </c>
      <c r="H74" s="10">
        <v>2605</v>
      </c>
      <c r="I74" s="10">
        <v>45</v>
      </c>
      <c r="J74" s="10">
        <v>63</v>
      </c>
      <c r="K74" s="16">
        <v>2</v>
      </c>
      <c r="L74" s="10">
        <v>30314</v>
      </c>
      <c r="M74" s="10">
        <v>693</v>
      </c>
    </row>
    <row r="75" customFormat="1" ht="15.25" spans="1:13">
      <c r="A75" t="s">
        <v>61</v>
      </c>
      <c r="B75" s="1">
        <v>43935</v>
      </c>
      <c r="C75" s="10">
        <v>3102</v>
      </c>
      <c r="D75" s="10">
        <v>325</v>
      </c>
      <c r="E75" s="10">
        <v>93</v>
      </c>
      <c r="F75" s="10">
        <v>10</v>
      </c>
      <c r="G75" s="10">
        <v>97</v>
      </c>
      <c r="H75" s="10">
        <v>2912</v>
      </c>
      <c r="I75" s="10">
        <v>45</v>
      </c>
      <c r="J75" s="10">
        <v>71</v>
      </c>
      <c r="K75" s="16">
        <v>2</v>
      </c>
      <c r="L75" s="10">
        <v>32496</v>
      </c>
      <c r="M75" s="10">
        <v>743</v>
      </c>
    </row>
    <row r="76" customFormat="1" ht="15.25" spans="1:13">
      <c r="A76" t="s">
        <v>61</v>
      </c>
      <c r="B76" s="1">
        <v>43936</v>
      </c>
      <c r="C76" s="10">
        <v>3372</v>
      </c>
      <c r="D76" s="10">
        <v>270</v>
      </c>
      <c r="E76" s="10">
        <v>98</v>
      </c>
      <c r="F76" s="10">
        <v>5</v>
      </c>
      <c r="G76" s="10">
        <v>119</v>
      </c>
      <c r="H76" s="10">
        <v>3155</v>
      </c>
      <c r="I76" s="10">
        <v>45</v>
      </c>
      <c r="J76" s="10">
        <v>77</v>
      </c>
      <c r="K76" s="16">
        <v>2</v>
      </c>
      <c r="L76" s="10">
        <v>35153</v>
      </c>
      <c r="M76" s="10">
        <v>804</v>
      </c>
    </row>
    <row r="77" customFormat="1" ht="15.25" spans="1:13">
      <c r="A77" t="s">
        <v>61</v>
      </c>
      <c r="B77" s="1">
        <v>43937</v>
      </c>
      <c r="C77" s="10">
        <v>3764</v>
      </c>
      <c r="D77" s="10">
        <v>392</v>
      </c>
      <c r="E77" s="10">
        <v>108</v>
      </c>
      <c r="F77" s="10">
        <v>10</v>
      </c>
      <c r="G77" s="10">
        <v>143</v>
      </c>
      <c r="H77" s="10">
        <v>3513</v>
      </c>
      <c r="I77" s="10">
        <v>45</v>
      </c>
      <c r="J77" s="10">
        <v>86</v>
      </c>
      <c r="K77" s="16">
        <v>2</v>
      </c>
      <c r="L77" s="10">
        <v>39084</v>
      </c>
      <c r="M77" s="10">
        <v>894</v>
      </c>
    </row>
    <row r="78" customFormat="1" ht="15.25" spans="1:13">
      <c r="A78" t="s">
        <v>61</v>
      </c>
      <c r="B78" s="1">
        <v>43938</v>
      </c>
      <c r="C78" s="10">
        <v>4161</v>
      </c>
      <c r="D78" s="10">
        <v>397</v>
      </c>
      <c r="E78" s="10">
        <v>116</v>
      </c>
      <c r="F78" s="10">
        <v>8</v>
      </c>
      <c r="G78" s="10">
        <v>186</v>
      </c>
      <c r="H78" s="10">
        <v>3859</v>
      </c>
      <c r="I78" s="10">
        <v>45</v>
      </c>
      <c r="J78" s="10">
        <v>95</v>
      </c>
      <c r="K78" s="16">
        <v>3</v>
      </c>
      <c r="L78" s="10">
        <v>42823</v>
      </c>
      <c r="M78" s="10">
        <v>979</v>
      </c>
    </row>
    <row r="79" customFormat="1" ht="15.25" spans="1:13">
      <c r="A79" t="s">
        <v>61</v>
      </c>
      <c r="B79" s="1">
        <v>43939</v>
      </c>
      <c r="C79" s="10">
        <v>4662</v>
      </c>
      <c r="D79" s="10">
        <v>501</v>
      </c>
      <c r="E79" s="10">
        <v>125</v>
      </c>
      <c r="F79" s="10">
        <v>9</v>
      </c>
      <c r="G79" s="10">
        <v>246</v>
      </c>
      <c r="H79" s="10">
        <v>4291</v>
      </c>
      <c r="I79" s="10">
        <v>45</v>
      </c>
      <c r="J79" s="10">
        <v>107</v>
      </c>
      <c r="K79" s="16">
        <v>3</v>
      </c>
      <c r="L79" s="10">
        <v>47096</v>
      </c>
      <c r="M79" s="10">
        <v>1077</v>
      </c>
    </row>
    <row r="80" customFormat="1" ht="15.25" spans="1:13">
      <c r="A80" t="s">
        <v>61</v>
      </c>
      <c r="B80" s="1">
        <v>43940</v>
      </c>
      <c r="C80" s="10">
        <v>5106</v>
      </c>
      <c r="D80" s="10">
        <v>444</v>
      </c>
      <c r="E80" s="10">
        <v>133</v>
      </c>
      <c r="F80" s="10">
        <v>8</v>
      </c>
      <c r="G80" s="10">
        <v>275</v>
      </c>
      <c r="H80" s="10">
        <v>4698</v>
      </c>
      <c r="I80" s="10">
        <v>45</v>
      </c>
      <c r="J80" s="10">
        <v>117</v>
      </c>
      <c r="K80" s="16">
        <v>3</v>
      </c>
      <c r="L80" s="10">
        <v>52534</v>
      </c>
      <c r="M80" s="10">
        <v>1201</v>
      </c>
    </row>
    <row r="81" customFormat="1" ht="15.25" spans="1:13">
      <c r="A81" t="s">
        <v>61</v>
      </c>
      <c r="B81" s="1">
        <v>43941</v>
      </c>
      <c r="C81" s="10">
        <v>5449</v>
      </c>
      <c r="D81" s="10">
        <v>343</v>
      </c>
      <c r="E81" s="10">
        <v>141</v>
      </c>
      <c r="F81" s="10">
        <v>8</v>
      </c>
      <c r="G81" s="10">
        <v>347</v>
      </c>
      <c r="H81" s="10">
        <v>4961</v>
      </c>
      <c r="I81" s="10">
        <v>45</v>
      </c>
      <c r="J81" s="10">
        <v>125</v>
      </c>
      <c r="K81" s="16">
        <v>3</v>
      </c>
      <c r="L81" s="10">
        <v>57111</v>
      </c>
      <c r="M81" s="10">
        <v>1306</v>
      </c>
    </row>
    <row r="82" customFormat="1" ht="15.25" spans="1:13">
      <c r="A82" t="s">
        <v>61</v>
      </c>
      <c r="B82" s="1">
        <v>43942</v>
      </c>
      <c r="C82" s="5">
        <v>5710</v>
      </c>
      <c r="D82" s="5">
        <v>261</v>
      </c>
      <c r="E82" s="5">
        <v>151</v>
      </c>
      <c r="F82" s="5">
        <v>10</v>
      </c>
      <c r="G82" s="5">
        <v>359</v>
      </c>
      <c r="H82" s="5">
        <v>5200</v>
      </c>
      <c r="I82" s="5">
        <v>45</v>
      </c>
      <c r="J82" s="5">
        <v>131</v>
      </c>
      <c r="K82" s="16">
        <v>3</v>
      </c>
      <c r="L82" s="5">
        <v>58093</v>
      </c>
      <c r="M82" s="5">
        <v>1328</v>
      </c>
    </row>
    <row r="83" customFormat="1" ht="15.25" spans="1:13">
      <c r="A83" t="s">
        <v>61</v>
      </c>
      <c r="B83" s="1">
        <v>43943</v>
      </c>
      <c r="C83" s="5">
        <v>6125</v>
      </c>
      <c r="D83" s="5">
        <v>415</v>
      </c>
      <c r="E83" s="5">
        <v>161</v>
      </c>
      <c r="F83" s="5">
        <v>10</v>
      </c>
      <c r="G83" s="5">
        <v>367</v>
      </c>
      <c r="H83" s="5">
        <v>5597</v>
      </c>
      <c r="I83" s="5">
        <v>45</v>
      </c>
      <c r="J83" s="5">
        <v>140</v>
      </c>
      <c r="K83" s="21">
        <v>4</v>
      </c>
      <c r="L83" s="5">
        <v>61997</v>
      </c>
      <c r="M83" s="5">
        <v>1418</v>
      </c>
    </row>
    <row r="84" customFormat="1" ht="15.25" spans="1:13">
      <c r="A84" t="s">
        <v>61</v>
      </c>
      <c r="B84" s="1">
        <v>43944</v>
      </c>
      <c r="C84" s="5">
        <v>6592</v>
      </c>
      <c r="D84" s="5">
        <v>467</v>
      </c>
      <c r="E84" s="5">
        <v>174</v>
      </c>
      <c r="F84" s="5">
        <v>13</v>
      </c>
      <c r="G84" s="5">
        <v>424</v>
      </c>
      <c r="H84" s="5">
        <v>5994</v>
      </c>
      <c r="I84" s="5">
        <v>45</v>
      </c>
      <c r="J84" s="5">
        <v>151</v>
      </c>
      <c r="K84" s="21">
        <v>4</v>
      </c>
      <c r="L84" s="5">
        <v>67520</v>
      </c>
      <c r="M84" s="5">
        <v>1544</v>
      </c>
    </row>
    <row r="85" customFormat="1" ht="15.25" spans="1:13">
      <c r="A85" t="s">
        <v>61</v>
      </c>
      <c r="B85" s="1">
        <v>43945</v>
      </c>
      <c r="C85" s="5">
        <v>7170</v>
      </c>
      <c r="D85" s="5">
        <v>578</v>
      </c>
      <c r="E85" s="5">
        <v>187</v>
      </c>
      <c r="F85" s="5">
        <v>13</v>
      </c>
      <c r="G85" s="5">
        <v>504</v>
      </c>
      <c r="H85" s="5">
        <v>6479</v>
      </c>
      <c r="I85" s="5">
        <v>45</v>
      </c>
      <c r="J85" s="5">
        <v>164</v>
      </c>
      <c r="K85" s="21">
        <v>4</v>
      </c>
      <c r="L85" s="5">
        <v>72296</v>
      </c>
      <c r="M85" s="5">
        <v>1653</v>
      </c>
    </row>
    <row r="86" customFormat="1" ht="15.25" spans="1:13">
      <c r="A86" t="s">
        <v>61</v>
      </c>
      <c r="B86" s="1">
        <v>43946</v>
      </c>
      <c r="C86" s="5">
        <v>7647</v>
      </c>
      <c r="D86" s="5">
        <v>477</v>
      </c>
      <c r="E86" s="5">
        <v>193</v>
      </c>
      <c r="F86" s="5">
        <v>6</v>
      </c>
      <c r="G86" s="5">
        <v>601</v>
      </c>
      <c r="H86" s="5">
        <v>6853</v>
      </c>
      <c r="I86" s="5">
        <v>45</v>
      </c>
      <c r="J86" s="5">
        <v>175</v>
      </c>
      <c r="K86" s="21">
        <v>4</v>
      </c>
      <c r="L86" s="5">
        <v>77752</v>
      </c>
      <c r="M86" s="5">
        <v>1778</v>
      </c>
    </row>
    <row r="87" customFormat="1" ht="15.25" spans="1:13">
      <c r="A87" t="s">
        <v>61</v>
      </c>
      <c r="B87" s="1">
        <v>43947</v>
      </c>
      <c r="C87" s="5">
        <v>8125</v>
      </c>
      <c r="D87" s="5">
        <v>478</v>
      </c>
      <c r="E87" s="5">
        <v>201</v>
      </c>
      <c r="F87" s="5">
        <v>8</v>
      </c>
      <c r="G87" s="5">
        <v>782</v>
      </c>
      <c r="H87" s="5">
        <v>7142</v>
      </c>
      <c r="I87" s="5">
        <v>104</v>
      </c>
      <c r="J87" s="5">
        <v>186</v>
      </c>
      <c r="K87" s="21">
        <v>5</v>
      </c>
      <c r="L87" s="5">
        <v>83577</v>
      </c>
      <c r="M87" s="5">
        <v>1911</v>
      </c>
    </row>
    <row r="88" customFormat="1" ht="15.25" spans="1:13">
      <c r="A88" t="s">
        <v>61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21"/>
      <c r="L88" s="5"/>
      <c r="M88" s="5"/>
    </row>
    <row r="89" customFormat="1" ht="15.25" spans="1:13">
      <c r="A89" t="s">
        <v>61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21"/>
      <c r="L89" s="5"/>
      <c r="M89" s="5"/>
    </row>
    <row r="90" customFormat="1" ht="15.25" spans="1:13">
      <c r="A90" t="s">
        <v>61</v>
      </c>
      <c r="B90" s="1">
        <v>43950</v>
      </c>
      <c r="C90" s="5"/>
      <c r="D90" s="5"/>
      <c r="E90" s="5"/>
      <c r="F90" s="5"/>
      <c r="G90" s="5"/>
      <c r="H90" s="5"/>
      <c r="I90" s="5"/>
      <c r="J90" s="5"/>
      <c r="K90" s="21"/>
      <c r="L90" s="5"/>
      <c r="M90" s="5"/>
    </row>
    <row r="91" customFormat="1" ht="15.25" spans="1:13">
      <c r="A91" t="s">
        <v>61</v>
      </c>
      <c r="B91" s="1">
        <v>43951</v>
      </c>
      <c r="C91" s="5"/>
      <c r="D91" s="5"/>
      <c r="E91" s="5"/>
      <c r="F91" s="5"/>
      <c r="G91" s="5"/>
      <c r="H91" s="5"/>
      <c r="I91" s="5"/>
      <c r="J91" s="5"/>
      <c r="K91" s="21"/>
      <c r="L91" s="5"/>
      <c r="M91" s="5"/>
    </row>
    <row r="92" customFormat="1" ht="15.25" spans="1:13">
      <c r="A92" t="s">
        <v>61</v>
      </c>
      <c r="B92" s="1">
        <v>43952</v>
      </c>
      <c r="C92" s="5"/>
      <c r="D92" s="5"/>
      <c r="E92" s="5"/>
      <c r="F92" s="5"/>
      <c r="G92" s="5"/>
      <c r="H92" s="5"/>
      <c r="I92" s="5"/>
      <c r="J92" s="5"/>
      <c r="K92" s="21"/>
      <c r="L92" s="5"/>
      <c r="M92" s="5"/>
    </row>
    <row r="93" customFormat="1" ht="15.25" spans="1:13">
      <c r="A93" t="s">
        <v>61</v>
      </c>
      <c r="B93" s="1">
        <v>43953</v>
      </c>
      <c r="C93" s="5"/>
      <c r="D93" s="5"/>
      <c r="E93" s="5"/>
      <c r="F93" s="5"/>
      <c r="G93" s="5"/>
      <c r="H93" s="5"/>
      <c r="I93" s="5"/>
      <c r="J93" s="5"/>
      <c r="K93" s="21"/>
      <c r="L93" s="5"/>
      <c r="M93" s="5"/>
    </row>
    <row r="94" customFormat="1" ht="15.25" spans="1:13">
      <c r="A94" t="s">
        <v>61</v>
      </c>
      <c r="B94" s="1">
        <v>43954</v>
      </c>
      <c r="C94" s="5"/>
      <c r="D94" s="5"/>
      <c r="E94" s="5"/>
      <c r="F94" s="5"/>
      <c r="G94" s="5"/>
      <c r="H94" s="5"/>
      <c r="I94" s="5"/>
      <c r="J94" s="5"/>
      <c r="K94" s="21"/>
      <c r="L94" s="5"/>
      <c r="M94" s="5"/>
    </row>
    <row r="95" customFormat="1" ht="15.25" spans="1:13">
      <c r="A95" t="s">
        <v>61</v>
      </c>
      <c r="B95" s="1">
        <v>43955</v>
      </c>
      <c r="C95" s="5"/>
      <c r="D95" s="5"/>
      <c r="E95" s="5"/>
      <c r="F95" s="5"/>
      <c r="G95" s="5"/>
      <c r="H95" s="5"/>
      <c r="I95" s="5"/>
      <c r="J95" s="5"/>
      <c r="K95" s="21"/>
      <c r="L95" s="5"/>
      <c r="M95" s="5"/>
    </row>
    <row r="96" customFormat="1" ht="15.25" spans="1:13">
      <c r="A96" t="s">
        <v>61</v>
      </c>
      <c r="B96" s="1">
        <v>43956</v>
      </c>
      <c r="C96" s="5"/>
      <c r="D96" s="5"/>
      <c r="E96" s="5"/>
      <c r="F96" s="5"/>
      <c r="G96" s="5"/>
      <c r="H96" s="5"/>
      <c r="I96" s="5"/>
      <c r="J96" s="5"/>
      <c r="K96" s="21"/>
      <c r="L96" s="5"/>
      <c r="M96" s="5"/>
    </row>
    <row r="97" customFormat="1" ht="15.25" spans="2:13">
      <c r="B97" s="1"/>
      <c r="C97" s="5"/>
      <c r="D97" s="5"/>
      <c r="E97" s="5"/>
      <c r="F97" s="5"/>
      <c r="G97" s="5"/>
      <c r="H97" s="5"/>
      <c r="I97" s="5"/>
      <c r="J97" s="5"/>
      <c r="K97" s="21"/>
      <c r="L97" s="5"/>
      <c r="M97" s="5"/>
    </row>
    <row r="98" customFormat="1" ht="15.25" spans="2:13">
      <c r="B98" s="1"/>
      <c r="C98" s="5"/>
      <c r="D98" s="5"/>
      <c r="E98" s="5"/>
      <c r="F98" s="5"/>
      <c r="G98" s="5"/>
      <c r="H98" s="5"/>
      <c r="I98" s="5"/>
      <c r="J98" s="5"/>
      <c r="K98" s="21"/>
      <c r="L98" s="5"/>
      <c r="M98" s="5"/>
    </row>
    <row r="99" customFormat="1" ht="15.25" spans="2:13">
      <c r="B99" s="1"/>
      <c r="C99" s="5"/>
      <c r="D99" s="5"/>
      <c r="E99" s="5"/>
      <c r="F99" s="5"/>
      <c r="G99" s="5"/>
      <c r="H99" s="5"/>
      <c r="I99" s="5"/>
      <c r="J99" s="5"/>
      <c r="K99" s="21"/>
      <c r="L99" s="5"/>
      <c r="M99" s="5"/>
    </row>
    <row r="100" customFormat="1" ht="15.25" spans="2:13">
      <c r="B100" s="1"/>
      <c r="C100" s="5"/>
      <c r="D100" s="5"/>
      <c r="E100" s="5"/>
      <c r="F100" s="5"/>
      <c r="G100" s="5"/>
      <c r="H100" s="5"/>
      <c r="I100" s="5"/>
      <c r="J100" s="5"/>
      <c r="K100" s="21"/>
      <c r="L100" s="5"/>
      <c r="M100" s="5"/>
    </row>
    <row r="101" customFormat="1" ht="15.25" spans="2:13">
      <c r="B101" s="1"/>
      <c r="C101" s="5"/>
      <c r="D101" s="5"/>
      <c r="E101" s="5"/>
      <c r="F101" s="5"/>
      <c r="G101" s="5"/>
      <c r="H101" s="5"/>
      <c r="I101" s="5"/>
      <c r="J101" s="5"/>
      <c r="K101" s="21"/>
      <c r="L101" s="5"/>
      <c r="M101" s="5"/>
    </row>
    <row r="102" customFormat="1" ht="15.25" spans="2:13">
      <c r="B102" s="1"/>
      <c r="C102" s="5"/>
      <c r="D102" s="5"/>
      <c r="E102" s="5"/>
      <c r="F102" s="5"/>
      <c r="G102" s="5"/>
      <c r="H102" s="5"/>
      <c r="I102" s="5"/>
      <c r="J102" s="5"/>
      <c r="K102" s="21"/>
      <c r="L102" s="5"/>
      <c r="M102" s="5"/>
    </row>
    <row r="103" customFormat="1" ht="15.25" spans="2:13">
      <c r="B103" s="1"/>
      <c r="C103" s="5"/>
      <c r="D103" s="5"/>
      <c r="E103" s="5"/>
      <c r="F103" s="5"/>
      <c r="G103" s="5"/>
      <c r="H103" s="5"/>
      <c r="I103" s="5"/>
      <c r="J103" s="5"/>
      <c r="K103" s="21"/>
      <c r="L103" s="5"/>
      <c r="M103" s="5"/>
    </row>
    <row r="104" customFormat="1" ht="15.25" spans="2:13">
      <c r="B104" s="1"/>
      <c r="C104" s="5"/>
      <c r="D104" s="5"/>
      <c r="E104" s="5"/>
      <c r="F104" s="5"/>
      <c r="G104" s="5"/>
      <c r="H104" s="5"/>
      <c r="I104" s="5"/>
      <c r="J104" s="5"/>
      <c r="K104" s="21"/>
      <c r="L104" s="5"/>
      <c r="M104" s="5"/>
    </row>
    <row r="105" customFormat="1" ht="15.25" spans="2:13">
      <c r="B105" s="1"/>
      <c r="C105" s="5"/>
      <c r="D105" s="5"/>
      <c r="E105" s="5"/>
      <c r="F105" s="5"/>
      <c r="G105" s="5"/>
      <c r="H105" s="5"/>
      <c r="I105" s="5"/>
      <c r="J105" s="5"/>
      <c r="K105" s="21"/>
      <c r="L105" s="5"/>
      <c r="M105" s="5"/>
    </row>
    <row r="106" customFormat="1" ht="15.25" spans="2:13">
      <c r="B106" s="1"/>
      <c r="C106" s="5"/>
      <c r="D106" s="5"/>
      <c r="E106" s="5"/>
      <c r="F106" s="5"/>
      <c r="G106" s="5"/>
      <c r="H106" s="5"/>
      <c r="I106" s="5"/>
      <c r="J106" s="5"/>
      <c r="K106" s="21"/>
      <c r="L106" s="5"/>
      <c r="M106" s="5"/>
    </row>
    <row r="107" customFormat="1" ht="15.25" spans="2:13">
      <c r="B107" s="1"/>
      <c r="C107" s="5"/>
      <c r="D107" s="5"/>
      <c r="E107" s="5"/>
      <c r="F107" s="5"/>
      <c r="G107" s="5"/>
      <c r="H107" s="5"/>
      <c r="I107" s="5"/>
      <c r="J107" s="5"/>
      <c r="K107" s="21"/>
      <c r="L107" s="5"/>
      <c r="M107" s="5"/>
    </row>
    <row r="108" customFormat="1" ht="15.25" spans="2:13">
      <c r="B108" s="1"/>
      <c r="C108" s="5"/>
      <c r="D108" s="5"/>
      <c r="E108" s="5"/>
      <c r="F108" s="5"/>
      <c r="G108" s="5"/>
      <c r="H108" s="5"/>
      <c r="I108" s="5"/>
      <c r="J108" s="5"/>
      <c r="K108" s="21"/>
      <c r="L108" s="5"/>
      <c r="M108" s="5"/>
    </row>
    <row r="109" customFormat="1" ht="15.25" spans="2:13">
      <c r="B109" s="1"/>
      <c r="C109" s="5"/>
      <c r="D109" s="5"/>
      <c r="E109" s="5"/>
      <c r="F109" s="5"/>
      <c r="G109" s="5"/>
      <c r="H109" s="5"/>
      <c r="I109" s="5"/>
      <c r="J109" s="5"/>
      <c r="K109" s="21"/>
      <c r="L109" s="5"/>
      <c r="M109" s="5"/>
    </row>
    <row r="110" customFormat="1" ht="15.25" spans="2:13">
      <c r="B110" s="1"/>
      <c r="C110" s="5"/>
      <c r="D110" s="5"/>
      <c r="E110" s="5"/>
      <c r="F110" s="5"/>
      <c r="G110" s="5"/>
      <c r="H110" s="5"/>
      <c r="I110" s="5"/>
      <c r="J110" s="5"/>
      <c r="K110" s="21"/>
      <c r="L110" s="5"/>
      <c r="M110" s="5"/>
    </row>
    <row r="111" customFormat="1" ht="15.25" spans="2:13">
      <c r="B111" s="1"/>
      <c r="C111" s="5"/>
      <c r="D111" s="5"/>
      <c r="E111" s="5"/>
      <c r="F111" s="5"/>
      <c r="G111" s="5"/>
      <c r="H111" s="5"/>
      <c r="I111" s="5"/>
      <c r="J111" s="5"/>
      <c r="K111" s="21"/>
      <c r="L111" s="5"/>
      <c r="M111" s="5"/>
    </row>
    <row r="112" customFormat="1" ht="15.25" spans="2:13">
      <c r="B112" s="1"/>
      <c r="C112" s="5"/>
      <c r="D112" s="5"/>
      <c r="E112" s="5"/>
      <c r="F112" s="5"/>
      <c r="G112" s="5"/>
      <c r="H112" s="5"/>
      <c r="I112" s="5"/>
      <c r="J112" s="5"/>
      <c r="K112" s="21"/>
      <c r="L112" s="5"/>
      <c r="M112" s="5"/>
    </row>
    <row r="113" customFormat="1" ht="15.25" spans="2:13">
      <c r="B113" s="1"/>
      <c r="C113" s="5"/>
      <c r="D113" s="5"/>
      <c r="E113" s="5"/>
      <c r="F113" s="5"/>
      <c r="G113" s="5"/>
      <c r="H113" s="5"/>
      <c r="I113" s="5"/>
      <c r="J113" s="5"/>
      <c r="K113" s="21"/>
      <c r="L113" s="5"/>
      <c r="M113" s="5"/>
    </row>
    <row r="114" customFormat="1" ht="15.25" spans="2:13">
      <c r="B114" s="1"/>
      <c r="C114" s="5"/>
      <c r="D114" s="5"/>
      <c r="E114" s="5"/>
      <c r="F114" s="5"/>
      <c r="G114" s="5"/>
      <c r="H114" s="5"/>
      <c r="I114" s="5"/>
      <c r="J114" s="5"/>
      <c r="K114" s="21"/>
      <c r="L114" s="5"/>
      <c r="M114" s="5"/>
    </row>
    <row r="115" customFormat="1" ht="15.25" spans="2:13">
      <c r="B115" s="1"/>
      <c r="C115" s="5"/>
      <c r="D115" s="5"/>
      <c r="E115" s="5"/>
      <c r="F115" s="5"/>
      <c r="G115" s="5"/>
      <c r="H115" s="5"/>
      <c r="I115" s="5"/>
      <c r="J115" s="5"/>
      <c r="K115" s="21"/>
      <c r="L115" s="5"/>
      <c r="M115" s="5"/>
    </row>
    <row r="116" customFormat="1" ht="15.25" spans="2:13">
      <c r="B116" s="1"/>
      <c r="C116" s="5"/>
      <c r="D116" s="5"/>
      <c r="E116" s="5"/>
      <c r="F116" s="5"/>
      <c r="G116" s="5"/>
      <c r="H116" s="5"/>
      <c r="I116" s="5"/>
      <c r="J116" s="5"/>
      <c r="K116" s="21"/>
      <c r="L116" s="5"/>
      <c r="M116" s="5"/>
    </row>
    <row r="117" customFormat="1" ht="15.25" spans="2:13">
      <c r="B117" s="1"/>
      <c r="C117" s="5"/>
      <c r="D117" s="5"/>
      <c r="E117" s="5"/>
      <c r="F117" s="5"/>
      <c r="G117" s="5"/>
      <c r="H117" s="5"/>
      <c r="I117" s="5"/>
      <c r="J117" s="5"/>
      <c r="K117" s="21"/>
      <c r="L117" s="5"/>
      <c r="M117" s="5"/>
    </row>
    <row r="118" customFormat="1" ht="15.25" spans="2:13">
      <c r="B118" s="1"/>
      <c r="C118" s="5"/>
      <c r="D118" s="5"/>
      <c r="E118" s="5"/>
      <c r="F118" s="5"/>
      <c r="G118" s="5"/>
      <c r="H118" s="5"/>
      <c r="I118" s="5"/>
      <c r="J118" s="5"/>
      <c r="K118" s="21"/>
      <c r="L118" s="5"/>
      <c r="M118" s="5"/>
    </row>
    <row r="119" customFormat="1" ht="15.25" spans="2:13">
      <c r="B119" s="1"/>
      <c r="C119" s="5"/>
      <c r="D119" s="5"/>
      <c r="E119" s="5"/>
      <c r="F119" s="5"/>
      <c r="G119" s="5"/>
      <c r="H119" s="5"/>
      <c r="I119" s="5"/>
      <c r="J119" s="5"/>
      <c r="K119" s="21"/>
      <c r="L119" s="5"/>
      <c r="M119" s="5"/>
    </row>
    <row r="120" customFormat="1" ht="15.25" spans="2:13">
      <c r="B120" s="1"/>
      <c r="C120" s="5"/>
      <c r="D120" s="5"/>
      <c r="E120" s="5"/>
      <c r="F120" s="5"/>
      <c r="G120" s="5"/>
      <c r="H120" s="5"/>
      <c r="I120" s="5"/>
      <c r="J120" s="5"/>
      <c r="K120" s="21"/>
      <c r="L120" s="5"/>
      <c r="M120" s="5"/>
    </row>
    <row r="121" customFormat="1" ht="15.25" spans="2:13">
      <c r="B121" s="1"/>
      <c r="C121" s="5"/>
      <c r="D121" s="5"/>
      <c r="E121" s="5"/>
      <c r="F121" s="5"/>
      <c r="G121" s="5"/>
      <c r="H121" s="5"/>
      <c r="I121" s="5"/>
      <c r="J121" s="5"/>
      <c r="K121" s="21"/>
      <c r="L121" s="5"/>
      <c r="M121" s="5"/>
    </row>
    <row r="122" customFormat="1" ht="15.25" spans="2:13">
      <c r="B122" s="1"/>
      <c r="C122" s="5"/>
      <c r="D122" s="5"/>
      <c r="E122" s="5"/>
      <c r="F122" s="5"/>
      <c r="G122" s="5"/>
      <c r="H122" s="5"/>
      <c r="I122" s="5"/>
      <c r="J122" s="5"/>
      <c r="K122" s="21"/>
      <c r="L122" s="5"/>
      <c r="M122" s="5"/>
    </row>
    <row r="123" customFormat="1" ht="15.25" spans="2:13">
      <c r="B123" s="1"/>
      <c r="C123" s="5"/>
      <c r="D123" s="5"/>
      <c r="E123" s="5"/>
      <c r="F123" s="5"/>
      <c r="G123" s="5"/>
      <c r="H123" s="5"/>
      <c r="I123" s="5"/>
      <c r="J123" s="5"/>
      <c r="K123" s="21"/>
      <c r="L123" s="5"/>
      <c r="M123" s="5"/>
    </row>
    <row r="124" customFormat="1" ht="15.25" spans="2:13">
      <c r="B124" s="1"/>
      <c r="C124" s="5"/>
      <c r="D124" s="5"/>
      <c r="E124" s="5"/>
      <c r="F124" s="5"/>
      <c r="G124" s="5"/>
      <c r="H124" s="5"/>
      <c r="I124" s="5"/>
      <c r="J124" s="5"/>
      <c r="K124" s="21"/>
      <c r="L124" s="5"/>
      <c r="M124" s="5"/>
    </row>
    <row r="125" customFormat="1" ht="15.25" spans="2:13">
      <c r="B125" s="1"/>
      <c r="C125" s="5"/>
      <c r="D125" s="5"/>
      <c r="E125" s="5"/>
      <c r="F125" s="5"/>
      <c r="G125" s="5"/>
      <c r="H125" s="5"/>
      <c r="I125" s="5"/>
      <c r="J125" s="5"/>
      <c r="K125" s="21"/>
      <c r="L125" s="5"/>
      <c r="M125" s="5"/>
    </row>
    <row r="126" customFormat="1" ht="15.25" spans="2:13">
      <c r="B126" s="1"/>
      <c r="C126" s="5"/>
      <c r="D126" s="5"/>
      <c r="E126" s="5"/>
      <c r="F126" s="5"/>
      <c r="G126" s="5"/>
      <c r="H126" s="5"/>
      <c r="I126" s="5"/>
      <c r="J126" s="5"/>
      <c r="K126" s="21"/>
      <c r="L126" s="5"/>
      <c r="M126" s="5"/>
    </row>
    <row r="127" customFormat="1" ht="15.25" spans="2:13">
      <c r="B127" s="1"/>
      <c r="C127" s="5"/>
      <c r="D127" s="5"/>
      <c r="E127" s="5"/>
      <c r="F127" s="5"/>
      <c r="G127" s="5"/>
      <c r="H127" s="5"/>
      <c r="I127" s="5"/>
      <c r="J127" s="5"/>
      <c r="K127" s="21"/>
      <c r="L127" s="5"/>
      <c r="M127" s="5"/>
    </row>
    <row r="128" customFormat="1" ht="15.25" spans="2:13">
      <c r="B128" s="1"/>
      <c r="C128" s="5"/>
      <c r="D128" s="5"/>
      <c r="E128" s="5"/>
      <c r="F128" s="5"/>
      <c r="G128" s="5"/>
      <c r="H128" s="5"/>
      <c r="I128" s="5"/>
      <c r="J128" s="5"/>
      <c r="K128" s="21"/>
      <c r="L128" s="5"/>
      <c r="M128" s="5"/>
    </row>
    <row r="129" customFormat="1" ht="15.25" spans="2:13">
      <c r="B129" s="1"/>
      <c r="C129" s="5"/>
      <c r="D129" s="5"/>
      <c r="E129" s="5"/>
      <c r="F129" s="5"/>
      <c r="G129" s="5"/>
      <c r="H129" s="5"/>
      <c r="I129" s="5"/>
      <c r="J129" s="5"/>
      <c r="K129" s="21"/>
      <c r="L129" s="5"/>
      <c r="M129" s="5"/>
    </row>
    <row r="130" customFormat="1" ht="15.25" spans="2:13">
      <c r="B130" s="1"/>
      <c r="C130" s="5"/>
      <c r="D130" s="5"/>
      <c r="E130" s="5"/>
      <c r="F130" s="5"/>
      <c r="G130" s="5"/>
      <c r="H130" s="5"/>
      <c r="I130" s="5"/>
      <c r="J130" s="5"/>
      <c r="K130" s="21"/>
      <c r="L130" s="5"/>
      <c r="M130" s="5"/>
    </row>
    <row r="131" customFormat="1" ht="15.25" spans="2:13">
      <c r="B131" s="1"/>
      <c r="C131" s="5"/>
      <c r="D131" s="5"/>
      <c r="E131" s="5"/>
      <c r="F131" s="5"/>
      <c r="G131" s="5"/>
      <c r="H131" s="5"/>
      <c r="I131" s="5"/>
      <c r="J131" s="5"/>
      <c r="K131" s="21"/>
      <c r="L131" s="5"/>
      <c r="M131" s="5"/>
    </row>
    <row r="132" customFormat="1" ht="15.25" spans="2:13">
      <c r="B132" s="1"/>
      <c r="C132" s="5"/>
      <c r="D132" s="5"/>
      <c r="E132" s="5"/>
      <c r="F132" s="5"/>
      <c r="G132" s="5"/>
      <c r="H132" s="5"/>
      <c r="I132" s="5"/>
      <c r="J132" s="5"/>
      <c r="K132" s="21"/>
      <c r="L132" s="5"/>
      <c r="M132" s="5"/>
    </row>
    <row r="133" customFormat="1" ht="15.25" spans="2:13">
      <c r="B133" s="1"/>
      <c r="C133" s="5"/>
      <c r="D133" s="5"/>
      <c r="E133" s="5"/>
      <c r="F133" s="5"/>
      <c r="G133" s="5"/>
      <c r="H133" s="5"/>
      <c r="I133" s="5"/>
      <c r="J133" s="5"/>
      <c r="K133" s="21"/>
      <c r="L133" s="5"/>
      <c r="M133" s="5"/>
    </row>
    <row r="134" customFormat="1" ht="15.25" spans="2:13">
      <c r="B134" s="1"/>
      <c r="C134" s="5"/>
      <c r="D134" s="5"/>
      <c r="E134" s="5"/>
      <c r="F134" s="5"/>
      <c r="G134" s="5"/>
      <c r="H134" s="5"/>
      <c r="I134" s="5"/>
      <c r="J134" s="5"/>
      <c r="K134" s="21"/>
      <c r="L134" s="5"/>
      <c r="M134" s="5"/>
    </row>
    <row r="135" customFormat="1" ht="15.25" spans="2:13">
      <c r="B135" s="1"/>
      <c r="C135" s="5"/>
      <c r="D135" s="5"/>
      <c r="E135" s="5"/>
      <c r="F135" s="5"/>
      <c r="G135" s="5"/>
      <c r="H135" s="5"/>
      <c r="I135" s="5"/>
      <c r="J135" s="5"/>
      <c r="K135" s="21"/>
      <c r="L135" s="5"/>
      <c r="M135" s="5"/>
    </row>
    <row r="136" customFormat="1" ht="15.25" spans="2:13">
      <c r="B136" s="1"/>
      <c r="C136" s="5"/>
      <c r="D136" s="5"/>
      <c r="E136" s="5"/>
      <c r="F136" s="5"/>
      <c r="G136" s="5"/>
      <c r="H136" s="5"/>
      <c r="I136" s="5"/>
      <c r="J136" s="5"/>
      <c r="K136" s="21"/>
      <c r="L136" s="5"/>
      <c r="M136" s="5"/>
    </row>
    <row r="137" customFormat="1" ht="15.25" spans="2:13">
      <c r="B137" s="1"/>
      <c r="C137" s="5"/>
      <c r="D137" s="5"/>
      <c r="E137" s="5"/>
      <c r="F137" s="5"/>
      <c r="G137" s="5"/>
      <c r="H137" s="5"/>
      <c r="I137" s="5"/>
      <c r="J137" s="5"/>
      <c r="K137" s="21"/>
      <c r="L137" s="5"/>
      <c r="M137" s="5"/>
    </row>
    <row r="138" customFormat="1" ht="15.25" spans="2:13">
      <c r="B138" s="1"/>
      <c r="C138" s="5"/>
      <c r="D138" s="5"/>
      <c r="E138" s="5"/>
      <c r="F138" s="5"/>
      <c r="G138" s="5"/>
      <c r="H138" s="5"/>
      <c r="I138" s="5"/>
      <c r="J138" s="5"/>
      <c r="K138" s="21"/>
      <c r="L138" s="5"/>
      <c r="M138" s="5"/>
    </row>
    <row r="139" customFormat="1" ht="15.25" spans="2:13">
      <c r="B139" s="1"/>
      <c r="C139" s="5"/>
      <c r="D139" s="5"/>
      <c r="E139" s="5"/>
      <c r="F139" s="5"/>
      <c r="G139" s="5"/>
      <c r="H139" s="5"/>
      <c r="I139" s="5"/>
      <c r="J139" s="5"/>
      <c r="K139" s="21"/>
      <c r="L139" s="5"/>
      <c r="M139" s="5"/>
    </row>
    <row r="140" customFormat="1" ht="15.25" spans="2:13">
      <c r="B140" s="1"/>
      <c r="C140" s="5"/>
      <c r="D140" s="5"/>
      <c r="E140" s="5"/>
      <c r="F140" s="5"/>
      <c r="G140" s="5"/>
      <c r="H140" s="5"/>
      <c r="I140" s="5"/>
      <c r="J140" s="5"/>
      <c r="K140" s="21"/>
      <c r="L140" s="5"/>
      <c r="M140" s="5"/>
    </row>
    <row r="141" customFormat="1" ht="15.25" spans="2:13">
      <c r="B141" s="1"/>
      <c r="C141" s="11"/>
      <c r="D141" s="11"/>
      <c r="E141" s="11"/>
      <c r="F141" s="11"/>
      <c r="G141" s="11"/>
      <c r="H141" s="11"/>
      <c r="I141" s="11"/>
      <c r="J141" s="11"/>
      <c r="K141" s="23"/>
      <c r="L141" s="11"/>
      <c r="M141" s="11"/>
    </row>
    <row r="142" customFormat="1" ht="15.25" spans="2:13">
      <c r="B142" s="1"/>
      <c r="C142" s="5"/>
      <c r="D142" s="5"/>
      <c r="E142" s="5"/>
      <c r="F142" s="5"/>
      <c r="G142" s="5"/>
      <c r="H142" s="5"/>
      <c r="I142" s="5"/>
      <c r="J142" s="5"/>
      <c r="K142" s="21"/>
      <c r="L142" s="5"/>
      <c r="M142" s="5"/>
    </row>
    <row r="143" customFormat="1" ht="15.25" spans="2:13">
      <c r="B143" s="1"/>
      <c r="C143" s="5"/>
      <c r="D143" s="5"/>
      <c r="E143" s="5"/>
      <c r="F143" s="5"/>
      <c r="G143" s="5"/>
      <c r="H143" s="5"/>
      <c r="I143" s="5"/>
      <c r="J143" s="5"/>
      <c r="K143" s="21"/>
      <c r="L143" s="5"/>
      <c r="M143" s="5"/>
    </row>
    <row r="144" customFormat="1" ht="15.25" spans="2:13">
      <c r="B144" s="1"/>
      <c r="C144" s="11"/>
      <c r="D144" s="11"/>
      <c r="E144" s="11"/>
      <c r="F144" s="11"/>
      <c r="G144" s="11"/>
      <c r="H144" s="11"/>
      <c r="I144" s="11"/>
      <c r="J144" s="11"/>
      <c r="K144" s="23"/>
      <c r="L144" s="11"/>
      <c r="M144" s="11"/>
    </row>
    <row r="145" customFormat="1" ht="15.25" spans="2:13">
      <c r="B145" s="1"/>
      <c r="C145" s="5"/>
      <c r="D145" s="5"/>
      <c r="E145" s="5"/>
      <c r="F145" s="5"/>
      <c r="G145" s="5"/>
      <c r="H145" s="5"/>
      <c r="I145" s="5"/>
      <c r="J145" s="5"/>
      <c r="K145" s="21"/>
      <c r="L145" s="5"/>
      <c r="M145" s="5"/>
    </row>
    <row r="146" customFormat="1" ht="15.25" spans="2:13">
      <c r="B146" s="1"/>
      <c r="C146" s="11"/>
      <c r="D146" s="11"/>
      <c r="E146" s="11"/>
      <c r="F146" s="11"/>
      <c r="G146" s="11"/>
      <c r="H146" s="11"/>
      <c r="I146" s="11"/>
      <c r="J146" s="11"/>
      <c r="K146" s="23"/>
      <c r="L146" s="11"/>
      <c r="M146" s="11"/>
    </row>
    <row r="147" customFormat="1" ht="15.25" spans="2:13">
      <c r="B147" s="1"/>
      <c r="C147" s="5"/>
      <c r="D147" s="5"/>
      <c r="E147" s="5"/>
      <c r="F147" s="5"/>
      <c r="G147" s="5"/>
      <c r="H147" s="5"/>
      <c r="I147" s="5"/>
      <c r="J147" s="5"/>
      <c r="K147" s="21"/>
      <c r="L147" s="5"/>
      <c r="M147" s="5"/>
    </row>
    <row r="148" customFormat="1" ht="15.25" spans="2:13">
      <c r="B148" s="1"/>
      <c r="C148" s="5"/>
      <c r="D148" s="5"/>
      <c r="E148" s="5"/>
      <c r="F148" s="5"/>
      <c r="G148" s="5"/>
      <c r="H148" s="5"/>
      <c r="I148" s="5"/>
      <c r="J148" s="5"/>
      <c r="K148" s="21"/>
      <c r="L148" s="5"/>
      <c r="M148" s="5"/>
    </row>
    <row r="149" customFormat="1" ht="15.25" spans="2:13">
      <c r="B149" s="1"/>
      <c r="C149" s="5"/>
      <c r="D149" s="5"/>
      <c r="E149" s="5"/>
      <c r="F149" s="5"/>
      <c r="G149" s="5"/>
      <c r="H149" s="5"/>
      <c r="I149" s="5"/>
      <c r="J149" s="5"/>
      <c r="K149" s="21"/>
      <c r="L149" s="5"/>
      <c r="M149" s="5"/>
    </row>
    <row r="150" customFormat="1" ht="15.25" spans="2:13">
      <c r="B150" s="1"/>
      <c r="C150" s="5"/>
      <c r="D150" s="5"/>
      <c r="E150" s="5"/>
      <c r="F150" s="5"/>
      <c r="G150" s="5"/>
      <c r="H150" s="5"/>
      <c r="I150" s="5"/>
      <c r="J150" s="5"/>
      <c r="K150" s="21"/>
      <c r="L150" s="5"/>
      <c r="M150" s="5"/>
    </row>
    <row r="151" customFormat="1" ht="15.25" spans="2:13">
      <c r="B151" s="1"/>
      <c r="C151" s="5"/>
      <c r="D151" s="5"/>
      <c r="E151" s="5"/>
      <c r="F151" s="5"/>
      <c r="G151" s="5"/>
      <c r="H151" s="5"/>
      <c r="I151" s="5"/>
      <c r="J151" s="5"/>
      <c r="K151" s="21"/>
      <c r="L151" s="5"/>
      <c r="M151" s="5"/>
    </row>
    <row r="152" customFormat="1" ht="15.25" spans="2:13">
      <c r="B152" s="1"/>
      <c r="C152" s="5"/>
      <c r="D152" s="5"/>
      <c r="E152" s="5"/>
      <c r="F152" s="5"/>
      <c r="G152" s="5"/>
      <c r="H152" s="5"/>
      <c r="I152" s="5"/>
      <c r="J152" s="5"/>
      <c r="K152" s="21"/>
      <c r="L152" s="5"/>
      <c r="M152" s="5"/>
    </row>
    <row r="153" customFormat="1" ht="15.25" spans="2:13">
      <c r="B153" s="1"/>
      <c r="C153" s="5"/>
      <c r="D153" s="5"/>
      <c r="E153" s="5"/>
      <c r="F153" s="5"/>
      <c r="G153" s="5"/>
      <c r="H153" s="5"/>
      <c r="I153" s="5"/>
      <c r="J153" s="5"/>
      <c r="K153" s="21"/>
      <c r="L153" s="5"/>
      <c r="M153" s="5"/>
    </row>
    <row r="154" customFormat="1" ht="15.25" spans="2:13">
      <c r="B154" s="1"/>
      <c r="C154" s="5"/>
      <c r="D154" s="5"/>
      <c r="E154" s="5"/>
      <c r="F154" s="5"/>
      <c r="G154" s="5"/>
      <c r="H154" s="5"/>
      <c r="I154" s="5"/>
      <c r="J154" s="5"/>
      <c r="K154" s="21"/>
      <c r="L154" s="5"/>
      <c r="M154" s="5"/>
    </row>
    <row r="155" customFormat="1" ht="15.25" spans="2:13">
      <c r="B155" s="1"/>
      <c r="C155" s="5"/>
      <c r="D155" s="5"/>
      <c r="E155" s="5"/>
      <c r="F155" s="5"/>
      <c r="G155" s="5"/>
      <c r="H155" s="5"/>
      <c r="I155" s="5"/>
      <c r="J155" s="5"/>
      <c r="K155" s="21"/>
      <c r="L155" s="5"/>
      <c r="M155" s="5"/>
    </row>
    <row r="156" customFormat="1" ht="15.25" spans="2:13">
      <c r="B156" s="1"/>
      <c r="C156" s="5"/>
      <c r="D156" s="5"/>
      <c r="E156" s="5"/>
      <c r="F156" s="5"/>
      <c r="G156" s="5"/>
      <c r="H156" s="5"/>
      <c r="I156" s="5"/>
      <c r="J156" s="5"/>
      <c r="K156" s="21"/>
      <c r="L156" s="5"/>
      <c r="M156" s="5"/>
    </row>
    <row r="157" customFormat="1" ht="15.25" spans="2:13">
      <c r="B157" s="1"/>
      <c r="C157" s="5"/>
      <c r="D157" s="5"/>
      <c r="E157" s="5"/>
      <c r="F157" s="5"/>
      <c r="G157" s="5"/>
      <c r="H157" s="5"/>
      <c r="I157" s="5"/>
      <c r="J157" s="5"/>
      <c r="K157" s="21"/>
      <c r="L157" s="5"/>
      <c r="M157" s="5"/>
    </row>
    <row r="158" customFormat="1" ht="15.25" spans="2:13">
      <c r="B158" s="1"/>
      <c r="C158" s="5"/>
      <c r="D158" s="5"/>
      <c r="E158" s="5"/>
      <c r="F158" s="5"/>
      <c r="G158" s="5"/>
      <c r="H158" s="5"/>
      <c r="I158" s="5"/>
      <c r="J158" s="5"/>
      <c r="K158" s="21"/>
      <c r="L158" s="5"/>
      <c r="M158" s="5"/>
    </row>
    <row r="159" customFormat="1" ht="15.25" spans="2:13">
      <c r="B159" s="1"/>
      <c r="C159" s="12"/>
      <c r="D159" s="12"/>
      <c r="E159" s="12"/>
      <c r="F159" s="12"/>
      <c r="G159" s="12"/>
      <c r="H159" s="12"/>
      <c r="I159" s="12"/>
      <c r="J159" s="12"/>
      <c r="K159" s="24"/>
      <c r="L159" s="12"/>
      <c r="M159" s="12"/>
    </row>
  </sheetData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59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0" width="9.75454545454545" style="2" customWidth="1"/>
    <col min="11" max="11" width="9.75454545454545" style="19" customWidth="1"/>
    <col min="12" max="13" width="9.75454545454545" style="2" customWidth="1"/>
  </cols>
  <sheetData>
    <row r="1" customFormat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20" t="s">
        <v>10</v>
      </c>
      <c r="L1" s="8" t="s">
        <v>11</v>
      </c>
      <c r="M1" s="8" t="s">
        <v>12</v>
      </c>
    </row>
    <row r="2" customFormat="1" ht="15.25" spans="1:13">
      <c r="A2" t="s">
        <v>62</v>
      </c>
      <c r="B2" s="1">
        <v>43862</v>
      </c>
      <c r="C2" s="5"/>
      <c r="D2" s="5"/>
      <c r="E2" s="5"/>
      <c r="F2" s="5"/>
      <c r="G2" s="5"/>
      <c r="H2" s="5"/>
      <c r="I2" s="5"/>
      <c r="J2" s="5"/>
      <c r="K2" s="21"/>
      <c r="L2" s="5"/>
      <c r="M2" s="5"/>
    </row>
    <row r="3" customFormat="1" ht="15.25" spans="1:13">
      <c r="A3" t="s">
        <v>62</v>
      </c>
      <c r="B3" s="1">
        <v>43863</v>
      </c>
      <c r="C3" s="5"/>
      <c r="D3" s="5"/>
      <c r="E3" s="5"/>
      <c r="F3" s="5"/>
      <c r="G3" s="5"/>
      <c r="H3" s="5"/>
      <c r="I3" s="5"/>
      <c r="J3" s="5"/>
      <c r="K3" s="21"/>
      <c r="L3" s="5"/>
      <c r="M3" s="5"/>
    </row>
    <row r="4" customFormat="1" ht="15.25" spans="1:13">
      <c r="A4" t="s">
        <v>62</v>
      </c>
      <c r="B4" s="1">
        <v>43864</v>
      </c>
      <c r="C4" s="5"/>
      <c r="D4" s="5"/>
      <c r="E4" s="5"/>
      <c r="F4" s="5"/>
      <c r="G4" s="5"/>
      <c r="H4" s="5"/>
      <c r="I4" s="5"/>
      <c r="J4" s="5"/>
      <c r="K4" s="21"/>
      <c r="L4" s="5"/>
      <c r="M4" s="5"/>
    </row>
    <row r="5" customFormat="1" ht="15.25" spans="1:13">
      <c r="A5" t="s">
        <v>62</v>
      </c>
      <c r="B5" s="1">
        <v>43865</v>
      </c>
      <c r="C5" s="5"/>
      <c r="D5" s="5"/>
      <c r="E5" s="5"/>
      <c r="F5" s="5"/>
      <c r="G5" s="5"/>
      <c r="H5" s="5"/>
      <c r="I5" s="5"/>
      <c r="J5" s="5"/>
      <c r="K5" s="21"/>
      <c r="L5" s="5"/>
      <c r="M5" s="5"/>
    </row>
    <row r="6" customFormat="1" ht="15.25" spans="1:13">
      <c r="A6" t="s">
        <v>62</v>
      </c>
      <c r="B6" s="1">
        <v>43866</v>
      </c>
      <c r="C6" s="5"/>
      <c r="D6" s="5"/>
      <c r="E6" s="5"/>
      <c r="F6" s="5"/>
      <c r="G6" s="5"/>
      <c r="H6" s="5"/>
      <c r="I6" s="5"/>
      <c r="J6" s="5"/>
      <c r="K6" s="21"/>
      <c r="L6" s="5"/>
      <c r="M6" s="5"/>
    </row>
    <row r="7" customFormat="1" ht="15.25" spans="1:13">
      <c r="A7" t="s">
        <v>62</v>
      </c>
      <c r="B7" s="1">
        <v>43867</v>
      </c>
      <c r="C7" s="5"/>
      <c r="D7" s="5"/>
      <c r="E7" s="5"/>
      <c r="F7" s="5"/>
      <c r="G7" s="5"/>
      <c r="H7" s="5"/>
      <c r="I7" s="5"/>
      <c r="J7" s="5"/>
      <c r="K7" s="21"/>
      <c r="L7" s="5"/>
      <c r="M7" s="5"/>
    </row>
    <row r="8" customFormat="1" ht="15.25" spans="1:13">
      <c r="A8" t="s">
        <v>62</v>
      </c>
      <c r="B8" s="1">
        <v>43868</v>
      </c>
      <c r="C8" s="5"/>
      <c r="D8" s="5"/>
      <c r="E8" s="5"/>
      <c r="F8" s="5"/>
      <c r="G8" s="5"/>
      <c r="H8" s="5"/>
      <c r="I8" s="5"/>
      <c r="J8" s="5"/>
      <c r="K8" s="21"/>
      <c r="L8" s="5"/>
      <c r="M8" s="5"/>
    </row>
    <row r="9" customFormat="1" ht="15.25" spans="1:13">
      <c r="A9" t="s">
        <v>62</v>
      </c>
      <c r="B9" s="1">
        <v>43869</v>
      </c>
      <c r="C9" s="5"/>
      <c r="D9" s="5"/>
      <c r="E9" s="5"/>
      <c r="F9" s="5"/>
      <c r="G9" s="5"/>
      <c r="H9" s="5"/>
      <c r="I9" s="5"/>
      <c r="J9" s="5"/>
      <c r="K9" s="21"/>
      <c r="L9" s="5"/>
      <c r="M9" s="5"/>
    </row>
    <row r="10" customFormat="1" ht="15.25" spans="1:13">
      <c r="A10" t="s">
        <v>62</v>
      </c>
      <c r="B10" s="1">
        <v>43870</v>
      </c>
      <c r="C10" s="5"/>
      <c r="D10" s="5"/>
      <c r="E10" s="5"/>
      <c r="F10" s="5"/>
      <c r="G10" s="5"/>
      <c r="H10" s="5"/>
      <c r="I10" s="5"/>
      <c r="J10" s="5"/>
      <c r="K10" s="21"/>
      <c r="L10" s="5"/>
      <c r="M10" s="5"/>
    </row>
    <row r="11" customFormat="1" ht="15.25" spans="1:13">
      <c r="A11" t="s">
        <v>62</v>
      </c>
      <c r="B11" s="1">
        <v>43871</v>
      </c>
      <c r="C11" s="5"/>
      <c r="D11" s="5"/>
      <c r="E11" s="5"/>
      <c r="F11" s="5"/>
      <c r="G11" s="5"/>
      <c r="H11" s="5"/>
      <c r="I11" s="5"/>
      <c r="J11" s="5"/>
      <c r="K11" s="21"/>
      <c r="L11" s="5"/>
      <c r="M11" s="5"/>
    </row>
    <row r="12" customFormat="1" ht="15.25" spans="1:13">
      <c r="A12" t="s">
        <v>62</v>
      </c>
      <c r="B12" s="1">
        <v>43872</v>
      </c>
      <c r="C12" s="5"/>
      <c r="D12" s="5"/>
      <c r="E12" s="5"/>
      <c r="F12" s="5"/>
      <c r="G12" s="5"/>
      <c r="H12" s="5"/>
      <c r="I12" s="5"/>
      <c r="J12" s="5"/>
      <c r="K12" s="21"/>
      <c r="L12" s="5"/>
      <c r="M12" s="5"/>
    </row>
    <row r="13" customFormat="1" ht="15.25" spans="1:13">
      <c r="A13" t="s">
        <v>62</v>
      </c>
      <c r="B13" s="1">
        <v>43873</v>
      </c>
      <c r="C13" s="5"/>
      <c r="D13" s="5"/>
      <c r="E13" s="5"/>
      <c r="F13" s="5"/>
      <c r="G13" s="5"/>
      <c r="H13" s="5"/>
      <c r="I13" s="5"/>
      <c r="J13" s="5"/>
      <c r="K13" s="21"/>
      <c r="L13" s="5"/>
      <c r="M13" s="5"/>
    </row>
    <row r="14" customFormat="1" ht="15.25" spans="1:13">
      <c r="A14" t="s">
        <v>62</v>
      </c>
      <c r="B14" s="1">
        <v>43874</v>
      </c>
      <c r="C14" s="5"/>
      <c r="D14" s="5"/>
      <c r="E14" s="5"/>
      <c r="F14" s="5"/>
      <c r="G14" s="5"/>
      <c r="H14" s="5"/>
      <c r="I14" s="5"/>
      <c r="J14" s="5"/>
      <c r="K14" s="21"/>
      <c r="L14" s="5"/>
      <c r="M14" s="5"/>
    </row>
    <row r="15" customFormat="1" ht="15.25" spans="1:13">
      <c r="A15" t="s">
        <v>62</v>
      </c>
      <c r="B15" s="1">
        <v>43875</v>
      </c>
      <c r="C15" s="5"/>
      <c r="D15" s="5"/>
      <c r="E15" s="5"/>
      <c r="F15" s="5"/>
      <c r="G15" s="5"/>
      <c r="H15" s="5"/>
      <c r="I15" s="5"/>
      <c r="J15" s="5"/>
      <c r="K15" s="21"/>
      <c r="L15" s="5"/>
      <c r="M15" s="5"/>
    </row>
    <row r="16" customFormat="1" ht="15.25" spans="1:13">
      <c r="A16" t="s">
        <v>62</v>
      </c>
      <c r="B16" s="1">
        <v>43876</v>
      </c>
      <c r="C16" s="5"/>
      <c r="D16" s="5"/>
      <c r="E16" s="5"/>
      <c r="F16" s="5"/>
      <c r="G16" s="5"/>
      <c r="H16" s="5"/>
      <c r="I16" s="5"/>
      <c r="J16" s="5"/>
      <c r="K16" s="21"/>
      <c r="L16" s="5"/>
      <c r="M16" s="5"/>
    </row>
    <row r="17" customFormat="1" ht="15.25" spans="1:13">
      <c r="A17" t="s">
        <v>62</v>
      </c>
      <c r="B17" s="1">
        <v>43877</v>
      </c>
      <c r="C17" s="5"/>
      <c r="D17" s="5"/>
      <c r="E17" s="5"/>
      <c r="F17" s="5"/>
      <c r="G17" s="5"/>
      <c r="H17" s="5"/>
      <c r="I17" s="5"/>
      <c r="J17" s="5"/>
      <c r="K17" s="21"/>
      <c r="L17" s="5"/>
      <c r="M17" s="5"/>
    </row>
    <row r="18" customFormat="1" ht="15.25" spans="1:13">
      <c r="A18" t="s">
        <v>62</v>
      </c>
      <c r="B18" s="1">
        <v>43878</v>
      </c>
      <c r="C18" s="5"/>
      <c r="D18" s="5"/>
      <c r="E18" s="5"/>
      <c r="F18" s="5"/>
      <c r="G18" s="5"/>
      <c r="H18" s="5"/>
      <c r="I18" s="5"/>
      <c r="J18" s="5"/>
      <c r="K18" s="21"/>
      <c r="L18" s="5"/>
      <c r="M18" s="5"/>
    </row>
    <row r="19" customFormat="1" ht="15.25" spans="1:13">
      <c r="A19" t="s">
        <v>62</v>
      </c>
      <c r="B19" s="1">
        <v>43879</v>
      </c>
      <c r="C19" s="5"/>
      <c r="D19" s="5"/>
      <c r="E19" s="5"/>
      <c r="F19" s="5"/>
      <c r="G19" s="5"/>
      <c r="H19" s="5"/>
      <c r="I19" s="5"/>
      <c r="J19" s="5"/>
      <c r="K19" s="21"/>
      <c r="L19" s="5"/>
      <c r="M19" s="5"/>
    </row>
    <row r="20" customFormat="1" ht="15.25" spans="1:13">
      <c r="A20" t="s">
        <v>62</v>
      </c>
      <c r="B20" s="1">
        <v>43880</v>
      </c>
      <c r="C20" s="5"/>
      <c r="D20" s="5"/>
      <c r="E20" s="5"/>
      <c r="F20" s="5"/>
      <c r="G20" s="5"/>
      <c r="H20" s="5"/>
      <c r="I20" s="5"/>
      <c r="J20" s="5"/>
      <c r="K20" s="21"/>
      <c r="L20" s="5"/>
      <c r="M20" s="5"/>
    </row>
    <row r="21" customFormat="1" ht="15.25" spans="1:13">
      <c r="A21" t="s">
        <v>62</v>
      </c>
      <c r="B21" s="1">
        <v>43881</v>
      </c>
      <c r="C21" s="5"/>
      <c r="D21" s="5"/>
      <c r="E21" s="5"/>
      <c r="F21" s="5"/>
      <c r="G21" s="5"/>
      <c r="H21" s="5"/>
      <c r="I21" s="5"/>
      <c r="J21" s="5"/>
      <c r="K21" s="21"/>
      <c r="L21" s="5"/>
      <c r="M21" s="5"/>
    </row>
    <row r="22" customFormat="1" ht="15.25" spans="1:13">
      <c r="A22" t="s">
        <v>62</v>
      </c>
      <c r="B22" s="1">
        <v>43882</v>
      </c>
      <c r="C22" s="5"/>
      <c r="D22" s="5"/>
      <c r="E22" s="5"/>
      <c r="F22" s="5"/>
      <c r="G22" s="5"/>
      <c r="H22" s="5"/>
      <c r="I22" s="5"/>
      <c r="J22" s="5"/>
      <c r="K22" s="21"/>
      <c r="L22" s="5"/>
      <c r="M22" s="5"/>
    </row>
    <row r="23" customFormat="1" ht="15.25" spans="1:13">
      <c r="A23" t="s">
        <v>62</v>
      </c>
      <c r="B23" s="1">
        <v>43883</v>
      </c>
      <c r="C23" s="5"/>
      <c r="D23" s="5"/>
      <c r="E23" s="5"/>
      <c r="F23" s="5"/>
      <c r="G23" s="5"/>
      <c r="H23" s="5"/>
      <c r="I23" s="5"/>
      <c r="J23" s="5"/>
      <c r="K23" s="21"/>
      <c r="L23" s="5"/>
      <c r="M23" s="5"/>
    </row>
    <row r="24" customFormat="1" ht="15.25" spans="1:13">
      <c r="A24" t="s">
        <v>62</v>
      </c>
      <c r="B24" s="1">
        <v>43884</v>
      </c>
      <c r="C24" s="5"/>
      <c r="D24" s="5"/>
      <c r="E24" s="5"/>
      <c r="F24" s="5"/>
      <c r="G24" s="5"/>
      <c r="H24" s="5"/>
      <c r="I24" s="5"/>
      <c r="J24" s="5"/>
      <c r="K24" s="21"/>
      <c r="L24" s="5"/>
      <c r="M24" s="5"/>
    </row>
    <row r="25" customFormat="1" ht="15.25" spans="1:13">
      <c r="A25" t="s">
        <v>62</v>
      </c>
      <c r="B25" s="1">
        <v>43885</v>
      </c>
      <c r="C25" s="5"/>
      <c r="D25" s="5"/>
      <c r="E25" s="5"/>
      <c r="F25" s="5"/>
      <c r="G25" s="5"/>
      <c r="H25" s="5"/>
      <c r="I25" s="5"/>
      <c r="J25" s="5"/>
      <c r="K25" s="21"/>
      <c r="L25" s="5"/>
      <c r="M25" s="5"/>
    </row>
    <row r="26" customFormat="1" ht="15.25" spans="1:13">
      <c r="A26" t="s">
        <v>62</v>
      </c>
      <c r="B26" s="1">
        <v>43886</v>
      </c>
      <c r="C26" s="5"/>
      <c r="D26" s="5"/>
      <c r="E26" s="5"/>
      <c r="F26" s="5"/>
      <c r="G26" s="5"/>
      <c r="H26" s="5"/>
      <c r="I26" s="5"/>
      <c r="J26" s="5"/>
      <c r="K26" s="21"/>
      <c r="L26" s="5"/>
      <c r="M26" s="5"/>
    </row>
    <row r="27" customFormat="1" ht="15.25" spans="1:13">
      <c r="A27" t="s">
        <v>62</v>
      </c>
      <c r="B27" s="1">
        <v>43887</v>
      </c>
      <c r="C27" s="5"/>
      <c r="D27" s="5"/>
      <c r="E27" s="5"/>
      <c r="F27" s="5"/>
      <c r="G27" s="5"/>
      <c r="H27" s="5"/>
      <c r="I27" s="5"/>
      <c r="J27" s="5"/>
      <c r="K27" s="21"/>
      <c r="L27" s="5"/>
      <c r="M27" s="5"/>
    </row>
    <row r="28" customFormat="1" ht="15.25" spans="1:13">
      <c r="A28" t="s">
        <v>62</v>
      </c>
      <c r="B28" s="1">
        <v>43888</v>
      </c>
      <c r="C28" s="5"/>
      <c r="D28" s="5"/>
      <c r="E28" s="5"/>
      <c r="F28" s="5"/>
      <c r="G28" s="5"/>
      <c r="H28" s="5"/>
      <c r="I28" s="5"/>
      <c r="J28" s="5"/>
      <c r="K28" s="21"/>
      <c r="L28" s="5"/>
      <c r="M28" s="5"/>
    </row>
    <row r="29" customFormat="1" ht="15.25" spans="1:13">
      <c r="A29" t="s">
        <v>62</v>
      </c>
      <c r="B29" s="1">
        <v>43889</v>
      </c>
      <c r="C29" s="5"/>
      <c r="D29" s="5"/>
      <c r="E29" s="5"/>
      <c r="F29" s="5"/>
      <c r="G29" s="5"/>
      <c r="H29" s="5"/>
      <c r="I29" s="5"/>
      <c r="J29" s="5"/>
      <c r="K29" s="21"/>
      <c r="L29" s="5"/>
      <c r="M29" s="5"/>
    </row>
    <row r="30" customFormat="1" ht="15.25" spans="1:13">
      <c r="A30" t="s">
        <v>62</v>
      </c>
      <c r="B30" s="1">
        <v>43890</v>
      </c>
      <c r="C30" s="5"/>
      <c r="D30" s="5"/>
      <c r="E30" s="5"/>
      <c r="F30" s="5"/>
      <c r="G30" s="5"/>
      <c r="H30" s="5"/>
      <c r="I30" s="5"/>
      <c r="J30" s="5"/>
      <c r="K30" s="21"/>
      <c r="L30" s="5"/>
      <c r="M30" s="5"/>
    </row>
    <row r="31" customFormat="1" ht="15.25" spans="1:13">
      <c r="A31" t="s">
        <v>62</v>
      </c>
      <c r="B31" s="1">
        <v>43891</v>
      </c>
      <c r="C31" s="5"/>
      <c r="D31" s="5"/>
      <c r="E31" s="5"/>
      <c r="F31" s="5"/>
      <c r="G31" s="5"/>
      <c r="H31" s="5"/>
      <c r="I31" s="5"/>
      <c r="J31" s="5"/>
      <c r="K31" s="21"/>
      <c r="L31" s="5"/>
      <c r="M31" s="5"/>
    </row>
    <row r="32" customFormat="1" ht="15.25" spans="1:13">
      <c r="A32" t="s">
        <v>62</v>
      </c>
      <c r="B32" s="1">
        <v>43892</v>
      </c>
      <c r="C32" s="5"/>
      <c r="D32" s="5"/>
      <c r="E32" s="5"/>
      <c r="F32" s="5"/>
      <c r="G32" s="5"/>
      <c r="H32" s="5"/>
      <c r="I32" s="5"/>
      <c r="J32" s="5"/>
      <c r="K32" s="21"/>
      <c r="L32" s="5"/>
      <c r="M32" s="5"/>
    </row>
    <row r="33" customFormat="1" ht="15.25" spans="1:13">
      <c r="A33" t="s">
        <v>62</v>
      </c>
      <c r="B33" s="1">
        <v>43893</v>
      </c>
      <c r="C33" s="5"/>
      <c r="D33" s="5"/>
      <c r="E33" s="5"/>
      <c r="F33" s="5"/>
      <c r="G33" s="5"/>
      <c r="H33" s="5"/>
      <c r="I33" s="5"/>
      <c r="J33" s="5"/>
      <c r="K33" s="21"/>
      <c r="L33" s="5"/>
      <c r="M33" s="5"/>
    </row>
    <row r="34" customFormat="1" ht="15.25" spans="1:13">
      <c r="A34" t="s">
        <v>62</v>
      </c>
      <c r="B34" s="1">
        <v>43894</v>
      </c>
      <c r="C34" s="5"/>
      <c r="D34" s="5"/>
      <c r="E34" s="5"/>
      <c r="F34" s="5"/>
      <c r="G34" s="5"/>
      <c r="H34" s="5"/>
      <c r="I34" s="5"/>
      <c r="J34" s="5"/>
      <c r="K34" s="21"/>
      <c r="L34" s="5"/>
      <c r="M34" s="5"/>
    </row>
    <row r="35" customFormat="1" ht="15.25" spans="1:13">
      <c r="A35" t="s">
        <v>62</v>
      </c>
      <c r="B35" s="1">
        <v>43895</v>
      </c>
      <c r="C35" s="5"/>
      <c r="D35" s="5"/>
      <c r="E35" s="5"/>
      <c r="F35" s="5"/>
      <c r="G35" s="5"/>
      <c r="H35" s="5"/>
      <c r="I35" s="5"/>
      <c r="J35" s="5"/>
      <c r="K35" s="21"/>
      <c r="L35" s="5"/>
      <c r="M35" s="5"/>
    </row>
    <row r="36" customFormat="1" ht="15.25" spans="1:13">
      <c r="A36" t="s">
        <v>62</v>
      </c>
      <c r="B36" s="1">
        <v>43896</v>
      </c>
      <c r="C36" s="5"/>
      <c r="D36" s="5"/>
      <c r="E36" s="5"/>
      <c r="F36" s="5"/>
      <c r="G36" s="5"/>
      <c r="H36" s="5"/>
      <c r="I36" s="5"/>
      <c r="J36" s="5"/>
      <c r="K36" s="21"/>
      <c r="L36" s="5"/>
      <c r="M36" s="5"/>
    </row>
    <row r="37" customFormat="1" ht="15.25" spans="1:13">
      <c r="A37" t="s">
        <v>62</v>
      </c>
      <c r="B37" s="1">
        <v>43897</v>
      </c>
      <c r="C37" s="6">
        <v>15</v>
      </c>
      <c r="D37" s="6">
        <v>3</v>
      </c>
      <c r="E37" s="6"/>
      <c r="F37" s="6"/>
      <c r="G37" s="6">
        <v>1</v>
      </c>
      <c r="H37" s="6">
        <v>14</v>
      </c>
      <c r="I37" s="6"/>
      <c r="J37" s="6"/>
      <c r="K37" s="21"/>
      <c r="L37" s="6"/>
      <c r="M37" s="6"/>
    </row>
    <row r="38" customFormat="1" ht="15.25" spans="1:13">
      <c r="A38" t="s">
        <v>62</v>
      </c>
      <c r="B38" s="1">
        <v>43898</v>
      </c>
      <c r="C38" s="5">
        <v>19</v>
      </c>
      <c r="D38" s="5">
        <v>4</v>
      </c>
      <c r="E38" s="5"/>
      <c r="F38" s="5"/>
      <c r="G38" s="5">
        <v>1</v>
      </c>
      <c r="H38" s="5">
        <v>18</v>
      </c>
      <c r="I38" s="5"/>
      <c r="J38" s="5">
        <v>3.4</v>
      </c>
      <c r="K38" s="21"/>
      <c r="L38" s="5"/>
      <c r="M38" s="5"/>
    </row>
    <row r="39" customFormat="1" ht="15.25" spans="1:13">
      <c r="A39" t="s">
        <v>62</v>
      </c>
      <c r="B39" s="1">
        <v>43899</v>
      </c>
      <c r="C39" s="5">
        <v>25</v>
      </c>
      <c r="D39" s="5">
        <v>6</v>
      </c>
      <c r="E39" s="5"/>
      <c r="F39" s="5"/>
      <c r="G39" s="5">
        <v>1</v>
      </c>
      <c r="H39" s="5">
        <v>24</v>
      </c>
      <c r="I39" s="5"/>
      <c r="J39" s="5">
        <v>4.5</v>
      </c>
      <c r="K39" s="21"/>
      <c r="L39" s="5"/>
      <c r="M39" s="5"/>
    </row>
    <row r="40" customFormat="1" ht="15.25" spans="1:13">
      <c r="A40" t="s">
        <v>62</v>
      </c>
      <c r="B40" s="1">
        <v>43900</v>
      </c>
      <c r="C40" s="5">
        <v>33</v>
      </c>
      <c r="D40" s="5">
        <v>8</v>
      </c>
      <c r="E40" s="5"/>
      <c r="F40" s="5"/>
      <c r="G40" s="5">
        <v>1</v>
      </c>
      <c r="H40" s="5">
        <v>32</v>
      </c>
      <c r="I40" s="5"/>
      <c r="J40" s="5">
        <v>6</v>
      </c>
      <c r="K40" s="21"/>
      <c r="L40" s="5"/>
      <c r="M40" s="5"/>
    </row>
    <row r="41" customFormat="1" ht="15.25" spans="1:13">
      <c r="A41" t="s">
        <v>62</v>
      </c>
      <c r="B41" s="1">
        <v>43901</v>
      </c>
      <c r="C41" s="5">
        <v>40</v>
      </c>
      <c r="D41" s="5">
        <v>7</v>
      </c>
      <c r="E41" s="5"/>
      <c r="F41" s="5"/>
      <c r="G41" s="5">
        <v>1</v>
      </c>
      <c r="H41" s="5">
        <v>39</v>
      </c>
      <c r="I41" s="5"/>
      <c r="J41" s="5">
        <v>7.2</v>
      </c>
      <c r="K41" s="21"/>
      <c r="L41" s="5"/>
      <c r="M41" s="5"/>
    </row>
    <row r="42" customFormat="1" ht="15.25" spans="1:13">
      <c r="A42" t="s">
        <v>62</v>
      </c>
      <c r="B42" s="1">
        <v>43902</v>
      </c>
      <c r="C42" s="5">
        <v>59</v>
      </c>
      <c r="D42" s="5">
        <v>19</v>
      </c>
      <c r="E42" s="5"/>
      <c r="F42" s="5"/>
      <c r="G42" s="5">
        <v>1</v>
      </c>
      <c r="H42" s="5">
        <v>58</v>
      </c>
      <c r="I42" s="5"/>
      <c r="J42" s="5">
        <v>10.6</v>
      </c>
      <c r="K42" s="21"/>
      <c r="L42" s="5"/>
      <c r="M42" s="5"/>
    </row>
    <row r="43" customFormat="1" ht="15.25" spans="1:13">
      <c r="A43" t="s">
        <v>62</v>
      </c>
      <c r="B43" s="1">
        <v>43903</v>
      </c>
      <c r="C43" s="5">
        <v>109</v>
      </c>
      <c r="D43" s="5">
        <v>50</v>
      </c>
      <c r="E43" s="5"/>
      <c r="F43" s="5"/>
      <c r="G43" s="5">
        <v>1</v>
      </c>
      <c r="H43" s="5">
        <v>108</v>
      </c>
      <c r="I43" s="5"/>
      <c r="J43" s="5">
        <v>19.7</v>
      </c>
      <c r="K43" s="21"/>
      <c r="L43" s="5"/>
      <c r="M43" s="5"/>
    </row>
    <row r="44" customFormat="1" ht="15.25" spans="1:13">
      <c r="A44" t="s">
        <v>62</v>
      </c>
      <c r="B44" s="1">
        <v>43904</v>
      </c>
      <c r="C44" s="5">
        <v>155</v>
      </c>
      <c r="D44" s="5">
        <v>46</v>
      </c>
      <c r="E44" s="5"/>
      <c r="F44" s="5"/>
      <c r="G44" s="5">
        <v>1</v>
      </c>
      <c r="H44" s="5">
        <v>154</v>
      </c>
      <c r="I44" s="5"/>
      <c r="J44" s="5">
        <v>28</v>
      </c>
      <c r="K44" s="21"/>
      <c r="L44" s="5"/>
      <c r="M44" s="5"/>
    </row>
    <row r="45" customFormat="1" ht="15.25" spans="1:13">
      <c r="A45" t="s">
        <v>62</v>
      </c>
      <c r="B45" s="1">
        <v>43905</v>
      </c>
      <c r="C45" s="5">
        <v>225</v>
      </c>
      <c r="D45" s="5">
        <v>70</v>
      </c>
      <c r="E45" s="5"/>
      <c r="F45" s="5"/>
      <c r="G45" s="5">
        <v>10</v>
      </c>
      <c r="H45" s="5">
        <v>215</v>
      </c>
      <c r="I45" s="5"/>
      <c r="J45" s="5">
        <v>40.6</v>
      </c>
      <c r="K45" s="21"/>
      <c r="L45" s="5"/>
      <c r="M45" s="5"/>
    </row>
    <row r="46" customFormat="1" ht="15.25" spans="1:13">
      <c r="A46" t="s">
        <v>62</v>
      </c>
      <c r="B46" s="1">
        <v>43906</v>
      </c>
      <c r="C46" s="5">
        <v>244</v>
      </c>
      <c r="D46" s="5">
        <v>19</v>
      </c>
      <c r="E46" s="5"/>
      <c r="F46" s="5"/>
      <c r="G46" s="5">
        <v>10</v>
      </c>
      <c r="H46" s="5">
        <v>234</v>
      </c>
      <c r="I46" s="5"/>
      <c r="J46" s="5">
        <v>44</v>
      </c>
      <c r="K46" s="21"/>
      <c r="L46" s="5"/>
      <c r="M46" s="5"/>
    </row>
    <row r="47" customFormat="1" ht="15.25" spans="1:13">
      <c r="A47" t="s">
        <v>62</v>
      </c>
      <c r="B47" s="1">
        <v>43907</v>
      </c>
      <c r="C47" s="5">
        <v>278</v>
      </c>
      <c r="D47" s="5">
        <v>34</v>
      </c>
      <c r="E47" s="5"/>
      <c r="F47" s="5"/>
      <c r="G47" s="5">
        <v>10</v>
      </c>
      <c r="H47" s="5">
        <v>268</v>
      </c>
      <c r="I47" s="5">
        <v>1</v>
      </c>
      <c r="J47" s="5">
        <v>50.2</v>
      </c>
      <c r="K47" s="21"/>
      <c r="L47" s="5"/>
      <c r="M47" s="5"/>
    </row>
    <row r="48" customFormat="1" ht="15.25" spans="1:13">
      <c r="A48" t="s">
        <v>62</v>
      </c>
      <c r="B48" s="1">
        <v>43908</v>
      </c>
      <c r="C48" s="5">
        <v>322</v>
      </c>
      <c r="D48" s="5">
        <v>44</v>
      </c>
      <c r="E48" s="5"/>
      <c r="F48" s="5"/>
      <c r="G48" s="5">
        <v>10</v>
      </c>
      <c r="H48" s="5">
        <v>312</v>
      </c>
      <c r="I48" s="5">
        <v>2</v>
      </c>
      <c r="J48" s="5">
        <v>58.1</v>
      </c>
      <c r="K48" s="21"/>
      <c r="L48" s="5"/>
      <c r="M48" s="5"/>
    </row>
    <row r="49" customFormat="1" ht="15.25" spans="1:13">
      <c r="A49" t="s">
        <v>62</v>
      </c>
      <c r="B49" s="1">
        <v>43909</v>
      </c>
      <c r="C49" s="5">
        <v>359</v>
      </c>
      <c r="D49" s="5">
        <v>37</v>
      </c>
      <c r="E49" s="5"/>
      <c r="F49" s="5"/>
      <c r="G49" s="5">
        <v>10</v>
      </c>
      <c r="H49" s="5">
        <v>349</v>
      </c>
      <c r="I49" s="5">
        <v>2</v>
      </c>
      <c r="J49" s="5">
        <v>65</v>
      </c>
      <c r="K49" s="21"/>
      <c r="L49" s="5"/>
      <c r="M49" s="5"/>
    </row>
    <row r="50" customFormat="1" ht="15.25" spans="1:13">
      <c r="A50" t="s">
        <v>62</v>
      </c>
      <c r="B50" s="1">
        <v>43910</v>
      </c>
      <c r="C50" s="5">
        <v>400</v>
      </c>
      <c r="D50" s="5">
        <v>41</v>
      </c>
      <c r="E50" s="5"/>
      <c r="F50" s="5"/>
      <c r="G50" s="5">
        <v>10</v>
      </c>
      <c r="H50" s="5">
        <v>390</v>
      </c>
      <c r="I50" s="5">
        <v>2</v>
      </c>
      <c r="J50" s="5">
        <v>72</v>
      </c>
      <c r="K50" s="21"/>
      <c r="L50" s="5"/>
      <c r="M50" s="5"/>
    </row>
    <row r="51" customFormat="1" ht="15.25" spans="1:13">
      <c r="A51" t="s">
        <v>62</v>
      </c>
      <c r="B51" s="1">
        <v>43911</v>
      </c>
      <c r="C51" s="5">
        <v>503</v>
      </c>
      <c r="D51" s="5">
        <v>103</v>
      </c>
      <c r="E51" s="5"/>
      <c r="F51" s="5"/>
      <c r="G51" s="5">
        <v>10</v>
      </c>
      <c r="H51" s="5">
        <v>493</v>
      </c>
      <c r="I51" s="5">
        <v>2</v>
      </c>
      <c r="J51" s="5">
        <v>91</v>
      </c>
      <c r="K51" s="21"/>
      <c r="L51" s="5"/>
      <c r="M51" s="5"/>
    </row>
    <row r="52" customFormat="1" ht="15.25" spans="1:13">
      <c r="A52" t="s">
        <v>62</v>
      </c>
      <c r="B52" s="1">
        <v>43912</v>
      </c>
      <c r="C52" s="5">
        <v>523</v>
      </c>
      <c r="D52" s="5">
        <v>20</v>
      </c>
      <c r="E52" s="5">
        <v>1</v>
      </c>
      <c r="F52" s="5">
        <v>1</v>
      </c>
      <c r="G52" s="5">
        <v>10</v>
      </c>
      <c r="H52" s="5">
        <v>512</v>
      </c>
      <c r="I52" s="5">
        <v>2</v>
      </c>
      <c r="J52" s="5">
        <v>94</v>
      </c>
      <c r="K52" s="21"/>
      <c r="L52" s="5"/>
      <c r="M52" s="5"/>
    </row>
    <row r="53" customFormat="1" ht="15.25" spans="1:13">
      <c r="A53" t="s">
        <v>62</v>
      </c>
      <c r="B53" s="1">
        <v>43913</v>
      </c>
      <c r="C53" s="5">
        <v>626</v>
      </c>
      <c r="D53" s="5">
        <v>103</v>
      </c>
      <c r="E53" s="5">
        <v>1</v>
      </c>
      <c r="F53" s="5">
        <v>0</v>
      </c>
      <c r="G53" s="5">
        <v>10</v>
      </c>
      <c r="H53" s="5">
        <v>615</v>
      </c>
      <c r="I53" s="5">
        <v>12</v>
      </c>
      <c r="J53" s="5">
        <v>113</v>
      </c>
      <c r="K53" s="21"/>
      <c r="L53" s="5"/>
      <c r="M53" s="5"/>
    </row>
    <row r="54" customFormat="1" ht="15.25" spans="1:13">
      <c r="A54" t="s">
        <v>62</v>
      </c>
      <c r="B54" s="1">
        <v>43914</v>
      </c>
      <c r="C54" s="5">
        <v>700</v>
      </c>
      <c r="D54" s="5">
        <v>74</v>
      </c>
      <c r="E54" s="5">
        <v>1</v>
      </c>
      <c r="F54" s="5">
        <v>0</v>
      </c>
      <c r="G54" s="5">
        <v>10</v>
      </c>
      <c r="H54" s="5">
        <v>689</v>
      </c>
      <c r="I54" s="5">
        <v>13</v>
      </c>
      <c r="J54" s="5">
        <v>126</v>
      </c>
      <c r="K54" s="21"/>
      <c r="L54" s="5"/>
      <c r="M54" s="5"/>
    </row>
    <row r="55" customFormat="1" ht="15.25" spans="1:13">
      <c r="A55" t="s">
        <v>62</v>
      </c>
      <c r="B55" s="1">
        <v>43915</v>
      </c>
      <c r="C55" s="7">
        <v>792</v>
      </c>
      <c r="D55" s="7">
        <v>92</v>
      </c>
      <c r="E55" s="7">
        <v>1</v>
      </c>
      <c r="F55" s="7">
        <v>0</v>
      </c>
      <c r="G55" s="7">
        <v>10</v>
      </c>
      <c r="H55" s="7">
        <v>781</v>
      </c>
      <c r="I55" s="7">
        <v>11</v>
      </c>
      <c r="J55" s="7">
        <v>143</v>
      </c>
      <c r="K55" s="21">
        <v>0.2</v>
      </c>
      <c r="L55" s="7"/>
      <c r="M55" s="7"/>
    </row>
    <row r="56" customFormat="1" ht="15.25" spans="1:13">
      <c r="A56" t="s">
        <v>62</v>
      </c>
      <c r="B56" s="1">
        <v>43916</v>
      </c>
      <c r="C56" s="7">
        <v>880</v>
      </c>
      <c r="D56" s="7">
        <v>88</v>
      </c>
      <c r="E56" s="7">
        <v>3</v>
      </c>
      <c r="F56" s="7">
        <v>2</v>
      </c>
      <c r="G56" s="7">
        <v>10</v>
      </c>
      <c r="H56" s="7">
        <v>867</v>
      </c>
      <c r="I56" s="7">
        <v>22</v>
      </c>
      <c r="J56" s="7">
        <v>159</v>
      </c>
      <c r="K56" s="21">
        <v>0.5</v>
      </c>
      <c r="L56" s="7"/>
      <c r="M56" s="7"/>
    </row>
    <row r="57" customFormat="1" ht="15.25" spans="1:13">
      <c r="A57" t="s">
        <v>62</v>
      </c>
      <c r="B57" s="1">
        <v>43917</v>
      </c>
      <c r="C57" s="7">
        <v>958</v>
      </c>
      <c r="D57" s="7">
        <v>78</v>
      </c>
      <c r="E57" s="7">
        <v>5</v>
      </c>
      <c r="F57" s="7">
        <v>2</v>
      </c>
      <c r="G57" s="7">
        <v>10</v>
      </c>
      <c r="H57" s="7">
        <v>943</v>
      </c>
      <c r="I57" s="7">
        <v>24</v>
      </c>
      <c r="J57" s="7">
        <v>173</v>
      </c>
      <c r="K57" s="21">
        <v>0.9</v>
      </c>
      <c r="L57" s="7"/>
      <c r="M57" s="7"/>
    </row>
    <row r="58" customFormat="1" ht="15.25" spans="1:13">
      <c r="A58" t="s">
        <v>62</v>
      </c>
      <c r="B58" s="1">
        <v>43918</v>
      </c>
      <c r="C58" s="7">
        <v>1041</v>
      </c>
      <c r="D58" s="7">
        <v>83</v>
      </c>
      <c r="E58" s="7">
        <v>7</v>
      </c>
      <c r="F58" s="7">
        <v>2</v>
      </c>
      <c r="G58" s="7">
        <v>10</v>
      </c>
      <c r="H58" s="7">
        <v>1024</v>
      </c>
      <c r="I58" s="7">
        <v>32</v>
      </c>
      <c r="J58" s="7">
        <v>188</v>
      </c>
      <c r="K58" s="15">
        <v>1</v>
      </c>
      <c r="M58" s="7"/>
    </row>
    <row r="59" customFormat="1" ht="15.25" spans="1:13">
      <c r="A59" t="s">
        <v>62</v>
      </c>
      <c r="B59" s="1">
        <v>43919</v>
      </c>
      <c r="C59" s="7">
        <v>1167</v>
      </c>
      <c r="D59" s="7">
        <v>126</v>
      </c>
      <c r="E59" s="7">
        <v>9</v>
      </c>
      <c r="F59" s="7">
        <v>2</v>
      </c>
      <c r="G59" s="7">
        <v>10</v>
      </c>
      <c r="H59" s="7">
        <v>1148</v>
      </c>
      <c r="I59" s="7">
        <v>32</v>
      </c>
      <c r="J59" s="7">
        <v>211</v>
      </c>
      <c r="K59" s="15">
        <v>2</v>
      </c>
      <c r="M59" s="7"/>
    </row>
    <row r="60" customFormat="1" ht="15.25" spans="1:13">
      <c r="A60" t="s">
        <v>62</v>
      </c>
      <c r="B60" s="1">
        <v>43920</v>
      </c>
      <c r="C60" s="7">
        <v>1240</v>
      </c>
      <c r="D60" s="7">
        <v>73</v>
      </c>
      <c r="E60" s="7">
        <v>11</v>
      </c>
      <c r="F60" s="7">
        <v>2</v>
      </c>
      <c r="G60" s="7">
        <v>10</v>
      </c>
      <c r="H60" s="7">
        <v>1219</v>
      </c>
      <c r="I60" s="7">
        <v>32</v>
      </c>
      <c r="J60" s="7">
        <v>224</v>
      </c>
      <c r="K60" s="15">
        <v>2</v>
      </c>
      <c r="M60" s="7"/>
    </row>
    <row r="61" customFormat="1" ht="15.25" spans="1:13">
      <c r="A61" t="s">
        <v>62</v>
      </c>
      <c r="B61" s="1">
        <v>43921</v>
      </c>
      <c r="C61" s="7">
        <v>1352</v>
      </c>
      <c r="D61" s="7">
        <v>112</v>
      </c>
      <c r="E61" s="7">
        <v>13</v>
      </c>
      <c r="F61" s="7">
        <v>2</v>
      </c>
      <c r="G61" s="7">
        <v>10</v>
      </c>
      <c r="H61" s="7">
        <v>1329</v>
      </c>
      <c r="I61" s="7">
        <v>49</v>
      </c>
      <c r="J61" s="7">
        <v>244</v>
      </c>
      <c r="K61" s="15">
        <v>2</v>
      </c>
      <c r="M61" s="7"/>
    </row>
    <row r="62" customFormat="1" ht="15.25" spans="1:13">
      <c r="A62" t="s">
        <v>62</v>
      </c>
      <c r="B62" s="1">
        <v>43922</v>
      </c>
      <c r="C62" s="7">
        <v>1418</v>
      </c>
      <c r="D62" s="7">
        <v>66</v>
      </c>
      <c r="E62" s="7">
        <v>17</v>
      </c>
      <c r="F62" s="7">
        <v>4</v>
      </c>
      <c r="G62" s="7">
        <v>10</v>
      </c>
      <c r="H62" s="7">
        <v>1391</v>
      </c>
      <c r="I62" s="7">
        <v>56</v>
      </c>
      <c r="J62" s="7">
        <v>256</v>
      </c>
      <c r="K62" s="15">
        <v>3</v>
      </c>
      <c r="M62" s="7"/>
    </row>
    <row r="63" customFormat="1" ht="15.25" spans="1:13">
      <c r="A63" t="s">
        <v>62</v>
      </c>
      <c r="B63" s="1">
        <v>43923</v>
      </c>
      <c r="C63" s="7">
        <v>1446</v>
      </c>
      <c r="D63" s="7">
        <v>28</v>
      </c>
      <c r="E63" s="7">
        <v>17</v>
      </c>
      <c r="F63" s="7">
        <v>0</v>
      </c>
      <c r="G63" s="7">
        <v>10</v>
      </c>
      <c r="H63" s="7">
        <v>1419</v>
      </c>
      <c r="I63" s="7">
        <v>62</v>
      </c>
      <c r="J63" s="7">
        <v>261</v>
      </c>
      <c r="K63" s="15">
        <v>3</v>
      </c>
      <c r="M63" s="7"/>
    </row>
    <row r="64" customFormat="1" ht="15.25" spans="1:13">
      <c r="A64" t="s">
        <v>62</v>
      </c>
      <c r="B64" s="1">
        <v>43924</v>
      </c>
      <c r="C64" s="7">
        <v>1518</v>
      </c>
      <c r="D64" s="7">
        <v>72</v>
      </c>
      <c r="E64" s="7">
        <v>19</v>
      </c>
      <c r="F64" s="7">
        <v>2</v>
      </c>
      <c r="G64" s="7">
        <v>300</v>
      </c>
      <c r="H64" s="7">
        <v>1199</v>
      </c>
      <c r="I64" s="7">
        <v>65</v>
      </c>
      <c r="J64" s="7">
        <v>274</v>
      </c>
      <c r="K64" s="15">
        <v>3</v>
      </c>
      <c r="M64" s="7"/>
    </row>
    <row r="65" customFormat="1" ht="15.25" spans="1:13">
      <c r="A65" t="s">
        <v>62</v>
      </c>
      <c r="B65" s="1">
        <v>43925</v>
      </c>
      <c r="C65" s="7">
        <v>1615</v>
      </c>
      <c r="D65" s="7">
        <v>97</v>
      </c>
      <c r="E65" s="7">
        <v>20</v>
      </c>
      <c r="F65" s="7">
        <v>1</v>
      </c>
      <c r="G65" s="7">
        <v>300</v>
      </c>
      <c r="H65" s="7">
        <v>1295</v>
      </c>
      <c r="I65" s="7">
        <v>72</v>
      </c>
      <c r="J65" s="7">
        <v>291</v>
      </c>
      <c r="K65" s="15">
        <v>4</v>
      </c>
      <c r="M65" s="7"/>
    </row>
    <row r="66" customFormat="1" ht="15.25" spans="1:13">
      <c r="A66" t="s">
        <v>62</v>
      </c>
      <c r="B66" s="1">
        <v>43926</v>
      </c>
      <c r="C66" s="7">
        <v>1882</v>
      </c>
      <c r="D66" s="7">
        <v>267</v>
      </c>
      <c r="E66" s="7">
        <v>25</v>
      </c>
      <c r="F66" s="7">
        <v>5</v>
      </c>
      <c r="G66" s="7">
        <v>300</v>
      </c>
      <c r="H66" s="7">
        <v>1557</v>
      </c>
      <c r="I66" s="7">
        <v>72</v>
      </c>
      <c r="J66" s="7">
        <v>340</v>
      </c>
      <c r="K66" s="15">
        <v>5</v>
      </c>
      <c r="L66" s="7">
        <v>29000</v>
      </c>
      <c r="M66" s="7">
        <v>5234</v>
      </c>
    </row>
    <row r="67" customFormat="1" ht="15.25" spans="1:13">
      <c r="A67" t="s">
        <v>62</v>
      </c>
      <c r="B67" s="1">
        <v>43927</v>
      </c>
      <c r="C67" s="7">
        <v>1927</v>
      </c>
      <c r="D67" s="7">
        <v>45</v>
      </c>
      <c r="E67" s="7">
        <v>28</v>
      </c>
      <c r="F67" s="7">
        <v>3</v>
      </c>
      <c r="G67" s="7">
        <v>300</v>
      </c>
      <c r="H67" s="7">
        <v>1599</v>
      </c>
      <c r="I67" s="7">
        <v>73</v>
      </c>
      <c r="J67" s="7">
        <v>348</v>
      </c>
      <c r="K67" s="15">
        <v>5</v>
      </c>
      <c r="L67" s="7">
        <v>31714</v>
      </c>
      <c r="M67" s="7">
        <v>5724</v>
      </c>
    </row>
    <row r="68" customFormat="1" ht="15.25" spans="1:13">
      <c r="A68" t="s">
        <v>62</v>
      </c>
      <c r="B68" s="1">
        <v>43928</v>
      </c>
      <c r="C68" s="9">
        <v>2176</v>
      </c>
      <c r="D68" s="9">
        <v>249</v>
      </c>
      <c r="E68" s="9">
        <v>27</v>
      </c>
      <c r="F68" s="9">
        <v>-1</v>
      </c>
      <c r="G68" s="9">
        <v>300</v>
      </c>
      <c r="H68" s="9">
        <v>1849</v>
      </c>
      <c r="I68" s="9">
        <v>81</v>
      </c>
      <c r="J68" s="9">
        <v>393</v>
      </c>
      <c r="K68" s="16">
        <v>5</v>
      </c>
      <c r="L68" s="9">
        <v>32800</v>
      </c>
      <c r="M68" s="9">
        <v>5920</v>
      </c>
    </row>
    <row r="69" customFormat="1" ht="15.25" spans="1:13">
      <c r="A69" t="s">
        <v>62</v>
      </c>
      <c r="B69" s="1">
        <v>43929</v>
      </c>
      <c r="C69" s="10">
        <v>2308</v>
      </c>
      <c r="D69" s="10">
        <v>132</v>
      </c>
      <c r="E69" s="10">
        <v>34</v>
      </c>
      <c r="F69" s="10">
        <v>7</v>
      </c>
      <c r="G69" s="10">
        <v>300</v>
      </c>
      <c r="H69" s="10">
        <v>1974</v>
      </c>
      <c r="I69" s="10">
        <v>81</v>
      </c>
      <c r="J69" s="10">
        <v>417</v>
      </c>
      <c r="K69" s="16">
        <v>6</v>
      </c>
      <c r="L69" s="10">
        <v>34900</v>
      </c>
      <c r="M69" s="10">
        <v>6299</v>
      </c>
    </row>
    <row r="70" customFormat="1" ht="15.25" spans="1:13">
      <c r="A70" t="s">
        <v>62</v>
      </c>
      <c r="B70" s="1">
        <v>43930</v>
      </c>
      <c r="C70" s="10">
        <v>2487</v>
      </c>
      <c r="D70" s="10">
        <v>179</v>
      </c>
      <c r="E70" s="10">
        <v>40</v>
      </c>
      <c r="F70" s="10">
        <v>6</v>
      </c>
      <c r="G70" s="10">
        <v>300</v>
      </c>
      <c r="H70" s="10">
        <v>2147</v>
      </c>
      <c r="I70" s="10">
        <v>82</v>
      </c>
      <c r="J70" s="10">
        <v>449</v>
      </c>
      <c r="K70" s="16">
        <v>7</v>
      </c>
      <c r="L70" s="10">
        <v>36500</v>
      </c>
      <c r="M70" s="10">
        <v>6588</v>
      </c>
    </row>
    <row r="71" customFormat="1" ht="15.25" spans="1:13">
      <c r="A71" t="s">
        <v>62</v>
      </c>
      <c r="B71" s="1">
        <v>43931</v>
      </c>
      <c r="C71" s="10">
        <v>2605</v>
      </c>
      <c r="D71" s="10">
        <v>118</v>
      </c>
      <c r="E71" s="10">
        <v>42</v>
      </c>
      <c r="F71" s="10">
        <v>2</v>
      </c>
      <c r="G71" s="10">
        <v>300</v>
      </c>
      <c r="H71" s="10">
        <v>2263</v>
      </c>
      <c r="I71" s="10">
        <v>82</v>
      </c>
      <c r="J71" s="10">
        <v>470</v>
      </c>
      <c r="K71" s="16">
        <v>8</v>
      </c>
      <c r="L71" s="10">
        <v>39000</v>
      </c>
      <c r="M71" s="10">
        <v>7039</v>
      </c>
    </row>
    <row r="72" customFormat="1" ht="15.25" spans="1:13">
      <c r="A72" t="s">
        <v>62</v>
      </c>
      <c r="B72" s="1">
        <v>43932</v>
      </c>
      <c r="C72" s="10">
        <v>2769</v>
      </c>
      <c r="D72" s="10">
        <v>164</v>
      </c>
      <c r="E72" s="10">
        <v>48</v>
      </c>
      <c r="F72" s="10">
        <v>6</v>
      </c>
      <c r="G72" s="10">
        <v>300</v>
      </c>
      <c r="H72" s="10">
        <v>2421</v>
      </c>
      <c r="I72" s="10">
        <v>82</v>
      </c>
      <c r="J72" s="10">
        <v>500</v>
      </c>
      <c r="K72" s="16">
        <v>9</v>
      </c>
      <c r="L72" s="10">
        <v>41200</v>
      </c>
      <c r="M72" s="10">
        <v>7436</v>
      </c>
    </row>
    <row r="73" customFormat="1" ht="15.25" spans="1:13">
      <c r="A73" t="s">
        <v>62</v>
      </c>
      <c r="B73" s="1">
        <v>43933</v>
      </c>
      <c r="C73" s="10">
        <v>2905</v>
      </c>
      <c r="D73" s="10">
        <v>136</v>
      </c>
      <c r="E73" s="10">
        <v>49</v>
      </c>
      <c r="F73" s="10">
        <v>1</v>
      </c>
      <c r="G73" s="10">
        <v>300</v>
      </c>
      <c r="H73" s="10">
        <v>2556</v>
      </c>
      <c r="I73" s="10">
        <v>80</v>
      </c>
      <c r="J73" s="10">
        <v>524</v>
      </c>
      <c r="K73" s="16">
        <v>9</v>
      </c>
      <c r="L73" s="10">
        <v>44354</v>
      </c>
      <c r="M73" s="10">
        <v>8005</v>
      </c>
    </row>
    <row r="74" customFormat="1" ht="15.25" spans="1:13">
      <c r="A74" t="s">
        <v>62</v>
      </c>
      <c r="B74" s="1">
        <v>43934</v>
      </c>
      <c r="C74" s="10">
        <v>2974</v>
      </c>
      <c r="D74" s="10">
        <v>69</v>
      </c>
      <c r="E74" s="10">
        <v>56</v>
      </c>
      <c r="F74" s="10">
        <v>7</v>
      </c>
      <c r="G74" s="10">
        <v>300</v>
      </c>
      <c r="H74" s="10">
        <v>2618</v>
      </c>
      <c r="I74" s="10">
        <v>80</v>
      </c>
      <c r="J74" s="10">
        <v>537</v>
      </c>
      <c r="K74" s="16">
        <v>10</v>
      </c>
      <c r="L74" s="10">
        <v>45019</v>
      </c>
      <c r="M74" s="10">
        <v>8125</v>
      </c>
    </row>
    <row r="75" customFormat="1" ht="15.25" spans="1:13">
      <c r="A75" t="s">
        <v>62</v>
      </c>
      <c r="B75" s="1">
        <v>43935</v>
      </c>
      <c r="C75" s="10">
        <v>3064</v>
      </c>
      <c r="D75" s="10">
        <v>90</v>
      </c>
      <c r="E75" s="10">
        <v>59</v>
      </c>
      <c r="F75" s="10">
        <v>3</v>
      </c>
      <c r="G75" s="10">
        <v>300</v>
      </c>
      <c r="H75" s="10">
        <v>2705</v>
      </c>
      <c r="I75" s="10">
        <v>74</v>
      </c>
      <c r="J75" s="10">
        <v>553</v>
      </c>
      <c r="K75" s="16">
        <v>11</v>
      </c>
      <c r="L75" s="10">
        <v>46000</v>
      </c>
      <c r="M75" s="10">
        <v>8302</v>
      </c>
    </row>
    <row r="76" customFormat="1" ht="15.25" spans="1:13">
      <c r="A76" t="s">
        <v>62</v>
      </c>
      <c r="B76" s="1">
        <v>43936</v>
      </c>
      <c r="C76" s="10">
        <v>3161</v>
      </c>
      <c r="D76" s="10">
        <v>97</v>
      </c>
      <c r="E76" s="10">
        <v>64</v>
      </c>
      <c r="F76" s="10">
        <v>5</v>
      </c>
      <c r="G76" s="10">
        <v>300</v>
      </c>
      <c r="H76" s="10">
        <v>2797</v>
      </c>
      <c r="I76" s="10">
        <v>74</v>
      </c>
      <c r="J76" s="10">
        <v>571</v>
      </c>
      <c r="K76" s="16">
        <v>12</v>
      </c>
      <c r="L76" s="10">
        <v>47290</v>
      </c>
      <c r="M76" s="10">
        <v>8535</v>
      </c>
    </row>
    <row r="77" customFormat="1" ht="15.25" spans="1:13">
      <c r="A77" t="s">
        <v>62</v>
      </c>
      <c r="B77" s="1">
        <v>43937</v>
      </c>
      <c r="C77" s="10">
        <v>3237</v>
      </c>
      <c r="D77" s="10">
        <v>76</v>
      </c>
      <c r="E77" s="10">
        <v>72</v>
      </c>
      <c r="F77" s="10">
        <v>8</v>
      </c>
      <c r="G77" s="10">
        <v>300</v>
      </c>
      <c r="H77" s="10">
        <v>2865</v>
      </c>
      <c r="I77" s="10">
        <v>75</v>
      </c>
      <c r="J77" s="10">
        <v>584</v>
      </c>
      <c r="K77" s="16">
        <v>13</v>
      </c>
      <c r="L77" s="10">
        <v>48828</v>
      </c>
      <c r="M77" s="10">
        <v>8813</v>
      </c>
    </row>
    <row r="78" customFormat="1" ht="15.25" spans="1:13">
      <c r="A78" t="s">
        <v>62</v>
      </c>
      <c r="B78" s="1">
        <v>43938</v>
      </c>
      <c r="C78" s="10">
        <v>3369</v>
      </c>
      <c r="D78" s="10">
        <v>132</v>
      </c>
      <c r="E78" s="10">
        <v>75</v>
      </c>
      <c r="F78" s="10">
        <v>3</v>
      </c>
      <c r="G78" s="10">
        <v>1700</v>
      </c>
      <c r="H78" s="10">
        <v>1594</v>
      </c>
      <c r="I78" s="10">
        <v>76</v>
      </c>
      <c r="J78" s="10">
        <v>608</v>
      </c>
      <c r="K78" s="16">
        <v>14</v>
      </c>
      <c r="L78" s="10">
        <v>49700</v>
      </c>
      <c r="M78" s="10">
        <v>8970</v>
      </c>
    </row>
    <row r="79" customFormat="1" ht="15.25" spans="1:13">
      <c r="A79" t="s">
        <v>62</v>
      </c>
      <c r="B79" s="1">
        <v>43939</v>
      </c>
      <c r="C79" s="10">
        <v>3489</v>
      </c>
      <c r="D79" s="10">
        <v>120</v>
      </c>
      <c r="E79" s="10">
        <v>82</v>
      </c>
      <c r="F79" s="10">
        <v>7</v>
      </c>
      <c r="G79" s="10">
        <v>1700</v>
      </c>
      <c r="H79" s="10">
        <v>1707</v>
      </c>
      <c r="I79" s="10">
        <v>73</v>
      </c>
      <c r="J79" s="10">
        <v>630</v>
      </c>
      <c r="K79" s="16">
        <v>15</v>
      </c>
      <c r="L79" s="10">
        <v>52500</v>
      </c>
      <c r="M79" s="10">
        <v>9475</v>
      </c>
    </row>
    <row r="80" customFormat="1" ht="15.25" spans="1:13">
      <c r="A80" t="s">
        <v>62</v>
      </c>
      <c r="B80" s="1">
        <v>43940</v>
      </c>
      <c r="C80" s="10">
        <v>3681</v>
      </c>
      <c r="D80" s="10">
        <v>192</v>
      </c>
      <c r="E80" s="10">
        <v>90</v>
      </c>
      <c r="F80" s="10">
        <v>8</v>
      </c>
      <c r="G80" s="10">
        <v>1700</v>
      </c>
      <c r="H80" s="10">
        <v>1891</v>
      </c>
      <c r="I80" s="10">
        <v>70</v>
      </c>
      <c r="J80" s="10">
        <v>664</v>
      </c>
      <c r="K80" s="16">
        <v>16</v>
      </c>
      <c r="L80" s="10">
        <v>55600</v>
      </c>
      <c r="M80" s="10">
        <v>10035</v>
      </c>
    </row>
    <row r="81" customFormat="1" ht="15.25" spans="1:13">
      <c r="A81" t="s">
        <v>62</v>
      </c>
      <c r="B81" s="1">
        <v>43941</v>
      </c>
      <c r="C81" s="10">
        <v>3783</v>
      </c>
      <c r="D81" s="10">
        <v>102</v>
      </c>
      <c r="E81" s="10">
        <v>94</v>
      </c>
      <c r="F81" s="10">
        <v>4</v>
      </c>
      <c r="G81" s="10">
        <v>1700</v>
      </c>
      <c r="H81" s="10">
        <v>1989</v>
      </c>
      <c r="I81" s="10">
        <v>68</v>
      </c>
      <c r="J81" s="10">
        <v>683</v>
      </c>
      <c r="K81" s="16">
        <v>17</v>
      </c>
      <c r="L81" s="10">
        <v>57300</v>
      </c>
      <c r="M81" s="10">
        <v>10342</v>
      </c>
    </row>
    <row r="82" customFormat="1" ht="15.25" spans="1:13">
      <c r="A82" t="s">
        <v>62</v>
      </c>
      <c r="B82" s="1">
        <v>43942</v>
      </c>
      <c r="C82" s="5">
        <v>3868</v>
      </c>
      <c r="D82" s="5">
        <v>85</v>
      </c>
      <c r="E82" s="5">
        <v>98</v>
      </c>
      <c r="F82" s="5">
        <v>4</v>
      </c>
      <c r="G82" s="5">
        <v>2000</v>
      </c>
      <c r="H82" s="5">
        <v>1770</v>
      </c>
      <c r="I82" s="5">
        <v>67</v>
      </c>
      <c r="J82" s="5">
        <v>698</v>
      </c>
      <c r="K82" s="15">
        <v>18</v>
      </c>
      <c r="L82" s="5">
        <v>59200</v>
      </c>
      <c r="M82" s="5">
        <v>10685</v>
      </c>
    </row>
    <row r="83" customFormat="1" ht="15.25" spans="1:13">
      <c r="A83" t="s">
        <v>62</v>
      </c>
      <c r="B83" s="1">
        <v>43943</v>
      </c>
      <c r="C83" s="5">
        <v>4014</v>
      </c>
      <c r="D83" s="5">
        <v>146</v>
      </c>
      <c r="E83" s="5">
        <v>141</v>
      </c>
      <c r="F83" s="5">
        <v>43</v>
      </c>
      <c r="G83" s="5">
        <v>2000</v>
      </c>
      <c r="H83" s="5">
        <v>1873</v>
      </c>
      <c r="I83" s="5">
        <v>63</v>
      </c>
      <c r="J83" s="5">
        <v>724</v>
      </c>
      <c r="K83" s="15">
        <v>25</v>
      </c>
      <c r="L83" s="5">
        <v>61800</v>
      </c>
      <c r="M83" s="5">
        <v>11154</v>
      </c>
    </row>
    <row r="84" customFormat="1" ht="15.25" spans="1:13">
      <c r="A84" t="s">
        <v>62</v>
      </c>
      <c r="B84" s="1">
        <v>43944</v>
      </c>
      <c r="C84" s="5">
        <v>4129</v>
      </c>
      <c r="D84" s="5">
        <v>115</v>
      </c>
      <c r="E84" s="5">
        <v>149</v>
      </c>
      <c r="F84" s="5">
        <v>8</v>
      </c>
      <c r="G84" s="5">
        <v>2000</v>
      </c>
      <c r="H84" s="5">
        <v>1980</v>
      </c>
      <c r="I84" s="5">
        <v>63</v>
      </c>
      <c r="J84" s="5">
        <v>745</v>
      </c>
      <c r="K84" s="15">
        <v>27</v>
      </c>
      <c r="L84" s="5">
        <v>68552</v>
      </c>
      <c r="M84" s="5">
        <v>12372</v>
      </c>
    </row>
    <row r="85" customFormat="1" ht="15.25" spans="1:13">
      <c r="A85" t="s">
        <v>62</v>
      </c>
      <c r="B85" s="1">
        <v>43945</v>
      </c>
      <c r="C85" s="5">
        <v>4284</v>
      </c>
      <c r="D85" s="5">
        <v>155</v>
      </c>
      <c r="E85" s="5">
        <v>172</v>
      </c>
      <c r="F85" s="5">
        <v>23</v>
      </c>
      <c r="G85" s="5">
        <v>2000</v>
      </c>
      <c r="H85" s="5">
        <v>2112</v>
      </c>
      <c r="I85" s="5">
        <v>60</v>
      </c>
      <c r="J85" s="5">
        <v>773</v>
      </c>
      <c r="K85" s="15">
        <v>31</v>
      </c>
      <c r="L85" s="5">
        <v>71000</v>
      </c>
      <c r="M85" s="5">
        <v>12814</v>
      </c>
    </row>
    <row r="86" customFormat="1" ht="15.25" spans="1:13">
      <c r="A86" t="s">
        <v>62</v>
      </c>
      <c r="B86" s="1">
        <v>43946</v>
      </c>
      <c r="C86" s="5">
        <v>4395</v>
      </c>
      <c r="D86" s="5">
        <v>111</v>
      </c>
      <c r="E86" s="5">
        <v>177</v>
      </c>
      <c r="F86" s="5">
        <v>5</v>
      </c>
      <c r="G86" s="5">
        <v>2500</v>
      </c>
      <c r="H86" s="5">
        <v>1718</v>
      </c>
      <c r="I86" s="5">
        <v>61</v>
      </c>
      <c r="J86" s="5">
        <v>793</v>
      </c>
      <c r="K86" s="15">
        <v>32</v>
      </c>
      <c r="L86" s="5">
        <v>74500</v>
      </c>
      <c r="M86" s="5">
        <v>13446</v>
      </c>
    </row>
    <row r="87" customFormat="1" ht="15.25" spans="1:13">
      <c r="A87" t="s">
        <v>62</v>
      </c>
      <c r="B87" s="1">
        <v>43947</v>
      </c>
      <c r="C87" s="5">
        <v>4475</v>
      </c>
      <c r="D87" s="5">
        <v>80</v>
      </c>
      <c r="E87" s="5">
        <v>186</v>
      </c>
      <c r="F87" s="5">
        <v>9</v>
      </c>
      <c r="G87" s="5">
        <v>2500</v>
      </c>
      <c r="H87" s="5">
        <v>1789</v>
      </c>
      <c r="I87" s="5">
        <v>60</v>
      </c>
      <c r="J87" s="5">
        <v>808</v>
      </c>
      <c r="K87" s="15">
        <v>34</v>
      </c>
      <c r="L87" s="5">
        <v>77800</v>
      </c>
      <c r="M87" s="5">
        <v>14041</v>
      </c>
    </row>
    <row r="88" customFormat="1" ht="15.25" spans="1:13">
      <c r="A88" t="s">
        <v>62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15"/>
      <c r="L88" s="5"/>
      <c r="M88" s="5"/>
    </row>
    <row r="89" customFormat="1" ht="15.25" spans="1:13">
      <c r="A89" t="s">
        <v>62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15"/>
      <c r="L89" s="5"/>
      <c r="M89" s="5"/>
    </row>
    <row r="90" customFormat="1" ht="15.25" spans="1:13">
      <c r="A90" t="s">
        <v>62</v>
      </c>
      <c r="B90" s="1">
        <v>43950</v>
      </c>
      <c r="C90" s="5"/>
      <c r="D90" s="5"/>
      <c r="E90" s="5"/>
      <c r="F90" s="5"/>
      <c r="G90" s="5"/>
      <c r="H90" s="5"/>
      <c r="I90" s="5"/>
      <c r="J90" s="5"/>
      <c r="K90" s="15"/>
      <c r="L90" s="5"/>
      <c r="M90" s="5"/>
    </row>
    <row r="91" customFormat="1" ht="15.25" spans="1:13">
      <c r="A91" t="s">
        <v>62</v>
      </c>
      <c r="B91" s="1">
        <v>43951</v>
      </c>
      <c r="C91" s="5"/>
      <c r="D91" s="5"/>
      <c r="E91" s="5"/>
      <c r="F91" s="5"/>
      <c r="G91" s="5"/>
      <c r="H91" s="5"/>
      <c r="I91" s="5"/>
      <c r="J91" s="5"/>
      <c r="K91" s="15"/>
      <c r="L91" s="5"/>
      <c r="M91" s="5"/>
    </row>
    <row r="92" customFormat="1" ht="15.25" spans="1:13">
      <c r="A92" t="s">
        <v>62</v>
      </c>
      <c r="B92" s="1">
        <v>43952</v>
      </c>
      <c r="C92" s="5"/>
      <c r="D92" s="5"/>
      <c r="E92" s="5"/>
      <c r="F92" s="5"/>
      <c r="G92" s="5"/>
      <c r="H92" s="5"/>
      <c r="I92" s="5"/>
      <c r="J92" s="5"/>
      <c r="K92" s="15"/>
      <c r="L92" s="5"/>
      <c r="M92" s="5"/>
    </row>
    <row r="93" customFormat="1" ht="15.25" spans="1:13">
      <c r="A93" t="s">
        <v>62</v>
      </c>
      <c r="B93" s="1">
        <v>43953</v>
      </c>
      <c r="C93" s="5"/>
      <c r="D93" s="5"/>
      <c r="E93" s="5"/>
      <c r="F93" s="5"/>
      <c r="G93" s="5"/>
      <c r="H93" s="5"/>
      <c r="I93" s="5"/>
      <c r="J93" s="5"/>
      <c r="K93" s="15"/>
      <c r="L93" s="5"/>
      <c r="M93" s="5"/>
    </row>
    <row r="94" customFormat="1" ht="15.25" spans="1:13">
      <c r="A94" t="s">
        <v>62</v>
      </c>
      <c r="B94" s="1">
        <v>43954</v>
      </c>
      <c r="C94" s="5"/>
      <c r="D94" s="5"/>
      <c r="E94" s="5"/>
      <c r="F94" s="5"/>
      <c r="G94" s="5"/>
      <c r="H94" s="5"/>
      <c r="I94" s="5"/>
      <c r="J94" s="5"/>
      <c r="K94" s="15"/>
      <c r="L94" s="5"/>
      <c r="M94" s="5"/>
    </row>
    <row r="95" customFormat="1" ht="15.25" spans="1:13">
      <c r="A95" t="s">
        <v>62</v>
      </c>
      <c r="B95" s="1">
        <v>43955</v>
      </c>
      <c r="C95" s="5"/>
      <c r="D95" s="5"/>
      <c r="E95" s="5"/>
      <c r="F95" s="5"/>
      <c r="G95" s="5"/>
      <c r="H95" s="5"/>
      <c r="I95" s="5"/>
      <c r="J95" s="5"/>
      <c r="K95" s="15"/>
      <c r="L95" s="5"/>
      <c r="M95" s="5"/>
    </row>
    <row r="96" customFormat="1" ht="15.25" spans="1:13">
      <c r="A96" t="s">
        <v>62</v>
      </c>
      <c r="B96" s="1">
        <v>43956</v>
      </c>
      <c r="C96" s="5"/>
      <c r="D96" s="5"/>
      <c r="E96" s="5"/>
      <c r="F96" s="5"/>
      <c r="G96" s="5"/>
      <c r="H96" s="5"/>
      <c r="I96" s="5"/>
      <c r="J96" s="5"/>
      <c r="K96" s="15"/>
      <c r="L96" s="5"/>
      <c r="M96" s="5"/>
    </row>
    <row r="97" customFormat="1" ht="15.25" spans="2:13">
      <c r="B97" s="1"/>
      <c r="C97" s="5"/>
      <c r="D97" s="5"/>
      <c r="E97" s="5"/>
      <c r="F97" s="5"/>
      <c r="G97" s="5"/>
      <c r="H97" s="5"/>
      <c r="I97" s="5"/>
      <c r="J97" s="5"/>
      <c r="K97" s="15"/>
      <c r="L97" s="5"/>
      <c r="M97" s="5"/>
    </row>
    <row r="98" customFormat="1" ht="15.25" spans="2:13">
      <c r="B98" s="1"/>
      <c r="C98" s="5"/>
      <c r="D98" s="5"/>
      <c r="E98" s="5"/>
      <c r="F98" s="5"/>
      <c r="G98" s="5"/>
      <c r="H98" s="5"/>
      <c r="I98" s="5"/>
      <c r="J98" s="5"/>
      <c r="K98" s="15"/>
      <c r="L98" s="5"/>
      <c r="M98" s="5"/>
    </row>
    <row r="99" customFormat="1" ht="15.25" spans="2:13">
      <c r="B99" s="1"/>
      <c r="C99" s="5"/>
      <c r="D99" s="5"/>
      <c r="E99" s="5"/>
      <c r="F99" s="5"/>
      <c r="G99" s="5"/>
      <c r="H99" s="5"/>
      <c r="I99" s="5"/>
      <c r="J99" s="5"/>
      <c r="K99" s="15"/>
      <c r="L99" s="5"/>
      <c r="M99" s="5"/>
    </row>
    <row r="100" customFormat="1" ht="15.25" spans="2:13">
      <c r="B100" s="1"/>
      <c r="C100" s="5"/>
      <c r="D100" s="5"/>
      <c r="E100" s="5"/>
      <c r="F100" s="5"/>
      <c r="G100" s="5"/>
      <c r="H100" s="5"/>
      <c r="I100" s="5"/>
      <c r="J100" s="5"/>
      <c r="K100" s="15"/>
      <c r="L100" s="5"/>
      <c r="M100" s="5"/>
    </row>
    <row r="101" customFormat="1" ht="15.25" spans="2:13">
      <c r="B101" s="1"/>
      <c r="C101" s="5"/>
      <c r="D101" s="5"/>
      <c r="E101" s="5"/>
      <c r="F101" s="5"/>
      <c r="G101" s="5"/>
      <c r="H101" s="5"/>
      <c r="I101" s="5"/>
      <c r="J101" s="5"/>
      <c r="K101" s="15"/>
      <c r="L101" s="5"/>
      <c r="M101" s="5"/>
    </row>
    <row r="102" customFormat="1" ht="15.25" spans="2:13">
      <c r="B102" s="1"/>
      <c r="C102" s="5"/>
      <c r="D102" s="5"/>
      <c r="E102" s="5"/>
      <c r="F102" s="5"/>
      <c r="G102" s="5"/>
      <c r="H102" s="5"/>
      <c r="I102" s="5"/>
      <c r="J102" s="5"/>
      <c r="K102" s="15"/>
      <c r="L102" s="5"/>
      <c r="M102" s="5"/>
    </row>
    <row r="103" customFormat="1" ht="15.25" spans="2:13">
      <c r="B103" s="1"/>
      <c r="C103" s="5"/>
      <c r="D103" s="5"/>
      <c r="E103" s="5"/>
      <c r="F103" s="5"/>
      <c r="G103" s="5"/>
      <c r="H103" s="5"/>
      <c r="I103" s="5"/>
      <c r="J103" s="5"/>
      <c r="K103" s="15"/>
      <c r="L103" s="5"/>
      <c r="M103" s="5"/>
    </row>
    <row r="104" customFormat="1" ht="15.25" spans="2:13">
      <c r="B104" s="1"/>
      <c r="C104" s="5"/>
      <c r="D104" s="5"/>
      <c r="E104" s="5"/>
      <c r="F104" s="5"/>
      <c r="G104" s="5"/>
      <c r="H104" s="5"/>
      <c r="I104" s="5"/>
      <c r="J104" s="5"/>
      <c r="K104" s="15"/>
      <c r="L104" s="5"/>
      <c r="M104" s="5"/>
    </row>
    <row r="105" customFormat="1" ht="15.25" spans="2:13">
      <c r="B105" s="1"/>
      <c r="C105" s="5"/>
      <c r="D105" s="5"/>
      <c r="E105" s="5"/>
      <c r="F105" s="5"/>
      <c r="G105" s="5"/>
      <c r="H105" s="5"/>
      <c r="I105" s="5"/>
      <c r="J105" s="5"/>
      <c r="K105" s="15"/>
      <c r="L105" s="5"/>
      <c r="M105" s="5"/>
    </row>
    <row r="106" customFormat="1" ht="15.25" spans="2:13">
      <c r="B106" s="1"/>
      <c r="C106" s="5"/>
      <c r="D106" s="5"/>
      <c r="E106" s="5"/>
      <c r="F106" s="5"/>
      <c r="G106" s="5"/>
      <c r="H106" s="5"/>
      <c r="I106" s="5"/>
      <c r="J106" s="5"/>
      <c r="K106" s="15"/>
      <c r="L106" s="5"/>
      <c r="M106" s="5"/>
    </row>
    <row r="107" customFormat="1" ht="15.25" spans="2:13">
      <c r="B107" s="1"/>
      <c r="C107" s="5"/>
      <c r="D107" s="5"/>
      <c r="E107" s="5"/>
      <c r="F107" s="5"/>
      <c r="G107" s="5"/>
      <c r="H107" s="5"/>
      <c r="I107" s="5"/>
      <c r="J107" s="5"/>
      <c r="K107" s="15"/>
      <c r="L107" s="5"/>
      <c r="M107" s="5"/>
    </row>
    <row r="108" customFormat="1" ht="15.25" spans="2:13">
      <c r="B108" s="1"/>
      <c r="C108" s="5"/>
      <c r="D108" s="5"/>
      <c r="E108" s="5"/>
      <c r="F108" s="5"/>
      <c r="G108" s="5"/>
      <c r="H108" s="5"/>
      <c r="I108" s="5"/>
      <c r="J108" s="5"/>
      <c r="K108" s="15"/>
      <c r="L108" s="5"/>
      <c r="M108" s="5"/>
    </row>
    <row r="109" customFormat="1" ht="15.25" spans="2:13">
      <c r="B109" s="1"/>
      <c r="C109" s="5"/>
      <c r="D109" s="5"/>
      <c r="E109" s="5"/>
      <c r="F109" s="5"/>
      <c r="G109" s="5"/>
      <c r="H109" s="5"/>
      <c r="I109" s="5"/>
      <c r="J109" s="5"/>
      <c r="K109" s="15"/>
      <c r="L109" s="5"/>
      <c r="M109" s="5"/>
    </row>
    <row r="110" customFormat="1" ht="15.25" spans="2:13">
      <c r="B110" s="1"/>
      <c r="C110" s="5"/>
      <c r="D110" s="5"/>
      <c r="E110" s="5"/>
      <c r="F110" s="5"/>
      <c r="G110" s="5"/>
      <c r="H110" s="5"/>
      <c r="I110" s="5"/>
      <c r="J110" s="5"/>
      <c r="K110" s="15"/>
      <c r="L110" s="5"/>
      <c r="M110" s="5"/>
    </row>
    <row r="111" customFormat="1" ht="15.25" spans="2:13">
      <c r="B111" s="1"/>
      <c r="C111" s="5"/>
      <c r="D111" s="5"/>
      <c r="E111" s="5"/>
      <c r="F111" s="5"/>
      <c r="G111" s="5"/>
      <c r="H111" s="5"/>
      <c r="I111" s="5"/>
      <c r="J111" s="5"/>
      <c r="K111" s="15"/>
      <c r="L111" s="5"/>
      <c r="M111" s="5"/>
    </row>
    <row r="112" customFormat="1" ht="15.25" spans="2:13">
      <c r="B112" s="1"/>
      <c r="C112" s="5"/>
      <c r="D112" s="5"/>
      <c r="E112" s="5"/>
      <c r="F112" s="5"/>
      <c r="G112" s="5"/>
      <c r="H112" s="5"/>
      <c r="I112" s="5"/>
      <c r="J112" s="5"/>
      <c r="K112" s="15"/>
      <c r="L112" s="5"/>
      <c r="M112" s="5"/>
    </row>
    <row r="113" customFormat="1" ht="15.25" spans="2:13">
      <c r="B113" s="1"/>
      <c r="C113" s="5"/>
      <c r="D113" s="5"/>
      <c r="E113" s="5"/>
      <c r="F113" s="5"/>
      <c r="G113" s="5"/>
      <c r="H113" s="5"/>
      <c r="I113" s="5"/>
      <c r="J113" s="5"/>
      <c r="K113" s="15"/>
      <c r="L113" s="5"/>
      <c r="M113" s="5"/>
    </row>
    <row r="114" customFormat="1" ht="15.25" spans="2:13">
      <c r="B114" s="1"/>
      <c r="C114" s="5"/>
      <c r="D114" s="5"/>
      <c r="E114" s="5"/>
      <c r="F114" s="5"/>
      <c r="G114" s="5"/>
      <c r="H114" s="5"/>
      <c r="I114" s="5"/>
      <c r="J114" s="5"/>
      <c r="K114" s="15"/>
      <c r="L114" s="5"/>
      <c r="M114" s="5"/>
    </row>
    <row r="115" customFormat="1" ht="15.25" spans="2:13">
      <c r="B115" s="1"/>
      <c r="C115" s="5"/>
      <c r="D115" s="5"/>
      <c r="E115" s="5"/>
      <c r="F115" s="5"/>
      <c r="G115" s="5"/>
      <c r="H115" s="5"/>
      <c r="I115" s="5"/>
      <c r="J115" s="5"/>
      <c r="K115" s="15"/>
      <c r="L115" s="5"/>
      <c r="M115" s="5"/>
    </row>
    <row r="116" customFormat="1" ht="15.25" spans="2:13">
      <c r="B116" s="1"/>
      <c r="C116" s="5"/>
      <c r="D116" s="5"/>
      <c r="E116" s="5"/>
      <c r="F116" s="5"/>
      <c r="G116" s="5"/>
      <c r="H116" s="5"/>
      <c r="I116" s="5"/>
      <c r="J116" s="5"/>
      <c r="K116" s="15"/>
      <c r="L116" s="5"/>
      <c r="M116" s="5"/>
    </row>
    <row r="117" customFormat="1" ht="15.25" spans="2:13">
      <c r="B117" s="1"/>
      <c r="C117" s="5"/>
      <c r="D117" s="5"/>
      <c r="E117" s="5"/>
      <c r="F117" s="5"/>
      <c r="G117" s="5"/>
      <c r="H117" s="5"/>
      <c r="I117" s="5"/>
      <c r="J117" s="5"/>
      <c r="K117" s="15"/>
      <c r="L117" s="5"/>
      <c r="M117" s="5"/>
    </row>
    <row r="118" customFormat="1" ht="15.25" spans="2:13">
      <c r="B118" s="1"/>
      <c r="C118" s="5"/>
      <c r="D118" s="5"/>
      <c r="E118" s="5"/>
      <c r="F118" s="5"/>
      <c r="G118" s="5"/>
      <c r="H118" s="5"/>
      <c r="I118" s="5"/>
      <c r="J118" s="5"/>
      <c r="K118" s="15"/>
      <c r="L118" s="5"/>
      <c r="M118" s="5"/>
    </row>
    <row r="119" customFormat="1" ht="15.25" spans="2:13">
      <c r="B119" s="1"/>
      <c r="C119" s="5"/>
      <c r="D119" s="5"/>
      <c r="E119" s="5"/>
      <c r="F119" s="5"/>
      <c r="G119" s="5"/>
      <c r="H119" s="5"/>
      <c r="I119" s="5"/>
      <c r="J119" s="5"/>
      <c r="K119" s="15"/>
      <c r="L119" s="5"/>
      <c r="M119" s="5"/>
    </row>
    <row r="120" customFormat="1" ht="15.25" spans="2:13">
      <c r="B120" s="1"/>
      <c r="C120" s="5"/>
      <c r="D120" s="5"/>
      <c r="E120" s="5"/>
      <c r="F120" s="5"/>
      <c r="G120" s="5"/>
      <c r="H120" s="5"/>
      <c r="I120" s="5"/>
      <c r="J120" s="5"/>
      <c r="K120" s="15"/>
      <c r="L120" s="5"/>
      <c r="M120" s="5"/>
    </row>
    <row r="121" customFormat="1" ht="15.25" spans="2:13">
      <c r="B121" s="1"/>
      <c r="C121" s="5"/>
      <c r="D121" s="5"/>
      <c r="E121" s="5"/>
      <c r="F121" s="5"/>
      <c r="G121" s="5"/>
      <c r="H121" s="5"/>
      <c r="I121" s="5"/>
      <c r="J121" s="5"/>
      <c r="K121" s="15"/>
      <c r="L121" s="5"/>
      <c r="M121" s="5"/>
    </row>
    <row r="122" customFormat="1" ht="15.25" spans="2:13">
      <c r="B122" s="1"/>
      <c r="C122" s="5"/>
      <c r="D122" s="5"/>
      <c r="E122" s="5"/>
      <c r="F122" s="5"/>
      <c r="G122" s="5"/>
      <c r="H122" s="5"/>
      <c r="I122" s="5"/>
      <c r="J122" s="5"/>
      <c r="K122" s="15"/>
      <c r="L122" s="5"/>
      <c r="M122" s="5"/>
    </row>
    <row r="123" customFormat="1" ht="15.25" spans="2:13">
      <c r="B123" s="1"/>
      <c r="C123" s="5"/>
      <c r="D123" s="5"/>
      <c r="E123" s="5"/>
      <c r="F123" s="5"/>
      <c r="G123" s="5"/>
      <c r="H123" s="5"/>
      <c r="I123" s="5"/>
      <c r="J123" s="5"/>
      <c r="K123" s="15"/>
      <c r="L123" s="5"/>
      <c r="M123" s="5"/>
    </row>
    <row r="124" customFormat="1" ht="15.25" spans="2:13">
      <c r="B124" s="1"/>
      <c r="C124" s="5"/>
      <c r="D124" s="5"/>
      <c r="E124" s="5"/>
      <c r="F124" s="5"/>
      <c r="G124" s="5"/>
      <c r="H124" s="5"/>
      <c r="I124" s="5"/>
      <c r="J124" s="5"/>
      <c r="K124" s="15"/>
      <c r="L124" s="5"/>
      <c r="M124" s="5"/>
    </row>
    <row r="125" customFormat="1" ht="15.25" spans="2:13">
      <c r="B125" s="1"/>
      <c r="C125" s="5"/>
      <c r="D125" s="5"/>
      <c r="E125" s="5"/>
      <c r="F125" s="5"/>
      <c r="G125" s="5"/>
      <c r="H125" s="5"/>
      <c r="I125" s="5"/>
      <c r="J125" s="5"/>
      <c r="K125" s="15"/>
      <c r="L125" s="5"/>
      <c r="M125" s="5"/>
    </row>
    <row r="126" customFormat="1" ht="15.25" spans="2:13">
      <c r="B126" s="1"/>
      <c r="C126" s="5"/>
      <c r="D126" s="5"/>
      <c r="E126" s="5"/>
      <c r="F126" s="5"/>
      <c r="G126" s="5"/>
      <c r="H126" s="5"/>
      <c r="I126" s="5"/>
      <c r="J126" s="5"/>
      <c r="K126" s="15"/>
      <c r="L126" s="5"/>
      <c r="M126" s="5"/>
    </row>
    <row r="127" customFormat="1" ht="15.25" spans="2:13">
      <c r="B127" s="1"/>
      <c r="C127" s="5"/>
      <c r="D127" s="5"/>
      <c r="E127" s="5"/>
      <c r="F127" s="5"/>
      <c r="G127" s="5"/>
      <c r="H127" s="5"/>
      <c r="I127" s="5"/>
      <c r="J127" s="5"/>
      <c r="K127" s="15"/>
      <c r="L127" s="5"/>
      <c r="M127" s="5"/>
    </row>
    <row r="128" customFormat="1" ht="15.25" spans="2:13">
      <c r="B128" s="1"/>
      <c r="C128" s="5"/>
      <c r="D128" s="5"/>
      <c r="E128" s="5"/>
      <c r="F128" s="5"/>
      <c r="G128" s="5"/>
      <c r="H128" s="5"/>
      <c r="I128" s="5"/>
      <c r="J128" s="5"/>
      <c r="K128" s="15"/>
      <c r="L128" s="5"/>
      <c r="M128" s="5"/>
    </row>
    <row r="129" customFormat="1" ht="15.25" spans="2:13">
      <c r="B129" s="1"/>
      <c r="C129" s="5"/>
      <c r="D129" s="5"/>
      <c r="E129" s="5"/>
      <c r="F129" s="5"/>
      <c r="G129" s="5"/>
      <c r="H129" s="5"/>
      <c r="I129" s="5"/>
      <c r="J129" s="5"/>
      <c r="K129" s="15"/>
      <c r="L129" s="5"/>
      <c r="M129" s="5"/>
    </row>
    <row r="130" customFormat="1" ht="15.25" spans="2:13">
      <c r="B130" s="1"/>
      <c r="C130" s="5"/>
      <c r="D130" s="5"/>
      <c r="E130" s="5"/>
      <c r="F130" s="5"/>
      <c r="G130" s="5"/>
      <c r="H130" s="5"/>
      <c r="I130" s="5"/>
      <c r="J130" s="5"/>
      <c r="K130" s="15"/>
      <c r="L130" s="5"/>
      <c r="M130" s="5"/>
    </row>
    <row r="131" customFormat="1" ht="15.25" spans="2:13">
      <c r="B131" s="1"/>
      <c r="C131" s="5"/>
      <c r="D131" s="5"/>
      <c r="E131" s="5"/>
      <c r="F131" s="5"/>
      <c r="G131" s="5"/>
      <c r="H131" s="5"/>
      <c r="I131" s="5"/>
      <c r="J131" s="5"/>
      <c r="K131" s="15"/>
      <c r="L131" s="5"/>
      <c r="M131" s="5"/>
    </row>
    <row r="132" customFormat="1" ht="15.25" spans="2:13">
      <c r="B132" s="1"/>
      <c r="C132" s="5"/>
      <c r="D132" s="5"/>
      <c r="E132" s="5"/>
      <c r="F132" s="5"/>
      <c r="G132" s="5"/>
      <c r="H132" s="5"/>
      <c r="I132" s="5"/>
      <c r="J132" s="5"/>
      <c r="K132" s="15"/>
      <c r="L132" s="5"/>
      <c r="M132" s="5"/>
    </row>
    <row r="133" customFormat="1" ht="15.25" spans="2:13">
      <c r="B133" s="1"/>
      <c r="C133" s="5"/>
      <c r="D133" s="5"/>
      <c r="E133" s="5"/>
      <c r="F133" s="5"/>
      <c r="G133" s="5"/>
      <c r="H133" s="5"/>
      <c r="I133" s="5"/>
      <c r="J133" s="5"/>
      <c r="K133" s="15"/>
      <c r="L133" s="5"/>
      <c r="M133" s="5"/>
    </row>
    <row r="134" customFormat="1" ht="15.25" spans="2:13">
      <c r="B134" s="1"/>
      <c r="C134" s="5"/>
      <c r="D134" s="5"/>
      <c r="E134" s="5"/>
      <c r="F134" s="5"/>
      <c r="G134" s="5"/>
      <c r="H134" s="5"/>
      <c r="I134" s="5"/>
      <c r="J134" s="5"/>
      <c r="K134" s="15"/>
      <c r="L134" s="5"/>
      <c r="M134" s="5"/>
    </row>
    <row r="135" customFormat="1" ht="15.25" spans="2:13">
      <c r="B135" s="1"/>
      <c r="C135" s="5"/>
      <c r="D135" s="5"/>
      <c r="E135" s="5"/>
      <c r="F135" s="5"/>
      <c r="G135" s="5"/>
      <c r="H135" s="5"/>
      <c r="I135" s="5"/>
      <c r="J135" s="5"/>
      <c r="K135" s="15"/>
      <c r="L135" s="5"/>
      <c r="M135" s="5"/>
    </row>
    <row r="136" customFormat="1" ht="15.25" spans="2:13">
      <c r="B136" s="1"/>
      <c r="C136" s="5"/>
      <c r="D136" s="5"/>
      <c r="E136" s="5"/>
      <c r="F136" s="5"/>
      <c r="G136" s="5"/>
      <c r="H136" s="5"/>
      <c r="I136" s="5"/>
      <c r="J136" s="5"/>
      <c r="K136" s="15"/>
      <c r="L136" s="5"/>
      <c r="M136" s="5"/>
    </row>
    <row r="137" customFormat="1" ht="15.25" spans="2:13">
      <c r="B137" s="1"/>
      <c r="C137" s="5"/>
      <c r="D137" s="5"/>
      <c r="E137" s="5"/>
      <c r="F137" s="5"/>
      <c r="G137" s="5"/>
      <c r="H137" s="5"/>
      <c r="I137" s="5"/>
      <c r="J137" s="5"/>
      <c r="K137" s="15"/>
      <c r="L137" s="5"/>
      <c r="M137" s="5"/>
    </row>
    <row r="138" customFormat="1" ht="15.25" spans="2:13">
      <c r="B138" s="1"/>
      <c r="C138" s="5"/>
      <c r="D138" s="5"/>
      <c r="E138" s="5"/>
      <c r="F138" s="5"/>
      <c r="G138" s="5"/>
      <c r="H138" s="5"/>
      <c r="I138" s="5"/>
      <c r="J138" s="5"/>
      <c r="K138" s="15"/>
      <c r="L138" s="5"/>
      <c r="M138" s="5"/>
    </row>
    <row r="139" customFormat="1" ht="15.25" spans="2:13">
      <c r="B139" s="1"/>
      <c r="C139" s="5"/>
      <c r="D139" s="5"/>
      <c r="E139" s="5"/>
      <c r="F139" s="5"/>
      <c r="G139" s="5"/>
      <c r="H139" s="5"/>
      <c r="I139" s="5"/>
      <c r="J139" s="5"/>
      <c r="K139" s="15"/>
      <c r="L139" s="5"/>
      <c r="M139" s="5"/>
    </row>
    <row r="140" customFormat="1" ht="15.25" spans="2:13">
      <c r="B140" s="1"/>
      <c r="C140" s="5"/>
      <c r="D140" s="5"/>
      <c r="E140" s="5"/>
      <c r="F140" s="5"/>
      <c r="G140" s="5"/>
      <c r="H140" s="5"/>
      <c r="I140" s="5"/>
      <c r="J140" s="5"/>
      <c r="K140" s="15"/>
      <c r="L140" s="5"/>
      <c r="M140" s="5"/>
    </row>
    <row r="141" customFormat="1" ht="15.25" spans="2:13">
      <c r="B141" s="1"/>
      <c r="C141" s="11"/>
      <c r="D141" s="11"/>
      <c r="E141" s="11"/>
      <c r="F141" s="11"/>
      <c r="G141" s="11"/>
      <c r="H141" s="11"/>
      <c r="I141" s="11"/>
      <c r="J141" s="11"/>
      <c r="K141" s="17"/>
      <c r="L141" s="11"/>
      <c r="M141" s="11"/>
    </row>
    <row r="142" customFormat="1" ht="15.25" spans="2:13">
      <c r="B142" s="1"/>
      <c r="C142" s="5"/>
      <c r="D142" s="5"/>
      <c r="E142" s="5"/>
      <c r="F142" s="5"/>
      <c r="G142" s="5"/>
      <c r="H142" s="5"/>
      <c r="I142" s="5"/>
      <c r="J142" s="5"/>
      <c r="K142" s="15"/>
      <c r="L142" s="5"/>
      <c r="M142" s="5"/>
    </row>
    <row r="143" customFormat="1" ht="15.25" spans="2:13">
      <c r="B143" s="1"/>
      <c r="C143" s="5"/>
      <c r="D143" s="5"/>
      <c r="E143" s="5"/>
      <c r="F143" s="5"/>
      <c r="G143" s="5"/>
      <c r="H143" s="5"/>
      <c r="I143" s="5"/>
      <c r="J143" s="5"/>
      <c r="K143" s="15"/>
      <c r="L143" s="5"/>
      <c r="M143" s="5"/>
    </row>
    <row r="144" customFormat="1" ht="15.25" spans="2:13">
      <c r="B144" s="1"/>
      <c r="C144" s="11"/>
      <c r="D144" s="11"/>
      <c r="E144" s="11"/>
      <c r="F144" s="11"/>
      <c r="G144" s="11"/>
      <c r="H144" s="11"/>
      <c r="I144" s="11"/>
      <c r="J144" s="11"/>
      <c r="K144" s="17"/>
      <c r="L144" s="11"/>
      <c r="M144" s="11"/>
    </row>
    <row r="145" customFormat="1" ht="15.25" spans="2:13">
      <c r="B145" s="1"/>
      <c r="C145" s="5"/>
      <c r="D145" s="5"/>
      <c r="E145" s="5"/>
      <c r="F145" s="5"/>
      <c r="G145" s="5"/>
      <c r="H145" s="5"/>
      <c r="I145" s="5"/>
      <c r="J145" s="5"/>
      <c r="K145" s="21"/>
      <c r="L145" s="5"/>
      <c r="M145" s="5"/>
    </row>
    <row r="146" customFormat="1" ht="15.25" spans="2:13">
      <c r="B146" s="1"/>
      <c r="C146" s="11"/>
      <c r="D146" s="11"/>
      <c r="E146" s="11"/>
      <c r="F146" s="11"/>
      <c r="G146" s="11"/>
      <c r="H146" s="11"/>
      <c r="I146" s="11"/>
      <c r="J146" s="11"/>
      <c r="K146" s="23"/>
      <c r="L146" s="11"/>
      <c r="M146" s="11"/>
    </row>
    <row r="147" customFormat="1" ht="15.25" spans="2:13">
      <c r="B147" s="1"/>
      <c r="C147" s="5"/>
      <c r="D147" s="5"/>
      <c r="E147" s="5"/>
      <c r="F147" s="5"/>
      <c r="G147" s="5"/>
      <c r="H147" s="5"/>
      <c r="I147" s="5"/>
      <c r="J147" s="5"/>
      <c r="K147" s="21"/>
      <c r="L147" s="5"/>
      <c r="M147" s="5"/>
    </row>
    <row r="148" customFormat="1" ht="15.25" spans="2:13">
      <c r="B148" s="1"/>
      <c r="C148" s="5"/>
      <c r="D148" s="5"/>
      <c r="E148" s="5"/>
      <c r="F148" s="5"/>
      <c r="G148" s="5"/>
      <c r="H148" s="5"/>
      <c r="I148" s="5"/>
      <c r="J148" s="5"/>
      <c r="K148" s="21"/>
      <c r="L148" s="5"/>
      <c r="M148" s="5"/>
    </row>
    <row r="149" customFormat="1" ht="15.25" spans="2:13">
      <c r="B149" s="1"/>
      <c r="C149" s="5"/>
      <c r="D149" s="5"/>
      <c r="E149" s="5"/>
      <c r="F149" s="5"/>
      <c r="G149" s="5"/>
      <c r="H149" s="5"/>
      <c r="I149" s="5"/>
      <c r="J149" s="5"/>
      <c r="K149" s="21"/>
      <c r="L149" s="5"/>
      <c r="M149" s="5"/>
    </row>
    <row r="150" customFormat="1" ht="15.25" spans="2:13">
      <c r="B150" s="1"/>
      <c r="C150" s="5"/>
      <c r="D150" s="5"/>
      <c r="E150" s="5"/>
      <c r="F150" s="5"/>
      <c r="G150" s="5"/>
      <c r="H150" s="5"/>
      <c r="I150" s="5"/>
      <c r="J150" s="5"/>
      <c r="K150" s="21"/>
      <c r="L150" s="5"/>
      <c r="M150" s="5"/>
    </row>
    <row r="151" customFormat="1" ht="15.25" spans="2:13">
      <c r="B151" s="1"/>
      <c r="C151" s="5"/>
      <c r="D151" s="5"/>
      <c r="E151" s="5"/>
      <c r="F151" s="5"/>
      <c r="G151" s="5"/>
      <c r="H151" s="5"/>
      <c r="I151" s="5"/>
      <c r="J151" s="5"/>
      <c r="K151" s="21"/>
      <c r="L151" s="5"/>
      <c r="M151" s="5"/>
    </row>
    <row r="152" customFormat="1" ht="15.25" spans="2:13">
      <c r="B152" s="1"/>
      <c r="C152" s="5"/>
      <c r="D152" s="5"/>
      <c r="E152" s="5"/>
      <c r="F152" s="5"/>
      <c r="G152" s="5"/>
      <c r="H152" s="5"/>
      <c r="I152" s="5"/>
      <c r="J152" s="5"/>
      <c r="K152" s="21"/>
      <c r="L152" s="5"/>
      <c r="M152" s="5"/>
    </row>
    <row r="153" customFormat="1" ht="15.25" spans="2:13">
      <c r="B153" s="1"/>
      <c r="C153" s="5"/>
      <c r="D153" s="5"/>
      <c r="E153" s="5"/>
      <c r="F153" s="5"/>
      <c r="G153" s="5"/>
      <c r="H153" s="5"/>
      <c r="I153" s="5"/>
      <c r="J153" s="5"/>
      <c r="K153" s="21"/>
      <c r="L153" s="5"/>
      <c r="M153" s="5"/>
    </row>
    <row r="154" customFormat="1" ht="15.25" spans="2:13">
      <c r="B154" s="1"/>
      <c r="C154" s="5"/>
      <c r="D154" s="5"/>
      <c r="E154" s="5"/>
      <c r="F154" s="5"/>
      <c r="G154" s="5"/>
      <c r="H154" s="5"/>
      <c r="I154" s="5"/>
      <c r="J154" s="5"/>
      <c r="K154" s="21"/>
      <c r="L154" s="5"/>
      <c r="M154" s="5"/>
    </row>
    <row r="155" customFormat="1" ht="15.25" spans="2:13">
      <c r="B155" s="1"/>
      <c r="C155" s="5"/>
      <c r="D155" s="5"/>
      <c r="E155" s="5"/>
      <c r="F155" s="5"/>
      <c r="G155" s="5"/>
      <c r="H155" s="5"/>
      <c r="I155" s="5"/>
      <c r="J155" s="5"/>
      <c r="K155" s="21"/>
      <c r="L155" s="5"/>
      <c r="M155" s="5"/>
    </row>
    <row r="156" customFormat="1" ht="15.25" spans="2:13">
      <c r="B156" s="1"/>
      <c r="C156" s="5"/>
      <c r="D156" s="5"/>
      <c r="E156" s="5"/>
      <c r="F156" s="5"/>
      <c r="G156" s="5"/>
      <c r="H156" s="5"/>
      <c r="I156" s="5"/>
      <c r="J156" s="5"/>
      <c r="K156" s="21"/>
      <c r="L156" s="5"/>
      <c r="M156" s="5"/>
    </row>
    <row r="157" customFormat="1" ht="15.25" spans="2:13">
      <c r="B157" s="1"/>
      <c r="C157" s="5"/>
      <c r="D157" s="5"/>
      <c r="E157" s="5"/>
      <c r="F157" s="5"/>
      <c r="G157" s="5"/>
      <c r="H157" s="5"/>
      <c r="I157" s="5"/>
      <c r="J157" s="5"/>
      <c r="K157" s="21"/>
      <c r="L157" s="5"/>
      <c r="M157" s="5"/>
    </row>
    <row r="158" customFormat="1" ht="15.25" spans="2:13">
      <c r="B158" s="1"/>
      <c r="C158" s="5"/>
      <c r="D158" s="5"/>
      <c r="E158" s="5"/>
      <c r="F158" s="5"/>
      <c r="G158" s="5"/>
      <c r="H158" s="5"/>
      <c r="I158" s="5"/>
      <c r="J158" s="5"/>
      <c r="K158" s="21"/>
      <c r="L158" s="5"/>
      <c r="M158" s="5"/>
    </row>
    <row r="159" customFormat="1" ht="15.25" spans="2:13">
      <c r="B159" s="1"/>
      <c r="C159" s="12"/>
      <c r="D159" s="12"/>
      <c r="E159" s="12"/>
      <c r="F159" s="12"/>
      <c r="G159" s="12"/>
      <c r="H159" s="12"/>
      <c r="I159" s="12"/>
      <c r="J159" s="12"/>
      <c r="K159" s="24"/>
      <c r="L159" s="12"/>
      <c r="M159" s="12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61" workbookViewId="0">
      <selection activeCell="O84" sqref="O84"/>
    </sheetView>
  </sheetViews>
  <sheetFormatPr defaultColWidth="8.72727272727273" defaultRowHeight="14"/>
  <cols>
    <col min="1" max="1" width="10.6272727272727" customWidth="1"/>
    <col min="2" max="2" width="8.72727272727273" style="1"/>
    <col min="3" max="13" width="9.75454545454545" style="2" customWidth="1"/>
  </cols>
  <sheetData>
    <row r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ht="15.25" spans="1:13">
      <c r="A2" t="s">
        <v>17</v>
      </c>
      <c r="B2" s="1">
        <v>43862</v>
      </c>
      <c r="C2" s="5">
        <v>2</v>
      </c>
      <c r="D2" s="5"/>
      <c r="E2" s="5">
        <v>0</v>
      </c>
      <c r="F2" s="5">
        <v>0</v>
      </c>
      <c r="G2" s="5"/>
      <c r="H2" s="5"/>
      <c r="I2" s="5"/>
      <c r="J2" s="5"/>
      <c r="K2" s="5"/>
      <c r="L2" s="5"/>
      <c r="M2" s="5"/>
    </row>
    <row r="3" ht="15.25" spans="1:13">
      <c r="A3" t="s">
        <v>17</v>
      </c>
      <c r="B3" s="1">
        <v>43863</v>
      </c>
      <c r="C3" s="5">
        <v>2</v>
      </c>
      <c r="D3" s="5">
        <v>0</v>
      </c>
      <c r="E3" s="5">
        <v>0</v>
      </c>
      <c r="F3" s="5">
        <v>0</v>
      </c>
      <c r="G3" s="5"/>
      <c r="H3" s="5"/>
      <c r="I3" s="5"/>
      <c r="J3" s="5"/>
      <c r="K3" s="5"/>
      <c r="L3" s="5"/>
      <c r="M3" s="5"/>
    </row>
    <row r="4" ht="15.25" spans="1:13">
      <c r="A4" t="s">
        <v>17</v>
      </c>
      <c r="B4" s="1">
        <v>43864</v>
      </c>
      <c r="C4" s="5">
        <v>2</v>
      </c>
      <c r="D4" s="5">
        <v>0</v>
      </c>
      <c r="E4" s="5">
        <v>0</v>
      </c>
      <c r="F4" s="5">
        <v>0</v>
      </c>
      <c r="G4" s="5"/>
      <c r="H4" s="5"/>
      <c r="I4" s="5"/>
      <c r="J4" s="5"/>
      <c r="K4" s="5"/>
      <c r="L4" s="5"/>
      <c r="M4" s="5"/>
    </row>
    <row r="5" ht="15.25" spans="1:13">
      <c r="A5" t="s">
        <v>17</v>
      </c>
      <c r="B5" s="1">
        <v>43865</v>
      </c>
      <c r="C5" s="5">
        <v>2</v>
      </c>
      <c r="D5" s="5">
        <v>0</v>
      </c>
      <c r="E5" s="5">
        <v>0</v>
      </c>
      <c r="F5" s="5">
        <v>0</v>
      </c>
      <c r="G5" s="5"/>
      <c r="H5" s="5"/>
      <c r="I5" s="5"/>
      <c r="J5" s="5"/>
      <c r="K5" s="5"/>
      <c r="L5" s="5"/>
      <c r="M5" s="5"/>
    </row>
    <row r="6" ht="15.25" spans="1:13">
      <c r="A6" t="s">
        <v>17</v>
      </c>
      <c r="B6" s="1">
        <v>43866</v>
      </c>
      <c r="C6" s="5">
        <v>2</v>
      </c>
      <c r="D6" s="5">
        <v>0</v>
      </c>
      <c r="E6" s="5">
        <v>0</v>
      </c>
      <c r="F6" s="5">
        <v>0</v>
      </c>
      <c r="G6" s="5"/>
      <c r="H6" s="5"/>
      <c r="I6" s="5"/>
      <c r="J6" s="5"/>
      <c r="K6" s="5"/>
      <c r="L6" s="5"/>
      <c r="M6" s="5"/>
    </row>
    <row r="7" ht="15.25" spans="1:13">
      <c r="A7" t="s">
        <v>17</v>
      </c>
      <c r="B7" s="1">
        <v>43867</v>
      </c>
      <c r="C7" s="5">
        <v>2</v>
      </c>
      <c r="D7" s="5">
        <v>0</v>
      </c>
      <c r="E7" s="5">
        <v>0</v>
      </c>
      <c r="F7" s="5">
        <v>0</v>
      </c>
      <c r="G7" s="5"/>
      <c r="H7" s="5"/>
      <c r="I7" s="5"/>
      <c r="J7" s="5"/>
      <c r="K7" s="5"/>
      <c r="L7" s="5"/>
      <c r="M7" s="5"/>
    </row>
    <row r="8" ht="15.25" spans="1:13">
      <c r="A8" t="s">
        <v>17</v>
      </c>
      <c r="B8" s="1">
        <v>43868</v>
      </c>
      <c r="C8" s="5">
        <v>3</v>
      </c>
      <c r="D8" s="5">
        <v>1</v>
      </c>
      <c r="E8" s="5">
        <v>0</v>
      </c>
      <c r="F8" s="5">
        <v>0</v>
      </c>
      <c r="G8" s="5"/>
      <c r="H8" s="5"/>
      <c r="I8" s="5"/>
      <c r="J8" s="5"/>
      <c r="K8" s="5"/>
      <c r="L8" s="5"/>
      <c r="M8" s="5"/>
    </row>
    <row r="9" ht="15.25" spans="1:13">
      <c r="A9" t="s">
        <v>17</v>
      </c>
      <c r="B9" s="1">
        <v>43869</v>
      </c>
      <c r="C9" s="5">
        <v>3</v>
      </c>
      <c r="D9" s="5">
        <v>0</v>
      </c>
      <c r="E9" s="5">
        <v>0</v>
      </c>
      <c r="F9" s="5">
        <v>0</v>
      </c>
      <c r="G9" s="5"/>
      <c r="H9" s="5"/>
      <c r="I9" s="5"/>
      <c r="J9" s="5"/>
      <c r="K9" s="5"/>
      <c r="L9" s="5"/>
      <c r="M9" s="5"/>
    </row>
    <row r="10" ht="15.25" spans="1:13">
      <c r="A10" t="s">
        <v>17</v>
      </c>
      <c r="B10" s="1">
        <v>43870</v>
      </c>
      <c r="C10" s="5">
        <v>3</v>
      </c>
      <c r="D10" s="5">
        <v>0</v>
      </c>
      <c r="E10" s="5">
        <v>0</v>
      </c>
      <c r="F10" s="5">
        <v>0</v>
      </c>
      <c r="G10" s="5"/>
      <c r="H10" s="5"/>
      <c r="I10" s="5"/>
      <c r="J10" s="5"/>
      <c r="K10" s="5"/>
      <c r="L10" s="5"/>
      <c r="M10" s="5"/>
    </row>
    <row r="11" ht="15.25" spans="1:13">
      <c r="A11" t="s">
        <v>17</v>
      </c>
      <c r="B11" s="1">
        <v>43871</v>
      </c>
      <c r="C11" s="5">
        <v>3</v>
      </c>
      <c r="D11" s="5">
        <v>0</v>
      </c>
      <c r="E11" s="5">
        <v>0</v>
      </c>
      <c r="F11" s="5">
        <v>0</v>
      </c>
      <c r="G11" s="5"/>
      <c r="H11" s="5"/>
      <c r="I11" s="5"/>
      <c r="J11" s="5"/>
      <c r="K11" s="5"/>
      <c r="L11" s="5"/>
      <c r="M11" s="5"/>
    </row>
    <row r="12" ht="15.25" spans="1:13">
      <c r="A12" t="s">
        <v>17</v>
      </c>
      <c r="B12" s="1">
        <v>43872</v>
      </c>
      <c r="C12" s="5">
        <v>3</v>
      </c>
      <c r="D12" s="5">
        <v>0</v>
      </c>
      <c r="E12" s="5">
        <v>0</v>
      </c>
      <c r="F12" s="5">
        <v>0</v>
      </c>
      <c r="G12" s="5"/>
      <c r="H12" s="5"/>
      <c r="I12" s="5"/>
      <c r="J12" s="5"/>
      <c r="K12" s="5"/>
      <c r="L12" s="5"/>
      <c r="M12" s="5"/>
    </row>
    <row r="13" ht="15.25" spans="1:13">
      <c r="A13" t="s">
        <v>17</v>
      </c>
      <c r="B13" s="1">
        <v>43873</v>
      </c>
      <c r="C13" s="5">
        <v>3</v>
      </c>
      <c r="D13" s="5">
        <v>0</v>
      </c>
      <c r="E13" s="5">
        <v>0</v>
      </c>
      <c r="F13" s="5">
        <v>0</v>
      </c>
      <c r="G13" s="5"/>
      <c r="H13" s="5"/>
      <c r="I13" s="5"/>
      <c r="J13" s="5"/>
      <c r="K13" s="5"/>
      <c r="L13" s="5"/>
      <c r="M13" s="5"/>
    </row>
    <row r="14" ht="15.25" spans="1:13">
      <c r="A14" t="s">
        <v>17</v>
      </c>
      <c r="B14" s="1">
        <v>43874</v>
      </c>
      <c r="C14" s="5">
        <v>3</v>
      </c>
      <c r="D14" s="5">
        <v>0</v>
      </c>
      <c r="E14" s="5">
        <v>0</v>
      </c>
      <c r="F14" s="5">
        <v>0</v>
      </c>
      <c r="G14" s="5"/>
      <c r="H14" s="5"/>
      <c r="I14" s="5"/>
      <c r="J14" s="5"/>
      <c r="K14" s="5"/>
      <c r="L14" s="5"/>
      <c r="M14" s="5"/>
    </row>
    <row r="15" ht="15.25" spans="1:13">
      <c r="A15" t="s">
        <v>17</v>
      </c>
      <c r="B15" s="1">
        <v>43875</v>
      </c>
      <c r="C15" s="5">
        <v>3</v>
      </c>
      <c r="D15" s="5">
        <v>0</v>
      </c>
      <c r="E15" s="5">
        <v>0</v>
      </c>
      <c r="F15" s="5">
        <v>0</v>
      </c>
      <c r="G15" s="5"/>
      <c r="H15" s="5"/>
      <c r="I15" s="5"/>
      <c r="J15" s="5"/>
      <c r="K15" s="5"/>
      <c r="L15" s="5"/>
      <c r="M15" s="5"/>
    </row>
    <row r="16" ht="15.25" spans="1:13">
      <c r="A16" t="s">
        <v>17</v>
      </c>
      <c r="B16" s="1">
        <v>43876</v>
      </c>
      <c r="C16" s="5">
        <v>3</v>
      </c>
      <c r="D16" s="5">
        <v>0</v>
      </c>
      <c r="E16" s="5">
        <v>0</v>
      </c>
      <c r="F16" s="5">
        <v>0</v>
      </c>
      <c r="G16" s="5"/>
      <c r="H16" s="5"/>
      <c r="I16" s="5"/>
      <c r="J16" s="5"/>
      <c r="K16" s="5"/>
      <c r="L16" s="5"/>
      <c r="M16" s="5"/>
    </row>
    <row r="17" ht="15.25" spans="1:13">
      <c r="A17" t="s">
        <v>17</v>
      </c>
      <c r="B17" s="1">
        <v>43877</v>
      </c>
      <c r="C17" s="5">
        <v>3</v>
      </c>
      <c r="D17" s="5">
        <v>0</v>
      </c>
      <c r="E17" s="5">
        <v>0</v>
      </c>
      <c r="F17" s="5">
        <v>0</v>
      </c>
      <c r="G17" s="5"/>
      <c r="H17" s="5"/>
      <c r="I17" s="5"/>
      <c r="J17" s="5"/>
      <c r="K17" s="5"/>
      <c r="L17" s="5"/>
      <c r="M17" s="5"/>
    </row>
    <row r="18" ht="15.25" spans="1:13">
      <c r="A18" t="s">
        <v>17</v>
      </c>
      <c r="B18" s="1">
        <v>43878</v>
      </c>
      <c r="C18" s="5">
        <v>3</v>
      </c>
      <c r="D18" s="5">
        <v>0</v>
      </c>
      <c r="E18" s="5">
        <v>0</v>
      </c>
      <c r="F18" s="5">
        <v>0</v>
      </c>
      <c r="G18" s="5"/>
      <c r="H18" s="5"/>
      <c r="I18" s="5"/>
      <c r="J18" s="5"/>
      <c r="K18" s="5"/>
      <c r="L18" s="5"/>
      <c r="M18" s="5"/>
    </row>
    <row r="19" ht="15.25" spans="1:13">
      <c r="A19" t="s">
        <v>17</v>
      </c>
      <c r="B19" s="1">
        <v>43879</v>
      </c>
      <c r="C19" s="5">
        <v>3</v>
      </c>
      <c r="D19" s="5">
        <v>0</v>
      </c>
      <c r="E19" s="5">
        <v>0</v>
      </c>
      <c r="F19" s="5">
        <v>0</v>
      </c>
      <c r="G19" s="5"/>
      <c r="H19" s="5"/>
      <c r="I19" s="5"/>
      <c r="J19" s="5"/>
      <c r="K19" s="5"/>
      <c r="L19" s="5"/>
      <c r="M19" s="5"/>
    </row>
    <row r="20" ht="15.25" spans="1:13">
      <c r="A20" t="s">
        <v>17</v>
      </c>
      <c r="B20" s="1">
        <v>43880</v>
      </c>
      <c r="C20" s="5">
        <v>3</v>
      </c>
      <c r="D20" s="5">
        <v>0</v>
      </c>
      <c r="E20" s="5">
        <v>0</v>
      </c>
      <c r="F20" s="5">
        <v>0</v>
      </c>
      <c r="G20" s="5"/>
      <c r="H20" s="5"/>
      <c r="I20" s="5"/>
      <c r="J20" s="5"/>
      <c r="K20" s="5"/>
      <c r="L20" s="5"/>
      <c r="M20" s="5"/>
    </row>
    <row r="21" ht="15.25" spans="1:13">
      <c r="A21" t="s">
        <v>17</v>
      </c>
      <c r="B21" s="1">
        <v>43881</v>
      </c>
      <c r="C21" s="5">
        <v>3</v>
      </c>
      <c r="D21" s="5">
        <v>0</v>
      </c>
      <c r="E21" s="5">
        <v>0</v>
      </c>
      <c r="F21" s="5">
        <v>0</v>
      </c>
      <c r="G21" s="5"/>
      <c r="H21" s="5"/>
      <c r="I21" s="5"/>
      <c r="J21" s="5"/>
      <c r="K21" s="5"/>
      <c r="L21" s="5"/>
      <c r="M21" s="5"/>
    </row>
    <row r="22" ht="15.25" spans="1:13">
      <c r="A22" t="s">
        <v>17</v>
      </c>
      <c r="B22" s="1">
        <v>43882</v>
      </c>
      <c r="C22" s="5">
        <v>3</v>
      </c>
      <c r="D22" s="5">
        <v>0</v>
      </c>
      <c r="E22" s="5">
        <v>0</v>
      </c>
      <c r="F22" s="5">
        <v>0</v>
      </c>
      <c r="G22" s="5"/>
      <c r="H22" s="5"/>
      <c r="I22" s="5"/>
      <c r="J22" s="5"/>
      <c r="K22" s="5"/>
      <c r="L22" s="5"/>
      <c r="M22" s="5"/>
    </row>
    <row r="23" ht="15.25" spans="1:13">
      <c r="A23" t="s">
        <v>17</v>
      </c>
      <c r="B23" s="1">
        <v>43883</v>
      </c>
      <c r="C23" s="5">
        <v>9</v>
      </c>
      <c r="D23" s="5">
        <v>6</v>
      </c>
      <c r="E23" s="5">
        <v>0</v>
      </c>
      <c r="F23" s="5">
        <v>0</v>
      </c>
      <c r="G23" s="5"/>
      <c r="H23" s="5"/>
      <c r="I23" s="5"/>
      <c r="J23" s="5"/>
      <c r="K23" s="5"/>
      <c r="L23" s="5"/>
      <c r="M23" s="5"/>
    </row>
    <row r="24" ht="15.25" spans="1:13">
      <c r="A24" t="s">
        <v>17</v>
      </c>
      <c r="B24" s="1">
        <v>43884</v>
      </c>
      <c r="C24" s="5">
        <v>76</v>
      </c>
      <c r="D24" s="5">
        <v>67</v>
      </c>
      <c r="E24" s="5">
        <v>2</v>
      </c>
      <c r="F24" s="5">
        <v>2</v>
      </c>
      <c r="G24" s="5"/>
      <c r="H24" s="5"/>
      <c r="I24" s="5"/>
      <c r="J24" s="5"/>
      <c r="K24" s="5"/>
      <c r="L24" s="5"/>
      <c r="M24" s="5"/>
    </row>
    <row r="25" ht="15.25" spans="1:13">
      <c r="A25" t="s">
        <v>17</v>
      </c>
      <c r="B25" s="1">
        <v>43885</v>
      </c>
      <c r="C25" s="5">
        <v>124</v>
      </c>
      <c r="D25" s="5">
        <v>48</v>
      </c>
      <c r="E25" s="5">
        <v>2</v>
      </c>
      <c r="F25" s="5">
        <v>0</v>
      </c>
      <c r="G25" s="5"/>
      <c r="H25" s="5"/>
      <c r="I25" s="5"/>
      <c r="J25" s="5"/>
      <c r="K25" s="5"/>
      <c r="L25" s="5"/>
      <c r="M25" s="5"/>
    </row>
    <row r="26" ht="15.25" spans="1:13">
      <c r="A26" t="s">
        <v>17</v>
      </c>
      <c r="B26" s="1">
        <v>43886</v>
      </c>
      <c r="C26" s="5">
        <v>229</v>
      </c>
      <c r="D26" s="5">
        <v>105</v>
      </c>
      <c r="E26" s="5">
        <v>6</v>
      </c>
      <c r="F26" s="5">
        <v>4</v>
      </c>
      <c r="G26" s="5"/>
      <c r="H26" s="5"/>
      <c r="I26" s="5"/>
      <c r="J26" s="5"/>
      <c r="K26" s="5"/>
      <c r="L26" s="5"/>
      <c r="M26" s="5"/>
    </row>
    <row r="27" ht="15.25" spans="1:13">
      <c r="A27" t="s">
        <v>17</v>
      </c>
      <c r="B27" s="1">
        <v>43887</v>
      </c>
      <c r="C27" s="5">
        <v>322</v>
      </c>
      <c r="D27" s="5">
        <v>93</v>
      </c>
      <c r="E27" s="5">
        <v>11</v>
      </c>
      <c r="F27" s="5">
        <v>5</v>
      </c>
      <c r="G27" s="5"/>
      <c r="H27" s="5"/>
      <c r="I27" s="5"/>
      <c r="J27" s="5"/>
      <c r="K27" s="5"/>
      <c r="L27" s="5"/>
      <c r="M27" s="5"/>
    </row>
    <row r="28" ht="15.25" spans="1:13">
      <c r="A28" t="s">
        <v>17</v>
      </c>
      <c r="B28" s="1">
        <v>43888</v>
      </c>
      <c r="C28" s="5">
        <v>400</v>
      </c>
      <c r="D28" s="5">
        <v>78</v>
      </c>
      <c r="E28" s="5">
        <v>12</v>
      </c>
      <c r="F28" s="5">
        <v>1</v>
      </c>
      <c r="G28" s="5"/>
      <c r="H28" s="5"/>
      <c r="I28" s="5"/>
      <c r="J28" s="5"/>
      <c r="K28" s="5"/>
      <c r="L28" s="5"/>
      <c r="M28" s="5"/>
    </row>
    <row r="29" ht="15.25" spans="1:13">
      <c r="A29" t="s">
        <v>17</v>
      </c>
      <c r="B29" s="1">
        <v>43889</v>
      </c>
      <c r="C29" s="5">
        <v>650</v>
      </c>
      <c r="D29" s="5">
        <v>250</v>
      </c>
      <c r="E29" s="5">
        <v>17</v>
      </c>
      <c r="F29" s="5">
        <v>5</v>
      </c>
      <c r="G29" s="5"/>
      <c r="H29" s="5"/>
      <c r="I29" s="5"/>
      <c r="J29" s="5"/>
      <c r="K29" s="5"/>
      <c r="L29" s="5"/>
      <c r="M29" s="5"/>
    </row>
    <row r="30" ht="15.25" spans="1:13">
      <c r="A30" t="s">
        <v>17</v>
      </c>
      <c r="B30" s="1">
        <v>43890</v>
      </c>
      <c r="C30" s="5">
        <v>888</v>
      </c>
      <c r="D30" s="5">
        <v>238</v>
      </c>
      <c r="E30" s="5">
        <v>21</v>
      </c>
      <c r="F30" s="5">
        <v>4</v>
      </c>
      <c r="G30" s="5"/>
      <c r="H30" s="5"/>
      <c r="I30" s="5"/>
      <c r="J30" s="5"/>
      <c r="K30" s="5"/>
      <c r="L30" s="5"/>
      <c r="M30" s="5"/>
    </row>
    <row r="31" ht="15.25" spans="1:13">
      <c r="A31" t="s">
        <v>17</v>
      </c>
      <c r="B31" s="1">
        <v>43891</v>
      </c>
      <c r="C31" s="5">
        <v>1128</v>
      </c>
      <c r="D31" s="5">
        <v>240</v>
      </c>
      <c r="E31" s="5">
        <v>29</v>
      </c>
      <c r="F31" s="5">
        <v>8</v>
      </c>
      <c r="G31" s="5"/>
      <c r="H31" s="5"/>
      <c r="I31" s="5"/>
      <c r="J31" s="5"/>
      <c r="K31" s="5"/>
      <c r="L31" s="5"/>
      <c r="M31" s="5"/>
    </row>
    <row r="32" ht="15.25" spans="1:13">
      <c r="A32" t="s">
        <v>17</v>
      </c>
      <c r="B32" s="1">
        <v>43892</v>
      </c>
      <c r="C32" s="5">
        <v>1689</v>
      </c>
      <c r="D32" s="5">
        <v>561</v>
      </c>
      <c r="E32" s="5">
        <v>35</v>
      </c>
      <c r="F32" s="5">
        <v>6</v>
      </c>
      <c r="G32" s="5"/>
      <c r="H32" s="5"/>
      <c r="I32" s="5"/>
      <c r="J32" s="5"/>
      <c r="K32" s="5"/>
      <c r="L32" s="5"/>
      <c r="M32" s="5"/>
    </row>
    <row r="33" ht="15.25" spans="1:13">
      <c r="A33" t="s">
        <v>17</v>
      </c>
      <c r="B33" s="1">
        <v>43893</v>
      </c>
      <c r="C33" s="5">
        <v>2036</v>
      </c>
      <c r="D33" s="5">
        <v>347</v>
      </c>
      <c r="E33" s="5">
        <v>52</v>
      </c>
      <c r="F33" s="5">
        <v>17</v>
      </c>
      <c r="G33" s="5"/>
      <c r="H33" s="5"/>
      <c r="I33" s="5"/>
      <c r="J33" s="5"/>
      <c r="K33" s="5"/>
      <c r="L33" s="5"/>
      <c r="M33" s="5"/>
    </row>
    <row r="34" ht="15.25" spans="1:13">
      <c r="A34" t="s">
        <v>17</v>
      </c>
      <c r="B34" s="1">
        <v>43894</v>
      </c>
      <c r="C34" s="5">
        <v>2502</v>
      </c>
      <c r="D34" s="5">
        <v>466</v>
      </c>
      <c r="E34" s="5">
        <v>80</v>
      </c>
      <c r="F34" s="5">
        <v>28</v>
      </c>
      <c r="G34" s="5"/>
      <c r="H34" s="5"/>
      <c r="I34" s="5"/>
      <c r="J34" s="5"/>
      <c r="K34" s="5"/>
      <c r="L34" s="5"/>
      <c r="M34" s="5"/>
    </row>
    <row r="35" ht="15.25" spans="1:13">
      <c r="A35" t="s">
        <v>17</v>
      </c>
      <c r="B35" s="1">
        <v>43895</v>
      </c>
      <c r="C35" s="5">
        <v>3089</v>
      </c>
      <c r="D35" s="5">
        <v>587</v>
      </c>
      <c r="E35" s="5">
        <v>107</v>
      </c>
      <c r="F35" s="5">
        <v>27</v>
      </c>
      <c r="G35" s="5"/>
      <c r="H35" s="5"/>
      <c r="I35" s="5"/>
      <c r="J35" s="5"/>
      <c r="K35" s="5"/>
      <c r="L35" s="5"/>
      <c r="M35" s="5"/>
    </row>
    <row r="36" ht="15.25" spans="1:13">
      <c r="A36" t="s">
        <v>17</v>
      </c>
      <c r="B36" s="1">
        <v>43896</v>
      </c>
      <c r="C36" s="5">
        <v>3858</v>
      </c>
      <c r="D36" s="5">
        <v>769</v>
      </c>
      <c r="E36" s="5">
        <v>148</v>
      </c>
      <c r="F36" s="5">
        <v>41</v>
      </c>
      <c r="G36" s="5"/>
      <c r="H36" s="5"/>
      <c r="I36" s="5"/>
      <c r="J36" s="5"/>
      <c r="K36" s="5"/>
      <c r="L36" s="5"/>
      <c r="M36" s="5"/>
    </row>
    <row r="37" ht="15.25" spans="1:13">
      <c r="A37" t="s">
        <v>17</v>
      </c>
      <c r="B37" s="1">
        <v>43897</v>
      </c>
      <c r="C37" s="6">
        <v>4636</v>
      </c>
      <c r="D37" s="6">
        <v>778</v>
      </c>
      <c r="E37" s="6">
        <v>197</v>
      </c>
      <c r="F37" s="6">
        <v>49</v>
      </c>
      <c r="G37" s="6">
        <v>523</v>
      </c>
      <c r="H37" s="6">
        <v>3916</v>
      </c>
      <c r="I37" s="6">
        <v>462</v>
      </c>
      <c r="J37" s="6"/>
      <c r="K37" s="6"/>
      <c r="L37" s="6"/>
      <c r="M37" s="6"/>
    </row>
    <row r="38" ht="15.25" spans="1:13">
      <c r="A38" t="s">
        <v>17</v>
      </c>
      <c r="B38" s="1">
        <v>43898</v>
      </c>
      <c r="C38" s="5">
        <v>5883</v>
      </c>
      <c r="D38" s="5">
        <v>1247</v>
      </c>
      <c r="E38" s="5">
        <v>233</v>
      </c>
      <c r="F38" s="5">
        <v>36</v>
      </c>
      <c r="G38" s="5">
        <v>589</v>
      </c>
      <c r="H38" s="5">
        <v>5061</v>
      </c>
      <c r="I38" s="5">
        <v>567</v>
      </c>
      <c r="J38" s="5">
        <v>97.3</v>
      </c>
      <c r="K38" s="5"/>
      <c r="L38" s="5"/>
      <c r="M38" s="5"/>
    </row>
    <row r="39" ht="15.25" spans="1:13">
      <c r="A39" t="s">
        <v>17</v>
      </c>
      <c r="B39" s="1">
        <v>43899</v>
      </c>
      <c r="C39" s="5">
        <v>7375</v>
      </c>
      <c r="D39" s="5">
        <v>1492</v>
      </c>
      <c r="E39" s="5">
        <v>366</v>
      </c>
      <c r="F39" s="5">
        <v>133</v>
      </c>
      <c r="G39" s="5">
        <v>622</v>
      </c>
      <c r="H39" s="5">
        <v>6387</v>
      </c>
      <c r="I39" s="5">
        <v>650</v>
      </c>
      <c r="J39" s="5">
        <v>122</v>
      </c>
      <c r="K39" s="5"/>
      <c r="L39" s="5"/>
      <c r="M39" s="5"/>
    </row>
    <row r="40" ht="15.25" spans="1:13">
      <c r="A40" t="s">
        <v>17</v>
      </c>
      <c r="B40" s="1">
        <v>43900</v>
      </c>
      <c r="C40" s="5">
        <v>9172</v>
      </c>
      <c r="D40" s="5">
        <v>1797</v>
      </c>
      <c r="E40" s="5">
        <v>463</v>
      </c>
      <c r="F40" s="5">
        <v>97</v>
      </c>
      <c r="G40" s="5">
        <v>724</v>
      </c>
      <c r="H40" s="5">
        <v>7985</v>
      </c>
      <c r="I40" s="5">
        <v>733</v>
      </c>
      <c r="J40" s="5">
        <v>151.7</v>
      </c>
      <c r="K40" s="5"/>
      <c r="L40" s="5"/>
      <c r="M40" s="5"/>
    </row>
    <row r="41" ht="15.25" spans="1:13">
      <c r="A41" t="s">
        <v>17</v>
      </c>
      <c r="B41" s="1">
        <v>43901</v>
      </c>
      <c r="C41" s="5">
        <v>10149</v>
      </c>
      <c r="D41" s="5">
        <v>977</v>
      </c>
      <c r="E41" s="5">
        <v>631</v>
      </c>
      <c r="F41" s="5">
        <v>168</v>
      </c>
      <c r="G41" s="5">
        <v>1004</v>
      </c>
      <c r="H41" s="5">
        <v>8514</v>
      </c>
      <c r="I41" s="5">
        <v>877</v>
      </c>
      <c r="J41" s="5">
        <v>167.9</v>
      </c>
      <c r="K41" s="5"/>
      <c r="L41" s="5"/>
      <c r="M41" s="5"/>
    </row>
    <row r="42" ht="15.25" spans="1:13">
      <c r="A42" t="s">
        <v>17</v>
      </c>
      <c r="B42" s="1">
        <v>43902</v>
      </c>
      <c r="C42" s="5">
        <v>12462</v>
      </c>
      <c r="D42" s="5">
        <v>2313</v>
      </c>
      <c r="E42" s="5">
        <v>827</v>
      </c>
      <c r="F42" s="5">
        <v>196</v>
      </c>
      <c r="G42" s="5">
        <v>1045</v>
      </c>
      <c r="H42" s="5">
        <v>10590</v>
      </c>
      <c r="I42" s="5">
        <v>1028</v>
      </c>
      <c r="J42" s="5">
        <v>206.1</v>
      </c>
      <c r="K42" s="5"/>
      <c r="L42" s="5"/>
      <c r="M42" s="5"/>
    </row>
    <row r="43" ht="15.25" spans="1:13">
      <c r="A43" t="s">
        <v>17</v>
      </c>
      <c r="B43" s="1">
        <v>43903</v>
      </c>
      <c r="C43" s="5">
        <v>15113</v>
      </c>
      <c r="D43" s="5">
        <v>2651</v>
      </c>
      <c r="E43" s="5">
        <v>1016</v>
      </c>
      <c r="F43" s="5">
        <v>189</v>
      </c>
      <c r="G43" s="5">
        <v>1258</v>
      </c>
      <c r="H43" s="5">
        <v>12839</v>
      </c>
      <c r="I43" s="5">
        <v>1153</v>
      </c>
      <c r="J43" s="5">
        <v>250</v>
      </c>
      <c r="K43" s="5"/>
      <c r="L43" s="5"/>
      <c r="M43" s="5"/>
    </row>
    <row r="44" ht="15.25" spans="1:13">
      <c r="A44" t="s">
        <v>17</v>
      </c>
      <c r="B44" s="1">
        <v>43904</v>
      </c>
      <c r="C44" s="5">
        <v>17660</v>
      </c>
      <c r="D44" s="5">
        <v>2547</v>
      </c>
      <c r="E44" s="5">
        <v>1266</v>
      </c>
      <c r="F44" s="5">
        <v>250</v>
      </c>
      <c r="G44" s="5">
        <v>1439</v>
      </c>
      <c r="H44" s="5">
        <v>14955</v>
      </c>
      <c r="I44" s="5">
        <v>1328</v>
      </c>
      <c r="J44" s="5">
        <v>292.1</v>
      </c>
      <c r="K44" s="5"/>
      <c r="L44" s="5"/>
      <c r="M44" s="5"/>
    </row>
    <row r="45" ht="15.25" spans="1:13">
      <c r="A45" t="s">
        <v>17</v>
      </c>
      <c r="B45" s="1">
        <v>43905</v>
      </c>
      <c r="C45" s="5">
        <v>21157</v>
      </c>
      <c r="D45" s="5">
        <v>3497</v>
      </c>
      <c r="E45" s="5">
        <v>1441</v>
      </c>
      <c r="F45" s="5">
        <v>175</v>
      </c>
      <c r="G45" s="5">
        <v>1966</v>
      </c>
      <c r="H45" s="5">
        <v>17750</v>
      </c>
      <c r="I45" s="5">
        <v>1518</v>
      </c>
      <c r="J45" s="5">
        <v>349.9</v>
      </c>
      <c r="K45" s="5"/>
      <c r="L45" s="5"/>
      <c r="M45" s="5"/>
    </row>
    <row r="46" ht="15.25" spans="1:13">
      <c r="A46" t="s">
        <v>17</v>
      </c>
      <c r="B46" s="1">
        <v>43906</v>
      </c>
      <c r="C46" s="5">
        <v>24747</v>
      </c>
      <c r="D46" s="5">
        <v>3590</v>
      </c>
      <c r="E46" s="5">
        <v>1809</v>
      </c>
      <c r="F46" s="5">
        <v>368</v>
      </c>
      <c r="G46" s="5">
        <v>2335</v>
      </c>
      <c r="H46" s="5">
        <v>20603</v>
      </c>
      <c r="I46" s="5">
        <v>1672</v>
      </c>
      <c r="J46" s="5">
        <v>409.3</v>
      </c>
      <c r="K46" s="5"/>
      <c r="L46" s="5"/>
      <c r="M46" s="5"/>
    </row>
    <row r="47" ht="15.25" spans="1:13">
      <c r="A47" t="s">
        <v>17</v>
      </c>
      <c r="B47" s="1">
        <v>43907</v>
      </c>
      <c r="C47" s="5">
        <v>27980</v>
      </c>
      <c r="D47" s="5">
        <v>3233</v>
      </c>
      <c r="E47" s="5">
        <v>2158</v>
      </c>
      <c r="F47" s="5">
        <v>349</v>
      </c>
      <c r="G47" s="5">
        <v>2749</v>
      </c>
      <c r="H47" s="5">
        <v>23073</v>
      </c>
      <c r="I47" s="5">
        <v>1851</v>
      </c>
      <c r="J47" s="5">
        <v>462.8</v>
      </c>
      <c r="K47" s="5"/>
      <c r="L47" s="5"/>
      <c r="M47" s="5"/>
    </row>
    <row r="48" ht="15.25" spans="1:13">
      <c r="A48" t="s">
        <v>17</v>
      </c>
      <c r="B48" s="1">
        <v>43908</v>
      </c>
      <c r="C48" s="5">
        <v>31506</v>
      </c>
      <c r="D48" s="5">
        <v>3526</v>
      </c>
      <c r="E48" s="5">
        <v>2503</v>
      </c>
      <c r="F48" s="5">
        <v>345</v>
      </c>
      <c r="G48" s="5">
        <v>2941</v>
      </c>
      <c r="H48" s="5">
        <v>26062</v>
      </c>
      <c r="I48" s="5">
        <v>2060</v>
      </c>
      <c r="J48" s="5">
        <v>521.1</v>
      </c>
      <c r="K48" s="5"/>
      <c r="L48" s="5"/>
      <c r="M48" s="5"/>
    </row>
    <row r="49" ht="15.25" spans="1:13">
      <c r="A49" t="s">
        <v>17</v>
      </c>
      <c r="B49" s="1">
        <v>43909</v>
      </c>
      <c r="C49" s="5">
        <v>35713</v>
      </c>
      <c r="D49" s="5">
        <v>4207</v>
      </c>
      <c r="E49" s="5">
        <v>2978</v>
      </c>
      <c r="F49" s="5">
        <v>475</v>
      </c>
      <c r="G49" s="5">
        <v>4025</v>
      </c>
      <c r="H49" s="5">
        <v>28710</v>
      </c>
      <c r="I49" s="5">
        <v>2257</v>
      </c>
      <c r="J49" s="5">
        <v>591</v>
      </c>
      <c r="K49" s="5"/>
      <c r="L49" s="5"/>
      <c r="M49" s="5"/>
    </row>
    <row r="50" ht="15.25" spans="1:13">
      <c r="A50" t="s">
        <v>17</v>
      </c>
      <c r="B50" s="1">
        <v>43910</v>
      </c>
      <c r="C50" s="5">
        <v>41035</v>
      </c>
      <c r="D50" s="5">
        <v>5322</v>
      </c>
      <c r="E50" s="5">
        <v>3405</v>
      </c>
      <c r="F50" s="5">
        <v>427</v>
      </c>
      <c r="G50" s="5">
        <v>4440</v>
      </c>
      <c r="H50" s="5">
        <v>33190</v>
      </c>
      <c r="I50" s="5">
        <v>2498</v>
      </c>
      <c r="J50" s="5">
        <v>679</v>
      </c>
      <c r="K50" s="5"/>
      <c r="L50" s="5"/>
      <c r="M50" s="5"/>
    </row>
    <row r="51" ht="15.25" spans="1:13">
      <c r="A51" t="s">
        <v>17</v>
      </c>
      <c r="B51" s="1">
        <v>43911</v>
      </c>
      <c r="C51" s="5">
        <v>47021</v>
      </c>
      <c r="D51" s="5">
        <v>5986</v>
      </c>
      <c r="E51" s="5">
        <v>4032</v>
      </c>
      <c r="F51" s="5">
        <v>627</v>
      </c>
      <c r="G51" s="5">
        <v>5129</v>
      </c>
      <c r="H51" s="5">
        <v>37860</v>
      </c>
      <c r="I51" s="5">
        <v>2655</v>
      </c>
      <c r="J51" s="5">
        <v>778</v>
      </c>
      <c r="K51" s="5"/>
      <c r="L51" s="5"/>
      <c r="M51" s="5"/>
    </row>
    <row r="52" ht="15.25" spans="1:13">
      <c r="A52" t="s">
        <v>17</v>
      </c>
      <c r="B52" s="1">
        <v>43912</v>
      </c>
      <c r="C52" s="5">
        <v>53578</v>
      </c>
      <c r="D52" s="5">
        <v>6557</v>
      </c>
      <c r="E52" s="5">
        <v>4825</v>
      </c>
      <c r="F52" s="5">
        <v>793</v>
      </c>
      <c r="G52" s="5">
        <v>6072</v>
      </c>
      <c r="H52" s="5">
        <v>42681</v>
      </c>
      <c r="I52" s="5">
        <v>2857</v>
      </c>
      <c r="J52" s="5">
        <v>886</v>
      </c>
      <c r="K52" s="5"/>
      <c r="L52" s="5"/>
      <c r="M52" s="5"/>
    </row>
    <row r="53" ht="15.25" spans="1:13">
      <c r="A53" t="s">
        <v>17</v>
      </c>
      <c r="B53" s="1">
        <v>43913</v>
      </c>
      <c r="C53" s="5">
        <v>59138</v>
      </c>
      <c r="D53" s="5">
        <v>5560</v>
      </c>
      <c r="E53" s="5">
        <v>5476</v>
      </c>
      <c r="F53" s="5">
        <v>651</v>
      </c>
      <c r="G53" s="5">
        <v>7024</v>
      </c>
      <c r="H53" s="5">
        <v>46638</v>
      </c>
      <c r="I53" s="5">
        <v>3000</v>
      </c>
      <c r="J53" s="5">
        <v>978</v>
      </c>
      <c r="K53" s="5"/>
      <c r="L53" s="5"/>
      <c r="M53" s="5"/>
    </row>
    <row r="54" ht="15.25" spans="1:13">
      <c r="A54" t="s">
        <v>17</v>
      </c>
      <c r="B54" s="1">
        <v>43914</v>
      </c>
      <c r="C54" s="5">
        <v>63927</v>
      </c>
      <c r="D54" s="5">
        <v>4789</v>
      </c>
      <c r="E54" s="5">
        <v>6077</v>
      </c>
      <c r="F54" s="5">
        <v>601</v>
      </c>
      <c r="G54" s="5">
        <v>7432</v>
      </c>
      <c r="H54" s="5">
        <v>50418</v>
      </c>
      <c r="I54" s="5">
        <v>3204</v>
      </c>
      <c r="J54" s="5">
        <v>1057</v>
      </c>
      <c r="K54" s="5"/>
      <c r="L54" s="5"/>
      <c r="M54" s="5"/>
    </row>
    <row r="55" ht="15.25" spans="1:13">
      <c r="A55" t="s">
        <v>17</v>
      </c>
      <c r="B55" s="1">
        <v>43915</v>
      </c>
      <c r="C55" s="7">
        <v>69176</v>
      </c>
      <c r="D55" s="7">
        <v>5249</v>
      </c>
      <c r="E55" s="7">
        <v>6820</v>
      </c>
      <c r="F55" s="7">
        <v>743</v>
      </c>
      <c r="G55" s="7">
        <v>8326</v>
      </c>
      <c r="H55" s="7">
        <v>54030</v>
      </c>
      <c r="I55" s="7">
        <v>3393</v>
      </c>
      <c r="J55" s="7">
        <v>1144</v>
      </c>
      <c r="K55" s="7">
        <v>113</v>
      </c>
      <c r="L55" s="7"/>
      <c r="M55" s="7"/>
    </row>
    <row r="56" ht="15.25" spans="1:13">
      <c r="A56" t="s">
        <v>17</v>
      </c>
      <c r="B56" s="1">
        <v>43916</v>
      </c>
      <c r="C56" s="7">
        <v>74386</v>
      </c>
      <c r="D56" s="7">
        <v>5210</v>
      </c>
      <c r="E56" s="7">
        <v>7503</v>
      </c>
      <c r="F56" s="7">
        <v>683</v>
      </c>
      <c r="G56" s="7">
        <v>9362</v>
      </c>
      <c r="H56" s="7">
        <v>57521</v>
      </c>
      <c r="I56" s="7">
        <v>3489</v>
      </c>
      <c r="J56" s="7">
        <v>1230</v>
      </c>
      <c r="K56" s="7">
        <v>124</v>
      </c>
      <c r="L56" s="7"/>
      <c r="M56" s="7"/>
    </row>
    <row r="57" ht="15.25" spans="1:13">
      <c r="A57" t="s">
        <v>17</v>
      </c>
      <c r="B57" s="1">
        <v>43917</v>
      </c>
      <c r="C57" s="7">
        <v>80589</v>
      </c>
      <c r="D57" s="7">
        <v>6203</v>
      </c>
      <c r="E57" s="7">
        <v>8215</v>
      </c>
      <c r="F57" s="7">
        <v>712</v>
      </c>
      <c r="G57" s="7">
        <v>10361</v>
      </c>
      <c r="H57" s="7">
        <v>62013</v>
      </c>
      <c r="I57" s="7">
        <v>3612</v>
      </c>
      <c r="J57" s="7">
        <v>1333</v>
      </c>
      <c r="K57" s="7">
        <v>136</v>
      </c>
      <c r="L57" s="7"/>
      <c r="M57" s="7"/>
    </row>
    <row r="58" ht="15.25" spans="1:13">
      <c r="A58" t="s">
        <v>17</v>
      </c>
      <c r="B58" s="1">
        <v>43918</v>
      </c>
      <c r="C58" s="7">
        <v>86498</v>
      </c>
      <c r="D58" s="7">
        <v>5909</v>
      </c>
      <c r="E58" s="7">
        <v>9134</v>
      </c>
      <c r="F58" s="7">
        <v>919</v>
      </c>
      <c r="G58" s="7">
        <v>10950</v>
      </c>
      <c r="H58" s="7">
        <v>66414</v>
      </c>
      <c r="I58" s="7">
        <v>3732</v>
      </c>
      <c r="J58" s="7">
        <v>1431</v>
      </c>
      <c r="K58" s="7">
        <v>151</v>
      </c>
      <c r="L58" s="7"/>
      <c r="M58" s="7"/>
    </row>
    <row r="59" ht="15.25" spans="1:13">
      <c r="A59" t="s">
        <v>17</v>
      </c>
      <c r="B59" s="1">
        <v>43919</v>
      </c>
      <c r="C59" s="7">
        <v>92472</v>
      </c>
      <c r="D59" s="7">
        <v>5974</v>
      </c>
      <c r="E59" s="7">
        <v>10023</v>
      </c>
      <c r="F59" s="7">
        <v>889</v>
      </c>
      <c r="G59" s="7">
        <v>12384</v>
      </c>
      <c r="H59" s="7">
        <v>70065</v>
      </c>
      <c r="I59" s="7">
        <v>3856</v>
      </c>
      <c r="J59" s="7">
        <v>1529</v>
      </c>
      <c r="K59" s="7">
        <v>166</v>
      </c>
      <c r="L59" s="7"/>
      <c r="M59" s="7"/>
    </row>
    <row r="60" ht="15.25" spans="1:13">
      <c r="A60" t="s">
        <v>17</v>
      </c>
      <c r="B60" s="1">
        <v>43920</v>
      </c>
      <c r="C60" s="7">
        <v>97689</v>
      </c>
      <c r="D60" s="7">
        <v>5217</v>
      </c>
      <c r="E60" s="7">
        <v>10779</v>
      </c>
      <c r="F60" s="7">
        <v>756</v>
      </c>
      <c r="G60" s="7">
        <v>13030</v>
      </c>
      <c r="H60" s="7">
        <v>73880</v>
      </c>
      <c r="I60" s="7">
        <v>3906</v>
      </c>
      <c r="J60" s="7">
        <v>1616</v>
      </c>
      <c r="K60" s="7">
        <v>178</v>
      </c>
      <c r="L60" s="7"/>
      <c r="M60" s="7"/>
    </row>
    <row r="61" ht="15.25" spans="1:13">
      <c r="A61" t="s">
        <v>17</v>
      </c>
      <c r="B61" s="1">
        <v>43921</v>
      </c>
      <c r="C61" s="7">
        <v>101739</v>
      </c>
      <c r="D61" s="7">
        <v>4050</v>
      </c>
      <c r="E61" s="7">
        <v>11591</v>
      </c>
      <c r="F61" s="7">
        <v>812</v>
      </c>
      <c r="G61" s="7">
        <v>14620</v>
      </c>
      <c r="H61" s="7">
        <v>75528</v>
      </c>
      <c r="I61" s="7">
        <v>3981</v>
      </c>
      <c r="J61" s="7">
        <v>1683</v>
      </c>
      <c r="K61" s="7">
        <v>192</v>
      </c>
      <c r="L61" s="7"/>
      <c r="M61" s="7"/>
    </row>
    <row r="62" ht="15.25" spans="1:13">
      <c r="A62" t="s">
        <v>17</v>
      </c>
      <c r="B62" s="1">
        <v>43922</v>
      </c>
      <c r="C62" s="7">
        <v>105792</v>
      </c>
      <c r="D62" s="7">
        <v>4053</v>
      </c>
      <c r="E62" s="7">
        <v>12428</v>
      </c>
      <c r="F62" s="7">
        <v>837</v>
      </c>
      <c r="G62" s="7">
        <v>15729</v>
      </c>
      <c r="H62" s="7">
        <v>77635</v>
      </c>
      <c r="I62" s="7">
        <v>4023</v>
      </c>
      <c r="J62" s="7">
        <v>1750</v>
      </c>
      <c r="K62" s="7">
        <v>206</v>
      </c>
      <c r="L62" s="7"/>
      <c r="M62" s="7"/>
    </row>
    <row r="63" ht="15.25" spans="1:13">
      <c r="A63" t="s">
        <v>17</v>
      </c>
      <c r="B63" s="1">
        <v>43923</v>
      </c>
      <c r="C63" s="7">
        <v>110574</v>
      </c>
      <c r="D63" s="7">
        <v>4782</v>
      </c>
      <c r="E63" s="7">
        <v>13155</v>
      </c>
      <c r="F63" s="7">
        <v>727</v>
      </c>
      <c r="G63" s="7">
        <v>16847</v>
      </c>
      <c r="H63" s="7">
        <v>80572</v>
      </c>
      <c r="I63" s="7">
        <v>4035</v>
      </c>
      <c r="J63" s="7">
        <v>1829</v>
      </c>
      <c r="K63" s="7">
        <v>218</v>
      </c>
      <c r="L63" s="7"/>
      <c r="M63" s="7"/>
    </row>
    <row r="64" ht="15.25" spans="1:13">
      <c r="A64" t="s">
        <v>17</v>
      </c>
      <c r="B64" s="1">
        <v>43924</v>
      </c>
      <c r="C64" s="7">
        <v>115242</v>
      </c>
      <c r="D64" s="7">
        <v>4668</v>
      </c>
      <c r="E64" s="7">
        <v>13915</v>
      </c>
      <c r="F64" s="7">
        <v>760</v>
      </c>
      <c r="G64" s="7">
        <v>18278</v>
      </c>
      <c r="H64" s="7">
        <v>83049</v>
      </c>
      <c r="I64" s="7">
        <v>4053</v>
      </c>
      <c r="J64" s="7">
        <v>1906</v>
      </c>
      <c r="K64" s="7">
        <v>230</v>
      </c>
      <c r="L64" s="7"/>
      <c r="M64" s="7"/>
    </row>
    <row r="65" ht="15.25" spans="1:13">
      <c r="A65" t="s">
        <v>17</v>
      </c>
      <c r="B65" s="1">
        <v>43925</v>
      </c>
      <c r="C65" s="7">
        <v>119827</v>
      </c>
      <c r="D65" s="7">
        <v>4585</v>
      </c>
      <c r="E65" s="7">
        <v>14681</v>
      </c>
      <c r="F65" s="7">
        <v>766</v>
      </c>
      <c r="G65" s="7">
        <v>19758</v>
      </c>
      <c r="H65" s="7">
        <v>85388</v>
      </c>
      <c r="I65" s="7">
        <v>4068</v>
      </c>
      <c r="J65" s="7">
        <v>1982</v>
      </c>
      <c r="K65" s="7">
        <v>243</v>
      </c>
      <c r="L65" s="7"/>
      <c r="M65" s="7"/>
    </row>
    <row r="66" ht="15.25" spans="1:13">
      <c r="A66" t="s">
        <v>17</v>
      </c>
      <c r="B66" s="1">
        <v>43926</v>
      </c>
      <c r="C66" s="7">
        <v>124632</v>
      </c>
      <c r="D66" s="7">
        <v>4805</v>
      </c>
      <c r="E66" s="7">
        <v>15362</v>
      </c>
      <c r="F66" s="7">
        <v>681</v>
      </c>
      <c r="G66" s="7">
        <v>20996</v>
      </c>
      <c r="H66" s="7">
        <v>88274</v>
      </c>
      <c r="I66" s="7">
        <v>3994</v>
      </c>
      <c r="J66" s="7">
        <v>2061</v>
      </c>
      <c r="K66" s="7">
        <v>254</v>
      </c>
      <c r="L66" s="7">
        <v>657224</v>
      </c>
      <c r="M66" s="7">
        <v>10870</v>
      </c>
    </row>
    <row r="67" ht="15.25" spans="1:13">
      <c r="A67" t="s">
        <v>17</v>
      </c>
      <c r="B67" s="1">
        <v>43927</v>
      </c>
      <c r="C67" s="7">
        <v>128948</v>
      </c>
      <c r="D67" s="7">
        <v>4316</v>
      </c>
      <c r="E67" s="7">
        <v>15887</v>
      </c>
      <c r="F67" s="7">
        <v>525</v>
      </c>
      <c r="G67" s="7">
        <v>21815</v>
      </c>
      <c r="H67" s="7">
        <v>91246</v>
      </c>
      <c r="I67" s="7">
        <v>3977</v>
      </c>
      <c r="J67" s="7">
        <v>2133</v>
      </c>
      <c r="K67" s="7">
        <v>263</v>
      </c>
      <c r="L67" s="7">
        <v>691461</v>
      </c>
      <c r="M67" s="7">
        <v>11436</v>
      </c>
    </row>
    <row r="68" ht="15.25" spans="1:13">
      <c r="A68" t="s">
        <v>17</v>
      </c>
      <c r="B68" s="1">
        <v>43928</v>
      </c>
      <c r="C68" s="9">
        <v>132547</v>
      </c>
      <c r="D68" s="9">
        <v>3599</v>
      </c>
      <c r="E68" s="9">
        <v>16523</v>
      </c>
      <c r="F68" s="9">
        <v>636</v>
      </c>
      <c r="G68" s="9">
        <v>22837</v>
      </c>
      <c r="H68" s="9">
        <v>93187</v>
      </c>
      <c r="I68" s="9">
        <v>3898</v>
      </c>
      <c r="J68" s="9">
        <v>2192</v>
      </c>
      <c r="K68" s="9">
        <v>273</v>
      </c>
      <c r="L68" s="9">
        <v>721732</v>
      </c>
      <c r="M68" s="9">
        <v>11937</v>
      </c>
    </row>
    <row r="69" ht="15.25" spans="1:13">
      <c r="A69" t="s">
        <v>17</v>
      </c>
      <c r="B69" s="1">
        <v>43929</v>
      </c>
      <c r="C69" s="5">
        <v>135586</v>
      </c>
      <c r="D69" s="5">
        <v>3039</v>
      </c>
      <c r="E69" s="5">
        <v>17127</v>
      </c>
      <c r="F69" s="5">
        <v>604</v>
      </c>
      <c r="G69" s="5">
        <v>24392</v>
      </c>
      <c r="H69" s="5">
        <v>94067</v>
      </c>
      <c r="I69" s="5">
        <v>3792</v>
      </c>
      <c r="J69" s="5">
        <v>2243</v>
      </c>
      <c r="K69" s="5">
        <v>283</v>
      </c>
      <c r="L69" s="5">
        <v>755445</v>
      </c>
      <c r="M69" s="5">
        <v>12495</v>
      </c>
    </row>
    <row r="70" ht="15.25" spans="1:13">
      <c r="A70" t="s">
        <v>17</v>
      </c>
      <c r="B70" s="1">
        <v>43930</v>
      </c>
      <c r="C70" s="10">
        <v>139422</v>
      </c>
      <c r="D70" s="10">
        <v>3836</v>
      </c>
      <c r="E70" s="10">
        <v>17669</v>
      </c>
      <c r="F70" s="10">
        <v>542</v>
      </c>
      <c r="G70" s="10">
        <v>26491</v>
      </c>
      <c r="H70" s="10">
        <v>95262</v>
      </c>
      <c r="I70" s="10">
        <v>3693</v>
      </c>
      <c r="J70" s="10">
        <v>2306</v>
      </c>
      <c r="K70" s="10">
        <v>292</v>
      </c>
      <c r="L70" s="10">
        <v>807125</v>
      </c>
      <c r="M70" s="10">
        <v>13349</v>
      </c>
    </row>
    <row r="71" ht="15.25" spans="1:13">
      <c r="A71" t="s">
        <v>17</v>
      </c>
      <c r="B71" s="1">
        <v>43931</v>
      </c>
      <c r="C71" s="10">
        <v>143626</v>
      </c>
      <c r="D71" s="10">
        <v>4204</v>
      </c>
      <c r="E71" s="10">
        <v>18279</v>
      </c>
      <c r="F71" s="10">
        <v>610</v>
      </c>
      <c r="G71" s="10">
        <v>28470</v>
      </c>
      <c r="H71" s="10">
        <v>96877</v>
      </c>
      <c r="I71" s="10">
        <v>3605</v>
      </c>
      <c r="J71" s="10">
        <v>2375</v>
      </c>
      <c r="K71" s="10">
        <v>302</v>
      </c>
      <c r="L71" s="10">
        <v>853369</v>
      </c>
      <c r="M71" s="10">
        <v>14114</v>
      </c>
    </row>
    <row r="72" ht="15.25" spans="1:13">
      <c r="A72" t="s">
        <v>17</v>
      </c>
      <c r="B72" s="1">
        <v>43932</v>
      </c>
      <c r="C72" s="10">
        <v>147577</v>
      </c>
      <c r="D72" s="10">
        <v>3951</v>
      </c>
      <c r="E72" s="10">
        <v>18849</v>
      </c>
      <c r="F72" s="10">
        <v>570</v>
      </c>
      <c r="G72" s="10">
        <v>30455</v>
      </c>
      <c r="H72" s="10">
        <v>98273</v>
      </c>
      <c r="I72" s="10">
        <v>3497</v>
      </c>
      <c r="J72" s="10">
        <v>2441</v>
      </c>
      <c r="K72" s="10">
        <v>312</v>
      </c>
      <c r="L72" s="10">
        <v>906864</v>
      </c>
      <c r="M72" s="10">
        <v>14999</v>
      </c>
    </row>
    <row r="73" ht="15.25" spans="1:13">
      <c r="A73" t="s">
        <v>17</v>
      </c>
      <c r="B73" s="1">
        <v>43933</v>
      </c>
      <c r="C73" s="10">
        <v>152271</v>
      </c>
      <c r="D73" s="10">
        <v>4694</v>
      </c>
      <c r="E73" s="10">
        <v>19468</v>
      </c>
      <c r="F73" s="10">
        <v>619</v>
      </c>
      <c r="G73" s="10">
        <v>32534</v>
      </c>
      <c r="H73" s="10">
        <v>100269</v>
      </c>
      <c r="I73" s="10">
        <v>3381</v>
      </c>
      <c r="J73" s="10">
        <v>2518</v>
      </c>
      <c r="K73" s="10">
        <v>322</v>
      </c>
      <c r="L73" s="10">
        <v>963473</v>
      </c>
      <c r="M73" s="10">
        <v>15935</v>
      </c>
    </row>
    <row r="74" ht="15.25" spans="1:13">
      <c r="A74" t="s">
        <v>17</v>
      </c>
      <c r="B74" s="1">
        <v>43934</v>
      </c>
      <c r="C74" s="10">
        <v>156363</v>
      </c>
      <c r="D74" s="10">
        <v>4092</v>
      </c>
      <c r="E74" s="10">
        <v>19899</v>
      </c>
      <c r="F74" s="10">
        <v>431</v>
      </c>
      <c r="G74" s="10">
        <v>34211</v>
      </c>
      <c r="H74" s="10">
        <v>102253</v>
      </c>
      <c r="I74" s="10">
        <v>3343</v>
      </c>
      <c r="J74" s="10">
        <v>2586</v>
      </c>
      <c r="K74" s="10">
        <v>329</v>
      </c>
      <c r="L74" s="10">
        <v>1010193</v>
      </c>
      <c r="M74" s="10">
        <v>16708</v>
      </c>
    </row>
    <row r="75" ht="15.25" spans="1:13">
      <c r="A75" t="s">
        <v>17</v>
      </c>
      <c r="B75" s="1">
        <v>43935</v>
      </c>
      <c r="C75" s="10">
        <v>159516</v>
      </c>
      <c r="D75" s="10">
        <v>3153</v>
      </c>
      <c r="E75" s="10">
        <v>20465</v>
      </c>
      <c r="F75" s="10">
        <v>566</v>
      </c>
      <c r="G75" s="10">
        <v>35435</v>
      </c>
      <c r="H75" s="10">
        <v>103616</v>
      </c>
      <c r="I75" s="10">
        <v>3260</v>
      </c>
      <c r="J75" s="10">
        <v>2638</v>
      </c>
      <c r="K75" s="10">
        <v>338</v>
      </c>
      <c r="L75" s="10">
        <v>1046910</v>
      </c>
      <c r="M75" s="10">
        <v>17315</v>
      </c>
    </row>
    <row r="76" ht="15.25" spans="1:13">
      <c r="A76" t="s">
        <v>17</v>
      </c>
      <c r="B76" s="1">
        <v>43936</v>
      </c>
      <c r="C76" s="10">
        <v>162488</v>
      </c>
      <c r="D76" s="10">
        <v>2972</v>
      </c>
      <c r="E76" s="10">
        <v>21067</v>
      </c>
      <c r="F76" s="10">
        <v>602</v>
      </c>
      <c r="G76" s="10">
        <v>37130</v>
      </c>
      <c r="H76" s="10">
        <v>104291</v>
      </c>
      <c r="I76" s="10">
        <v>3186</v>
      </c>
      <c r="J76" s="10">
        <v>2687</v>
      </c>
      <c r="K76" s="10">
        <v>348</v>
      </c>
      <c r="L76" s="10">
        <v>1073689</v>
      </c>
      <c r="M76" s="10">
        <v>17758</v>
      </c>
    </row>
    <row r="77" ht="15.25" spans="1:13">
      <c r="A77" t="s">
        <v>17</v>
      </c>
      <c r="B77" s="1">
        <v>43937</v>
      </c>
      <c r="C77" s="10">
        <v>165155</v>
      </c>
      <c r="D77" s="10">
        <v>2667</v>
      </c>
      <c r="E77" s="10">
        <v>21645</v>
      </c>
      <c r="F77" s="10">
        <v>578</v>
      </c>
      <c r="G77" s="10">
        <v>38092</v>
      </c>
      <c r="H77" s="10">
        <v>105418</v>
      </c>
      <c r="I77" s="10">
        <v>3079</v>
      </c>
      <c r="J77" s="10">
        <v>2732</v>
      </c>
      <c r="K77" s="10">
        <v>358</v>
      </c>
      <c r="L77" s="10">
        <v>1117404</v>
      </c>
      <c r="M77" s="10">
        <v>18481</v>
      </c>
    </row>
    <row r="78" ht="15.25" spans="1:13">
      <c r="A78" t="s">
        <v>17</v>
      </c>
      <c r="B78" s="1">
        <v>43938</v>
      </c>
      <c r="C78" s="10">
        <v>168941</v>
      </c>
      <c r="D78" s="10">
        <v>3786</v>
      </c>
      <c r="E78" s="10">
        <v>22170</v>
      </c>
      <c r="F78" s="10">
        <v>525</v>
      </c>
      <c r="G78" s="10">
        <v>40164</v>
      </c>
      <c r="H78" s="10">
        <v>106607</v>
      </c>
      <c r="I78" s="10">
        <v>2936</v>
      </c>
      <c r="J78" s="10">
        <v>2794</v>
      </c>
      <c r="K78" s="10">
        <v>367</v>
      </c>
      <c r="L78" s="10">
        <v>1178403</v>
      </c>
      <c r="M78" s="10">
        <v>19490</v>
      </c>
    </row>
    <row r="79" ht="15.25" spans="1:13">
      <c r="A79" t="s">
        <v>17</v>
      </c>
      <c r="B79" s="1">
        <v>43939</v>
      </c>
      <c r="C79" s="10">
        <v>172434</v>
      </c>
      <c r="D79" s="10">
        <v>3493</v>
      </c>
      <c r="E79" s="10">
        <v>22745</v>
      </c>
      <c r="F79" s="10">
        <v>575</v>
      </c>
      <c r="G79" s="10">
        <v>42727</v>
      </c>
      <c r="H79" s="10">
        <v>106962</v>
      </c>
      <c r="I79" s="10">
        <v>2812</v>
      </c>
      <c r="J79" s="10">
        <v>2852</v>
      </c>
      <c r="K79" s="10">
        <v>376</v>
      </c>
      <c r="L79" s="10">
        <v>1244108</v>
      </c>
      <c r="M79" s="10">
        <v>20577</v>
      </c>
    </row>
    <row r="80" ht="15.25" spans="1:13">
      <c r="A80" t="s">
        <v>17</v>
      </c>
      <c r="B80" s="1">
        <v>43940</v>
      </c>
      <c r="C80" s="10">
        <v>175925</v>
      </c>
      <c r="D80" s="10">
        <v>3491</v>
      </c>
      <c r="E80" s="10">
        <v>23227</v>
      </c>
      <c r="F80" s="10">
        <v>482</v>
      </c>
      <c r="G80" s="10">
        <v>44927</v>
      </c>
      <c r="H80" s="10">
        <v>107771</v>
      </c>
      <c r="I80" s="10">
        <v>2733</v>
      </c>
      <c r="J80" s="10">
        <v>2910</v>
      </c>
      <c r="K80" s="10">
        <v>384</v>
      </c>
      <c r="L80" s="10">
        <v>1305833</v>
      </c>
      <c r="M80" s="10">
        <v>21598</v>
      </c>
    </row>
    <row r="81" ht="15.25" spans="1:13">
      <c r="A81" t="s">
        <v>17</v>
      </c>
      <c r="B81" s="1">
        <v>43941</v>
      </c>
      <c r="C81" s="10">
        <v>178972</v>
      </c>
      <c r="D81" s="10">
        <v>3047</v>
      </c>
      <c r="E81" s="10">
        <v>23660</v>
      </c>
      <c r="F81" s="10">
        <v>433</v>
      </c>
      <c r="G81" s="10">
        <v>47055</v>
      </c>
      <c r="H81" s="10">
        <v>108257</v>
      </c>
      <c r="I81" s="10">
        <v>2635</v>
      </c>
      <c r="J81" s="10">
        <v>2960</v>
      </c>
      <c r="K81" s="10">
        <v>391</v>
      </c>
      <c r="L81" s="10">
        <v>1356541</v>
      </c>
      <c r="M81" s="10">
        <v>22436</v>
      </c>
    </row>
    <row r="82" ht="15.25" spans="1:13">
      <c r="A82" t="s">
        <v>17</v>
      </c>
      <c r="B82" s="1">
        <v>43942</v>
      </c>
      <c r="C82" s="5">
        <v>181228</v>
      </c>
      <c r="D82" s="5">
        <v>2256</v>
      </c>
      <c r="E82" s="5">
        <v>24114</v>
      </c>
      <c r="F82" s="5">
        <v>454</v>
      </c>
      <c r="G82" s="5">
        <v>48877</v>
      </c>
      <c r="H82" s="5">
        <v>108237</v>
      </c>
      <c r="I82" s="5">
        <v>2573</v>
      </c>
      <c r="J82" s="5">
        <v>2997</v>
      </c>
      <c r="K82" s="5">
        <v>399</v>
      </c>
      <c r="L82" s="5">
        <v>1398024</v>
      </c>
      <c r="M82" s="5">
        <v>23122</v>
      </c>
    </row>
    <row r="83" ht="15.25" spans="1:13">
      <c r="A83" t="s">
        <v>17</v>
      </c>
      <c r="B83" s="1">
        <v>43943</v>
      </c>
      <c r="C83" s="5">
        <v>183957</v>
      </c>
      <c r="D83" s="5">
        <v>2729</v>
      </c>
      <c r="E83" s="5">
        <v>24648</v>
      </c>
      <c r="F83" s="5">
        <v>534</v>
      </c>
      <c r="G83" s="5">
        <v>51600</v>
      </c>
      <c r="H83" s="5">
        <v>107709</v>
      </c>
      <c r="I83" s="5">
        <v>2471</v>
      </c>
      <c r="J83" s="5">
        <v>3043</v>
      </c>
      <c r="K83" s="5">
        <v>408</v>
      </c>
      <c r="L83" s="5">
        <v>1450150</v>
      </c>
      <c r="M83" s="5">
        <v>23985</v>
      </c>
    </row>
    <row r="84" ht="15.25" spans="1:13">
      <c r="A84" t="s">
        <v>17</v>
      </c>
      <c r="B84" s="1">
        <v>43944</v>
      </c>
      <c r="C84" s="5">
        <v>187327</v>
      </c>
      <c r="D84" s="5">
        <v>3370</v>
      </c>
      <c r="E84" s="5">
        <v>25085</v>
      </c>
      <c r="F84" s="5">
        <v>437</v>
      </c>
      <c r="G84" s="5">
        <v>54543</v>
      </c>
      <c r="H84" s="5">
        <v>107699</v>
      </c>
      <c r="I84" s="5">
        <v>2384</v>
      </c>
      <c r="J84" s="5">
        <v>3098</v>
      </c>
      <c r="K84" s="5">
        <v>415</v>
      </c>
      <c r="L84" s="5">
        <v>1513251</v>
      </c>
      <c r="M84" s="5">
        <v>25028</v>
      </c>
    </row>
    <row r="85" ht="15.25" spans="1:13">
      <c r="A85" t="s">
        <v>17</v>
      </c>
      <c r="B85" s="1">
        <v>43945</v>
      </c>
      <c r="C85" s="5">
        <v>189973</v>
      </c>
      <c r="D85" s="5">
        <v>2646</v>
      </c>
      <c r="E85" s="5">
        <v>25549</v>
      </c>
      <c r="F85" s="5">
        <v>464</v>
      </c>
      <c r="G85" s="5">
        <v>57576</v>
      </c>
      <c r="H85" s="5">
        <v>106848</v>
      </c>
      <c r="I85" s="5">
        <v>2267</v>
      </c>
      <c r="J85" s="5">
        <v>3142</v>
      </c>
      <c r="K85" s="5">
        <v>423</v>
      </c>
      <c r="L85" s="5">
        <v>1579909</v>
      </c>
      <c r="M85" s="5">
        <v>26131</v>
      </c>
    </row>
    <row r="86" ht="15.25" spans="1:13">
      <c r="A86" t="s">
        <v>17</v>
      </c>
      <c r="B86" s="1">
        <v>43946</v>
      </c>
      <c r="C86" s="5">
        <v>192994</v>
      </c>
      <c r="D86" s="5">
        <v>3021</v>
      </c>
      <c r="E86" s="5">
        <v>25969</v>
      </c>
      <c r="F86" s="5">
        <v>420</v>
      </c>
      <c r="G86" s="5">
        <v>60498</v>
      </c>
      <c r="H86" s="5">
        <v>106527</v>
      </c>
      <c r="I86" s="5">
        <v>2173</v>
      </c>
      <c r="J86" s="5">
        <v>3192</v>
      </c>
      <c r="K86" s="5">
        <v>430</v>
      </c>
      <c r="L86" s="5">
        <v>1642356</v>
      </c>
      <c r="M86" s="5">
        <v>27164</v>
      </c>
    </row>
    <row r="87" ht="15.25" spans="1:13">
      <c r="A87" t="s">
        <v>17</v>
      </c>
      <c r="B87" s="1">
        <v>43947</v>
      </c>
      <c r="C87" s="5">
        <v>195351</v>
      </c>
      <c r="D87" s="5">
        <v>2357</v>
      </c>
      <c r="E87" s="5">
        <v>26384</v>
      </c>
      <c r="F87" s="5">
        <v>415</v>
      </c>
      <c r="G87" s="5">
        <v>63120</v>
      </c>
      <c r="H87" s="5">
        <v>105847</v>
      </c>
      <c r="I87" s="5">
        <v>2102</v>
      </c>
      <c r="J87" s="5">
        <v>3231</v>
      </c>
      <c r="K87" s="5">
        <v>436</v>
      </c>
      <c r="L87" s="5">
        <v>1707743</v>
      </c>
      <c r="M87" s="5">
        <v>28245</v>
      </c>
    </row>
    <row r="88" ht="15.25" spans="1:13">
      <c r="A88" t="s">
        <v>17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ht="15.25" spans="1:13">
      <c r="A89" t="s">
        <v>17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ht="15.25" spans="3:13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ht="15.25" spans="3:13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ht="15.25" spans="3:13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ht="15.25" spans="3:13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ht="15.25" spans="3:13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ht="15.25" spans="3:13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ht="15.25" spans="3:13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ht="15.25" spans="3:13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ht="15.25" spans="3:13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ht="15.25" spans="3:13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ht="15.25" spans="3:13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ht="15.25" spans="3:13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ht="15.25" spans="3:13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ht="15.25" spans="3:13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ht="15.25" spans="3:13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ht="15.25" spans="3:13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ht="15.25" spans="3:13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ht="15.25" spans="3:13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ht="15.25" spans="3:13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ht="15.25" spans="3:13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ht="15.25" spans="3:13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ht="15.25" spans="3:13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ht="15.25" spans="3:13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ht="15.25" spans="3:13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ht="15.25" spans="3:13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ht="15.25" spans="3:13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ht="15.25" spans="3:13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ht="15.25" spans="3:13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ht="15.25" spans="3:13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ht="15.25" spans="3:13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ht="15.25" spans="3:13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ht="15.25" spans="3:13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ht="15.25" spans="3:13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ht="15.25" spans="3:13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ht="15.25" spans="3:13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ht="15.25" spans="3:13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ht="15.25" spans="3:13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ht="15.25" spans="3:13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ht="15.25" spans="3:13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ht="15.25" spans="3:13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ht="15.25" spans="3:13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ht="15.25" spans="3:13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ht="15.25" spans="3:13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ht="15.25" spans="3:13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ht="15.25" spans="3:13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ht="15.25" spans="3:13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ht="15.25" spans="3:13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ht="15.25" spans="3:13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ht="15.25" spans="3:1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ht="15.25" spans="3:1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ht="15.25" spans="3:13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ht="15.25" spans="3:13"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ht="15.25" spans="3:13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ht="15.25" spans="3:13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ht="15.25" spans="3:13"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ht="15.25" spans="3:13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ht="15.25" spans="3:13"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ht="15.25" spans="3:13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ht="15.25" spans="3:13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ht="15.25" spans="3:13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ht="15.25" spans="3:13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ht="15.25" spans="3:13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ht="15.25" spans="3:13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ht="15.25" spans="3:13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ht="15.25" spans="3:13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ht="15.25" spans="3:13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ht="15.25" spans="3:13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ht="15.25" spans="3:13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ht="15.25" spans="3:13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ht="15.25" spans="3:13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</sheetData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59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0" width="9.75454545454545" style="2" customWidth="1"/>
    <col min="11" max="11" width="9.75454545454545" style="19" customWidth="1"/>
    <col min="12" max="13" width="9.75454545454545" style="2" customWidth="1"/>
  </cols>
  <sheetData>
    <row r="1" customFormat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20" t="s">
        <v>10</v>
      </c>
      <c r="L1" s="8" t="s">
        <v>11</v>
      </c>
      <c r="M1" s="8" t="s">
        <v>12</v>
      </c>
    </row>
    <row r="2" customFormat="1" ht="15.25" spans="1:13">
      <c r="A2" t="s">
        <v>63</v>
      </c>
      <c r="B2" s="1">
        <v>43862</v>
      </c>
      <c r="C2" s="5"/>
      <c r="D2" s="5"/>
      <c r="E2" s="5"/>
      <c r="F2" s="5"/>
      <c r="G2" s="5"/>
      <c r="H2" s="5"/>
      <c r="I2" s="5"/>
      <c r="J2" s="5"/>
      <c r="K2" s="21"/>
      <c r="L2" s="5"/>
      <c r="M2" s="5"/>
    </row>
    <row r="3" customFormat="1" ht="15.25" spans="1:13">
      <c r="A3" t="s">
        <v>63</v>
      </c>
      <c r="B3" s="1">
        <v>43863</v>
      </c>
      <c r="C3" s="5"/>
      <c r="D3" s="5"/>
      <c r="E3" s="5"/>
      <c r="F3" s="5"/>
      <c r="G3" s="5"/>
      <c r="H3" s="5"/>
      <c r="I3" s="5"/>
      <c r="J3" s="5"/>
      <c r="K3" s="21"/>
      <c r="L3" s="5"/>
      <c r="M3" s="5"/>
    </row>
    <row r="4" customFormat="1" ht="15.25" spans="1:13">
      <c r="A4" t="s">
        <v>63</v>
      </c>
      <c r="B4" s="1">
        <v>43864</v>
      </c>
      <c r="C4" s="5"/>
      <c r="D4" s="5"/>
      <c r="E4" s="5"/>
      <c r="F4" s="5"/>
      <c r="G4" s="5"/>
      <c r="H4" s="5"/>
      <c r="I4" s="5"/>
      <c r="J4" s="5"/>
      <c r="K4" s="21"/>
      <c r="L4" s="5"/>
      <c r="M4" s="5"/>
    </row>
    <row r="5" customFormat="1" ht="15.25" spans="1:13">
      <c r="A5" t="s">
        <v>63</v>
      </c>
      <c r="B5" s="1">
        <v>43865</v>
      </c>
      <c r="C5" s="5"/>
      <c r="D5" s="5"/>
      <c r="E5" s="5"/>
      <c r="F5" s="5"/>
      <c r="G5" s="5"/>
      <c r="H5" s="5"/>
      <c r="I5" s="5"/>
      <c r="J5" s="5"/>
      <c r="K5" s="21"/>
      <c r="L5" s="5"/>
      <c r="M5" s="5"/>
    </row>
    <row r="6" customFormat="1" ht="15.25" spans="1:13">
      <c r="A6" t="s">
        <v>63</v>
      </c>
      <c r="B6" s="1">
        <v>43866</v>
      </c>
      <c r="C6" s="5"/>
      <c r="D6" s="5"/>
      <c r="E6" s="5"/>
      <c r="F6" s="5"/>
      <c r="G6" s="5"/>
      <c r="H6" s="5"/>
      <c r="I6" s="5"/>
      <c r="J6" s="5"/>
      <c r="K6" s="21"/>
      <c r="L6" s="5"/>
      <c r="M6" s="5"/>
    </row>
    <row r="7" customFormat="1" ht="15.25" spans="1:13">
      <c r="A7" t="s">
        <v>63</v>
      </c>
      <c r="B7" s="1">
        <v>43867</v>
      </c>
      <c r="C7" s="5"/>
      <c r="D7" s="5"/>
      <c r="E7" s="5"/>
      <c r="F7" s="5"/>
      <c r="G7" s="5"/>
      <c r="H7" s="5"/>
      <c r="I7" s="5"/>
      <c r="J7" s="5"/>
      <c r="K7" s="21"/>
      <c r="L7" s="5"/>
      <c r="M7" s="5"/>
    </row>
    <row r="8" customFormat="1" ht="15.25" spans="1:13">
      <c r="A8" t="s">
        <v>63</v>
      </c>
      <c r="B8" s="1">
        <v>43868</v>
      </c>
      <c r="C8" s="5"/>
      <c r="D8" s="5"/>
      <c r="E8" s="5"/>
      <c r="F8" s="5"/>
      <c r="G8" s="5"/>
      <c r="H8" s="5"/>
      <c r="I8" s="5"/>
      <c r="J8" s="5"/>
      <c r="K8" s="21"/>
      <c r="L8" s="5"/>
      <c r="M8" s="5"/>
    </row>
    <row r="9" customFormat="1" ht="15.25" spans="1:13">
      <c r="A9" t="s">
        <v>63</v>
      </c>
      <c r="B9" s="1">
        <v>43869</v>
      </c>
      <c r="C9" s="5"/>
      <c r="D9" s="5"/>
      <c r="E9" s="5"/>
      <c r="F9" s="5"/>
      <c r="G9" s="5"/>
      <c r="H9" s="5"/>
      <c r="I9" s="5"/>
      <c r="J9" s="5"/>
      <c r="K9" s="21"/>
      <c r="L9" s="5"/>
      <c r="M9" s="5"/>
    </row>
    <row r="10" customFormat="1" ht="15.25" spans="1:13">
      <c r="A10" t="s">
        <v>63</v>
      </c>
      <c r="B10" s="1">
        <v>43870</v>
      </c>
      <c r="C10" s="5"/>
      <c r="D10" s="5"/>
      <c r="E10" s="5"/>
      <c r="F10" s="5"/>
      <c r="G10" s="5"/>
      <c r="H10" s="5"/>
      <c r="I10" s="5"/>
      <c r="J10" s="5"/>
      <c r="K10" s="21"/>
      <c r="L10" s="5"/>
      <c r="M10" s="5"/>
    </row>
    <row r="11" customFormat="1" ht="15.25" spans="1:13">
      <c r="A11" t="s">
        <v>63</v>
      </c>
      <c r="B11" s="1">
        <v>43871</v>
      </c>
      <c r="C11" s="5"/>
      <c r="D11" s="5"/>
      <c r="E11" s="5"/>
      <c r="F11" s="5"/>
      <c r="G11" s="5"/>
      <c r="H11" s="5"/>
      <c r="I11" s="5"/>
      <c r="J11" s="5"/>
      <c r="K11" s="21"/>
      <c r="L11" s="5"/>
      <c r="M11" s="5"/>
    </row>
    <row r="12" customFormat="1" ht="15.25" spans="1:13">
      <c r="A12" t="s">
        <v>63</v>
      </c>
      <c r="B12" s="1">
        <v>43872</v>
      </c>
      <c r="C12" s="5"/>
      <c r="D12" s="5"/>
      <c r="E12" s="5"/>
      <c r="F12" s="5"/>
      <c r="G12" s="5"/>
      <c r="H12" s="5"/>
      <c r="I12" s="5"/>
      <c r="J12" s="5"/>
      <c r="K12" s="21"/>
      <c r="L12" s="5"/>
      <c r="M12" s="5"/>
    </row>
    <row r="13" customFormat="1" ht="15.25" spans="1:13">
      <c r="A13" t="s">
        <v>63</v>
      </c>
      <c r="B13" s="1">
        <v>43873</v>
      </c>
      <c r="C13" s="5"/>
      <c r="D13" s="5"/>
      <c r="E13" s="5"/>
      <c r="F13" s="5"/>
      <c r="G13" s="5"/>
      <c r="H13" s="5"/>
      <c r="I13" s="5"/>
      <c r="J13" s="5"/>
      <c r="K13" s="21"/>
      <c r="L13" s="5"/>
      <c r="M13" s="5"/>
    </row>
    <row r="14" customFormat="1" ht="15.25" spans="1:13">
      <c r="A14" t="s">
        <v>63</v>
      </c>
      <c r="B14" s="1">
        <v>43874</v>
      </c>
      <c r="C14" s="5"/>
      <c r="D14" s="5"/>
      <c r="E14" s="5"/>
      <c r="F14" s="5"/>
      <c r="G14" s="5"/>
      <c r="H14" s="5"/>
      <c r="I14" s="5"/>
      <c r="J14" s="5"/>
      <c r="K14" s="21"/>
      <c r="L14" s="5"/>
      <c r="M14" s="5"/>
    </row>
    <row r="15" customFormat="1" ht="15.25" spans="1:13">
      <c r="A15" t="s">
        <v>63</v>
      </c>
      <c r="B15" s="1">
        <v>43875</v>
      </c>
      <c r="C15" s="5"/>
      <c r="D15" s="5"/>
      <c r="E15" s="5"/>
      <c r="F15" s="5"/>
      <c r="G15" s="5"/>
      <c r="H15" s="5"/>
      <c r="I15" s="5"/>
      <c r="J15" s="5"/>
      <c r="K15" s="21"/>
      <c r="L15" s="5"/>
      <c r="M15" s="5"/>
    </row>
    <row r="16" customFormat="1" ht="15.25" spans="1:13">
      <c r="A16" t="s">
        <v>63</v>
      </c>
      <c r="B16" s="1">
        <v>43876</v>
      </c>
      <c r="C16" s="5"/>
      <c r="D16" s="5"/>
      <c r="E16" s="5"/>
      <c r="F16" s="5"/>
      <c r="G16" s="5"/>
      <c r="H16" s="5"/>
      <c r="I16" s="5"/>
      <c r="J16" s="5"/>
      <c r="K16" s="21"/>
      <c r="L16" s="5"/>
      <c r="M16" s="5"/>
    </row>
    <row r="17" customFormat="1" ht="15.25" spans="1:13">
      <c r="A17" t="s">
        <v>63</v>
      </c>
      <c r="B17" s="1">
        <v>43877</v>
      </c>
      <c r="C17" s="5"/>
      <c r="D17" s="5"/>
      <c r="E17" s="5"/>
      <c r="F17" s="5"/>
      <c r="G17" s="5"/>
      <c r="H17" s="5"/>
      <c r="I17" s="5"/>
      <c r="J17" s="5"/>
      <c r="K17" s="21"/>
      <c r="L17" s="5"/>
      <c r="M17" s="5"/>
    </row>
    <row r="18" customFormat="1" ht="15.25" spans="1:13">
      <c r="A18" t="s">
        <v>63</v>
      </c>
      <c r="B18" s="1">
        <v>43878</v>
      </c>
      <c r="C18" s="5"/>
      <c r="D18" s="5"/>
      <c r="E18" s="5"/>
      <c r="F18" s="5"/>
      <c r="G18" s="5"/>
      <c r="H18" s="5"/>
      <c r="I18" s="5"/>
      <c r="J18" s="5"/>
      <c r="K18" s="21"/>
      <c r="L18" s="5"/>
      <c r="M18" s="5"/>
    </row>
    <row r="19" customFormat="1" ht="15.25" spans="1:13">
      <c r="A19" t="s">
        <v>63</v>
      </c>
      <c r="B19" s="1">
        <v>43879</v>
      </c>
      <c r="C19" s="5"/>
      <c r="D19" s="5"/>
      <c r="E19" s="5"/>
      <c r="F19" s="5"/>
      <c r="G19" s="5"/>
      <c r="H19" s="5"/>
      <c r="I19" s="5"/>
      <c r="J19" s="5"/>
      <c r="K19" s="21"/>
      <c r="L19" s="5"/>
      <c r="M19" s="5"/>
    </row>
    <row r="20" customFormat="1" ht="15.25" spans="1:13">
      <c r="A20" t="s">
        <v>63</v>
      </c>
      <c r="B20" s="1">
        <v>43880</v>
      </c>
      <c r="C20" s="5"/>
      <c r="D20" s="5"/>
      <c r="E20" s="5"/>
      <c r="F20" s="5"/>
      <c r="G20" s="5"/>
      <c r="H20" s="5"/>
      <c r="I20" s="5"/>
      <c r="J20" s="5"/>
      <c r="K20" s="21"/>
      <c r="L20" s="5"/>
      <c r="M20" s="5"/>
    </row>
    <row r="21" customFormat="1" ht="15.25" spans="1:13">
      <c r="A21" t="s">
        <v>63</v>
      </c>
      <c r="B21" s="1">
        <v>43881</v>
      </c>
      <c r="C21" s="5"/>
      <c r="D21" s="5"/>
      <c r="E21" s="5"/>
      <c r="F21" s="5"/>
      <c r="G21" s="5"/>
      <c r="H21" s="5"/>
      <c r="I21" s="5"/>
      <c r="J21" s="5"/>
      <c r="K21" s="21"/>
      <c r="L21" s="5"/>
      <c r="M21" s="5"/>
    </row>
    <row r="22" customFormat="1" ht="15.25" spans="1:13">
      <c r="A22" t="s">
        <v>63</v>
      </c>
      <c r="B22" s="1">
        <v>43882</v>
      </c>
      <c r="C22" s="5"/>
      <c r="D22" s="5"/>
      <c r="E22" s="5"/>
      <c r="F22" s="5"/>
      <c r="G22" s="5"/>
      <c r="H22" s="5"/>
      <c r="I22" s="5"/>
      <c r="J22" s="5"/>
      <c r="K22" s="21"/>
      <c r="L22" s="5"/>
      <c r="M22" s="5"/>
    </row>
    <row r="23" customFormat="1" ht="15.25" spans="1:13">
      <c r="A23" t="s">
        <v>63</v>
      </c>
      <c r="B23" s="1">
        <v>43883</v>
      </c>
      <c r="C23" s="5"/>
      <c r="D23" s="5"/>
      <c r="E23" s="5"/>
      <c r="F23" s="5"/>
      <c r="G23" s="5"/>
      <c r="H23" s="5"/>
      <c r="I23" s="5"/>
      <c r="J23" s="5"/>
      <c r="K23" s="21"/>
      <c r="L23" s="5"/>
      <c r="M23" s="5"/>
    </row>
    <row r="24" customFormat="1" ht="15.25" spans="1:13">
      <c r="A24" t="s">
        <v>63</v>
      </c>
      <c r="B24" s="1">
        <v>43884</v>
      </c>
      <c r="C24" s="5"/>
      <c r="D24" s="5"/>
      <c r="E24" s="5"/>
      <c r="F24" s="5"/>
      <c r="G24" s="5"/>
      <c r="H24" s="5"/>
      <c r="I24" s="5"/>
      <c r="J24" s="5"/>
      <c r="K24" s="21"/>
      <c r="L24" s="5"/>
      <c r="M24" s="5"/>
    </row>
    <row r="25" customFormat="1" ht="15.25" spans="1:13">
      <c r="A25" t="s">
        <v>63</v>
      </c>
      <c r="B25" s="1">
        <v>43885</v>
      </c>
      <c r="C25" s="5"/>
      <c r="D25" s="5"/>
      <c r="E25" s="5"/>
      <c r="F25" s="5"/>
      <c r="G25" s="5"/>
      <c r="H25" s="5"/>
      <c r="I25" s="5"/>
      <c r="J25" s="5"/>
      <c r="K25" s="21"/>
      <c r="L25" s="5"/>
      <c r="M25" s="5"/>
    </row>
    <row r="26" customFormat="1" ht="15.25" spans="1:13">
      <c r="A26" t="s">
        <v>63</v>
      </c>
      <c r="B26" s="1">
        <v>43886</v>
      </c>
      <c r="C26" s="5"/>
      <c r="D26" s="5"/>
      <c r="E26" s="5"/>
      <c r="F26" s="5"/>
      <c r="G26" s="5"/>
      <c r="H26" s="5"/>
      <c r="I26" s="5"/>
      <c r="J26" s="5"/>
      <c r="K26" s="21"/>
      <c r="L26" s="5"/>
      <c r="M26" s="5"/>
    </row>
    <row r="27" customFormat="1" ht="15.25" spans="1:13">
      <c r="A27" t="s">
        <v>63</v>
      </c>
      <c r="B27" s="1">
        <v>43887</v>
      </c>
      <c r="C27" s="5"/>
      <c r="D27" s="5"/>
      <c r="E27" s="5"/>
      <c r="F27" s="5"/>
      <c r="G27" s="5"/>
      <c r="H27" s="5"/>
      <c r="I27" s="5"/>
      <c r="J27" s="5"/>
      <c r="K27" s="21"/>
      <c r="L27" s="5"/>
      <c r="M27" s="5"/>
    </row>
    <row r="28" customFormat="1" ht="15.25" spans="1:13">
      <c r="A28" t="s">
        <v>63</v>
      </c>
      <c r="B28" s="1">
        <v>43888</v>
      </c>
      <c r="C28" s="5"/>
      <c r="D28" s="5"/>
      <c r="E28" s="5"/>
      <c r="F28" s="5"/>
      <c r="G28" s="5"/>
      <c r="H28" s="5"/>
      <c r="I28" s="5"/>
      <c r="J28" s="5"/>
      <c r="K28" s="21"/>
      <c r="L28" s="5"/>
      <c r="M28" s="5"/>
    </row>
    <row r="29" customFormat="1" ht="15.25" spans="1:13">
      <c r="A29" t="s">
        <v>63</v>
      </c>
      <c r="B29" s="1">
        <v>43889</v>
      </c>
      <c r="C29" s="5"/>
      <c r="D29" s="5"/>
      <c r="E29" s="5"/>
      <c r="F29" s="5"/>
      <c r="G29" s="5"/>
      <c r="H29" s="5"/>
      <c r="I29" s="5"/>
      <c r="J29" s="5"/>
      <c r="K29" s="21"/>
      <c r="L29" s="5"/>
      <c r="M29" s="5"/>
    </row>
    <row r="30" customFormat="1" ht="15.25" spans="1:13">
      <c r="A30" t="s">
        <v>63</v>
      </c>
      <c r="B30" s="1">
        <v>43890</v>
      </c>
      <c r="C30" s="5"/>
      <c r="D30" s="5"/>
      <c r="E30" s="5"/>
      <c r="F30" s="5"/>
      <c r="G30" s="5"/>
      <c r="H30" s="5"/>
      <c r="I30" s="5"/>
      <c r="J30" s="5"/>
      <c r="K30" s="21"/>
      <c r="L30" s="5"/>
      <c r="M30" s="5"/>
    </row>
    <row r="31" customFormat="1" ht="15.25" spans="1:13">
      <c r="A31" t="s">
        <v>63</v>
      </c>
      <c r="B31" s="1">
        <v>43891</v>
      </c>
      <c r="C31" s="5"/>
      <c r="D31" s="5"/>
      <c r="E31" s="5"/>
      <c r="F31" s="5"/>
      <c r="G31" s="5"/>
      <c r="H31" s="5"/>
      <c r="I31" s="5"/>
      <c r="J31" s="5"/>
      <c r="K31" s="21"/>
      <c r="L31" s="5"/>
      <c r="M31" s="5"/>
    </row>
    <row r="32" customFormat="1" ht="15.25" spans="1:13">
      <c r="A32" t="s">
        <v>63</v>
      </c>
      <c r="B32" s="1">
        <v>43892</v>
      </c>
      <c r="C32" s="5"/>
      <c r="D32" s="5"/>
      <c r="E32" s="5"/>
      <c r="F32" s="5"/>
      <c r="G32" s="5"/>
      <c r="H32" s="5"/>
      <c r="I32" s="5"/>
      <c r="J32" s="5"/>
      <c r="K32" s="21"/>
      <c r="L32" s="5"/>
      <c r="M32" s="5"/>
    </row>
    <row r="33" customFormat="1" ht="15.25" spans="1:13">
      <c r="A33" t="s">
        <v>63</v>
      </c>
      <c r="B33" s="1">
        <v>43893</v>
      </c>
      <c r="C33" s="5"/>
      <c r="D33" s="5"/>
      <c r="E33" s="5"/>
      <c r="F33" s="5"/>
      <c r="G33" s="5"/>
      <c r="H33" s="5"/>
      <c r="I33" s="5"/>
      <c r="J33" s="5"/>
      <c r="K33" s="21"/>
      <c r="L33" s="5"/>
      <c r="M33" s="5"/>
    </row>
    <row r="34" customFormat="1" ht="15.25" spans="1:13">
      <c r="A34" t="s">
        <v>63</v>
      </c>
      <c r="B34" s="1">
        <v>43894</v>
      </c>
      <c r="C34" s="5"/>
      <c r="D34" s="5"/>
      <c r="E34" s="5"/>
      <c r="F34" s="5"/>
      <c r="G34" s="5"/>
      <c r="H34" s="5"/>
      <c r="I34" s="5"/>
      <c r="J34" s="5"/>
      <c r="K34" s="21"/>
      <c r="L34" s="5"/>
      <c r="M34" s="5"/>
    </row>
    <row r="35" customFormat="1" ht="15.25" spans="1:13">
      <c r="A35" t="s">
        <v>63</v>
      </c>
      <c r="B35" s="1">
        <v>43895</v>
      </c>
      <c r="C35" s="5"/>
      <c r="D35" s="5"/>
      <c r="E35" s="5"/>
      <c r="F35" s="5"/>
      <c r="G35" s="5"/>
      <c r="H35" s="5"/>
      <c r="I35" s="5"/>
      <c r="J35" s="5"/>
      <c r="K35" s="21"/>
      <c r="L35" s="5"/>
      <c r="M35" s="5"/>
    </row>
    <row r="36" customFormat="1" ht="15.25" spans="1:13">
      <c r="A36" t="s">
        <v>63</v>
      </c>
      <c r="B36" s="1">
        <v>43896</v>
      </c>
      <c r="C36" s="5"/>
      <c r="D36" s="5"/>
      <c r="E36" s="5"/>
      <c r="F36" s="5"/>
      <c r="G36" s="5"/>
      <c r="H36" s="5"/>
      <c r="I36" s="5"/>
      <c r="J36" s="5"/>
      <c r="K36" s="21"/>
      <c r="L36" s="5"/>
      <c r="M36" s="5"/>
    </row>
    <row r="37" customFormat="1" ht="15.25" spans="1:13">
      <c r="A37" t="s">
        <v>63</v>
      </c>
      <c r="B37" s="1">
        <v>43897</v>
      </c>
      <c r="C37" s="6">
        <v>6</v>
      </c>
      <c r="D37" s="6"/>
      <c r="E37" s="6"/>
      <c r="F37" s="6"/>
      <c r="G37" s="6"/>
      <c r="H37" s="6">
        <v>6</v>
      </c>
      <c r="I37" s="6"/>
      <c r="J37" s="6"/>
      <c r="K37" s="21"/>
      <c r="L37" s="6"/>
      <c r="M37" s="6"/>
    </row>
    <row r="38" customFormat="1" ht="15.25" spans="1:13">
      <c r="A38" t="s">
        <v>63</v>
      </c>
      <c r="B38" s="1">
        <v>43898</v>
      </c>
      <c r="C38" s="5">
        <v>6</v>
      </c>
      <c r="D38" s="5">
        <v>0</v>
      </c>
      <c r="E38" s="5"/>
      <c r="F38" s="5"/>
      <c r="G38" s="5"/>
      <c r="H38" s="5">
        <v>6</v>
      </c>
      <c r="I38" s="5"/>
      <c r="J38" s="5">
        <v>0.6</v>
      </c>
      <c r="K38" s="21"/>
      <c r="L38" s="5"/>
      <c r="M38" s="5"/>
    </row>
    <row r="39" customFormat="1" ht="15.25" spans="1:13">
      <c r="A39" t="s">
        <v>63</v>
      </c>
      <c r="B39" s="1">
        <v>43899</v>
      </c>
      <c r="C39" s="5">
        <v>6</v>
      </c>
      <c r="D39" s="5">
        <v>0</v>
      </c>
      <c r="E39" s="5"/>
      <c r="F39" s="5"/>
      <c r="G39" s="5"/>
      <c r="H39" s="5">
        <v>6</v>
      </c>
      <c r="I39" s="5"/>
      <c r="J39" s="5">
        <v>0.6</v>
      </c>
      <c r="K39" s="21"/>
      <c r="L39" s="5"/>
      <c r="M39" s="5"/>
    </row>
    <row r="40" customFormat="1" ht="15.25" spans="1:13">
      <c r="A40" t="s">
        <v>63</v>
      </c>
      <c r="B40" s="1">
        <v>43900</v>
      </c>
      <c r="C40" s="5">
        <v>6</v>
      </c>
      <c r="D40" s="5">
        <v>0</v>
      </c>
      <c r="E40" s="5"/>
      <c r="F40" s="5"/>
      <c r="G40" s="5"/>
      <c r="H40" s="5">
        <v>6</v>
      </c>
      <c r="I40" s="5"/>
      <c r="J40" s="5">
        <v>0.6</v>
      </c>
      <c r="K40" s="21"/>
      <c r="L40" s="5"/>
      <c r="M40" s="5"/>
    </row>
    <row r="41" customFormat="1" ht="15.25" spans="1:13">
      <c r="A41" t="s">
        <v>63</v>
      </c>
      <c r="B41" s="1">
        <v>43901</v>
      </c>
      <c r="C41" s="5">
        <v>9</v>
      </c>
      <c r="D41" s="5">
        <v>3</v>
      </c>
      <c r="E41" s="5"/>
      <c r="F41" s="5"/>
      <c r="G41" s="5">
        <v>3</v>
      </c>
      <c r="H41" s="5">
        <v>6</v>
      </c>
      <c r="I41" s="5"/>
      <c r="J41" s="5">
        <v>1</v>
      </c>
      <c r="K41" s="21"/>
      <c r="L41" s="5"/>
      <c r="M41" s="5"/>
    </row>
    <row r="42" customFormat="1" ht="15.25" spans="1:13">
      <c r="A42" t="s">
        <v>63</v>
      </c>
      <c r="B42" s="1">
        <v>43902</v>
      </c>
      <c r="C42" s="5">
        <v>9</v>
      </c>
      <c r="D42" s="5">
        <v>0</v>
      </c>
      <c r="E42" s="5"/>
      <c r="F42" s="5"/>
      <c r="G42" s="5">
        <v>3</v>
      </c>
      <c r="H42" s="5">
        <v>6</v>
      </c>
      <c r="I42" s="5"/>
      <c r="J42" s="5">
        <v>1</v>
      </c>
      <c r="K42" s="21"/>
      <c r="L42" s="5"/>
      <c r="M42" s="5"/>
    </row>
    <row r="43" customFormat="1" ht="15.25" spans="1:13">
      <c r="A43" t="s">
        <v>63</v>
      </c>
      <c r="B43" s="1">
        <v>43903</v>
      </c>
      <c r="C43" s="5">
        <v>21</v>
      </c>
      <c r="D43" s="5">
        <v>12</v>
      </c>
      <c r="E43" s="5"/>
      <c r="F43" s="5"/>
      <c r="G43" s="5">
        <v>3</v>
      </c>
      <c r="H43" s="5">
        <v>18</v>
      </c>
      <c r="I43" s="5"/>
      <c r="J43" s="5">
        <v>2.2</v>
      </c>
      <c r="K43" s="21"/>
      <c r="L43" s="5"/>
      <c r="M43" s="5"/>
    </row>
    <row r="44" customFormat="1" ht="15.25" spans="1:13">
      <c r="A44" t="s">
        <v>63</v>
      </c>
      <c r="B44" s="1">
        <v>43904</v>
      </c>
      <c r="C44" s="5">
        <v>27</v>
      </c>
      <c r="D44" s="5">
        <v>6</v>
      </c>
      <c r="E44" s="5"/>
      <c r="F44" s="5"/>
      <c r="G44" s="5">
        <v>3</v>
      </c>
      <c r="H44" s="5">
        <v>24</v>
      </c>
      <c r="I44" s="5"/>
      <c r="J44" s="5">
        <v>2.9</v>
      </c>
      <c r="K44" s="21"/>
      <c r="L44" s="5"/>
      <c r="M44" s="5"/>
    </row>
    <row r="45" customFormat="1" ht="15.25" spans="1:13">
      <c r="A45" t="s">
        <v>63</v>
      </c>
      <c r="B45" s="1">
        <v>43905</v>
      </c>
      <c r="C45" s="5">
        <v>27</v>
      </c>
      <c r="D45" s="5">
        <v>0</v>
      </c>
      <c r="E45" s="5"/>
      <c r="F45" s="5"/>
      <c r="G45" s="5">
        <v>3</v>
      </c>
      <c r="H45" s="5">
        <v>24</v>
      </c>
      <c r="I45" s="5"/>
      <c r="J45" s="5">
        <v>2.9</v>
      </c>
      <c r="K45" s="21"/>
      <c r="L45" s="5"/>
      <c r="M45" s="5"/>
    </row>
    <row r="46" customFormat="1" ht="15.25" spans="1:13">
      <c r="A46" t="s">
        <v>63</v>
      </c>
      <c r="B46" s="1">
        <v>43906</v>
      </c>
      <c r="C46" s="5">
        <v>27</v>
      </c>
      <c r="D46" s="5">
        <v>0</v>
      </c>
      <c r="E46" s="5"/>
      <c r="F46" s="5"/>
      <c r="G46" s="5">
        <v>3</v>
      </c>
      <c r="H46" s="5">
        <v>24</v>
      </c>
      <c r="I46" s="5"/>
      <c r="J46" s="5">
        <v>2.9</v>
      </c>
      <c r="K46" s="21"/>
      <c r="L46" s="5"/>
      <c r="M46" s="5"/>
    </row>
    <row r="47" customFormat="1" ht="15.25" spans="1:13">
      <c r="A47" t="s">
        <v>63</v>
      </c>
      <c r="B47" s="1">
        <v>43907</v>
      </c>
      <c r="C47" s="5">
        <v>36</v>
      </c>
      <c r="D47" s="5">
        <v>9</v>
      </c>
      <c r="E47" s="5"/>
      <c r="F47" s="5"/>
      <c r="G47" s="5">
        <v>3</v>
      </c>
      <c r="H47" s="5">
        <v>33</v>
      </c>
      <c r="I47" s="5"/>
      <c r="J47" s="5">
        <v>3.8</v>
      </c>
      <c r="K47" s="21"/>
      <c r="L47" s="5"/>
      <c r="M47" s="5"/>
    </row>
    <row r="48" customFormat="1" ht="15.25" spans="1:13">
      <c r="A48" t="s">
        <v>63</v>
      </c>
      <c r="B48" s="1">
        <v>43908</v>
      </c>
      <c r="C48" s="5">
        <v>36</v>
      </c>
      <c r="D48" s="5">
        <v>0</v>
      </c>
      <c r="E48" s="5"/>
      <c r="F48" s="5"/>
      <c r="G48" s="5">
        <v>3</v>
      </c>
      <c r="H48" s="5">
        <v>33</v>
      </c>
      <c r="I48" s="5"/>
      <c r="J48" s="5">
        <v>3.8</v>
      </c>
      <c r="K48" s="21"/>
      <c r="L48" s="5"/>
      <c r="M48" s="5"/>
    </row>
    <row r="49" customFormat="1" ht="15.25" spans="1:13">
      <c r="A49" t="s">
        <v>63</v>
      </c>
      <c r="B49" s="1">
        <v>43909</v>
      </c>
      <c r="C49" s="5">
        <v>51</v>
      </c>
      <c r="D49" s="5">
        <v>15</v>
      </c>
      <c r="E49" s="5"/>
      <c r="F49" s="5"/>
      <c r="G49" s="5">
        <v>5</v>
      </c>
      <c r="H49" s="5">
        <v>46</v>
      </c>
      <c r="I49" s="5"/>
      <c r="J49" s="5">
        <v>5</v>
      </c>
      <c r="K49" s="21"/>
      <c r="L49" s="5"/>
      <c r="M49" s="5"/>
    </row>
    <row r="50" customFormat="1" ht="15.25" spans="1:13">
      <c r="A50" t="s">
        <v>63</v>
      </c>
      <c r="B50" s="1">
        <v>43910</v>
      </c>
      <c r="C50" s="5">
        <v>51</v>
      </c>
      <c r="D50" s="5">
        <v>0</v>
      </c>
      <c r="E50" s="5"/>
      <c r="F50" s="5"/>
      <c r="G50" s="5">
        <v>5</v>
      </c>
      <c r="H50" s="5">
        <v>46</v>
      </c>
      <c r="I50" s="5"/>
      <c r="J50" s="5">
        <v>5</v>
      </c>
      <c r="K50" s="21"/>
      <c r="L50" s="5"/>
      <c r="M50" s="5"/>
    </row>
    <row r="51" customFormat="1" ht="15.25" spans="1:13">
      <c r="A51" t="s">
        <v>63</v>
      </c>
      <c r="B51" s="1">
        <v>43911</v>
      </c>
      <c r="C51" s="5">
        <v>69</v>
      </c>
      <c r="D51" s="5">
        <v>18</v>
      </c>
      <c r="E51" s="5"/>
      <c r="F51" s="5"/>
      <c r="G51" s="5">
        <v>15</v>
      </c>
      <c r="H51" s="5">
        <v>54</v>
      </c>
      <c r="I51" s="5"/>
      <c r="J51" s="5">
        <v>7</v>
      </c>
      <c r="K51" s="21"/>
      <c r="L51" s="5"/>
      <c r="M51" s="5"/>
    </row>
    <row r="52" customFormat="1" ht="15.25" spans="1:13">
      <c r="A52" t="s">
        <v>63</v>
      </c>
      <c r="B52" s="1">
        <v>43912</v>
      </c>
      <c r="C52" s="5">
        <v>76</v>
      </c>
      <c r="D52" s="5">
        <v>7</v>
      </c>
      <c r="E52" s="5"/>
      <c r="F52" s="5"/>
      <c r="G52" s="5">
        <v>15</v>
      </c>
      <c r="H52" s="5">
        <v>61</v>
      </c>
      <c r="I52" s="5"/>
      <c r="J52" s="5">
        <v>8</v>
      </c>
      <c r="K52" s="21"/>
      <c r="L52" s="5"/>
      <c r="M52" s="5"/>
    </row>
    <row r="53" customFormat="1" ht="15.25" spans="1:13">
      <c r="A53" t="s">
        <v>63</v>
      </c>
      <c r="B53" s="1">
        <v>43913</v>
      </c>
      <c r="C53" s="5">
        <v>76</v>
      </c>
      <c r="D53" s="5">
        <v>0</v>
      </c>
      <c r="E53" s="5"/>
      <c r="F53" s="5"/>
      <c r="G53" s="5">
        <v>15</v>
      </c>
      <c r="H53" s="5">
        <v>61</v>
      </c>
      <c r="I53" s="5"/>
      <c r="J53" s="5">
        <v>8</v>
      </c>
      <c r="K53" s="21"/>
      <c r="L53" s="5"/>
      <c r="M53" s="5"/>
    </row>
    <row r="54" customFormat="1" ht="15.25" spans="1:13">
      <c r="A54" t="s">
        <v>63</v>
      </c>
      <c r="B54" s="1">
        <v>43914</v>
      </c>
      <c r="C54" s="5">
        <v>81</v>
      </c>
      <c r="D54" s="5">
        <v>5</v>
      </c>
      <c r="E54" s="5"/>
      <c r="F54" s="5"/>
      <c r="G54" s="5">
        <v>22</v>
      </c>
      <c r="H54" s="5">
        <v>59</v>
      </c>
      <c r="I54" s="5"/>
      <c r="J54" s="5">
        <v>9</v>
      </c>
      <c r="K54" s="21"/>
      <c r="L54" s="5"/>
      <c r="M54" s="5"/>
    </row>
    <row r="55" customFormat="1" ht="15.25" spans="1:13">
      <c r="A55" t="s">
        <v>63</v>
      </c>
      <c r="B55" s="1">
        <v>43915</v>
      </c>
      <c r="C55" s="7">
        <v>81</v>
      </c>
      <c r="D55" s="7">
        <v>0</v>
      </c>
      <c r="E55" s="7"/>
      <c r="F55" s="7"/>
      <c r="G55" s="7">
        <v>22</v>
      </c>
      <c r="H55" s="7">
        <v>59</v>
      </c>
      <c r="I55" s="7"/>
      <c r="J55" s="7">
        <v>9</v>
      </c>
      <c r="K55" s="21"/>
      <c r="L55" s="7"/>
      <c r="M55" s="7"/>
    </row>
    <row r="56" customFormat="1" ht="15.25" spans="1:13">
      <c r="A56" t="s">
        <v>63</v>
      </c>
      <c r="B56" s="1">
        <v>43916</v>
      </c>
      <c r="C56" s="7">
        <v>86</v>
      </c>
      <c r="D56" s="7">
        <v>5</v>
      </c>
      <c r="E56" s="7"/>
      <c r="F56" s="7"/>
      <c r="G56" s="7">
        <v>29</v>
      </c>
      <c r="H56" s="7">
        <v>57</v>
      </c>
      <c r="I56" s="7">
        <v>2</v>
      </c>
      <c r="J56" s="7">
        <v>9</v>
      </c>
      <c r="K56" s="21"/>
      <c r="L56" s="7"/>
      <c r="M56" s="7"/>
    </row>
    <row r="57" customFormat="1" ht="15.25" spans="1:13">
      <c r="A57" t="s">
        <v>63</v>
      </c>
      <c r="B57" s="1">
        <v>43917</v>
      </c>
      <c r="C57" s="7">
        <v>86</v>
      </c>
      <c r="D57" s="7">
        <v>0</v>
      </c>
      <c r="E57" s="7"/>
      <c r="F57" s="7"/>
      <c r="G57" s="7">
        <v>29</v>
      </c>
      <c r="H57" s="7">
        <v>57</v>
      </c>
      <c r="I57" s="7">
        <v>2</v>
      </c>
      <c r="J57" s="7">
        <v>9</v>
      </c>
      <c r="K57" s="21"/>
      <c r="L57" s="7"/>
      <c r="M57" s="7"/>
    </row>
    <row r="58" customFormat="1" ht="15.25" spans="1:13">
      <c r="A58" t="s">
        <v>63</v>
      </c>
      <c r="B58" s="1">
        <v>43918</v>
      </c>
      <c r="C58" s="7">
        <v>94</v>
      </c>
      <c r="D58" s="7">
        <v>8</v>
      </c>
      <c r="E58" s="7"/>
      <c r="F58" s="7"/>
      <c r="G58" s="7">
        <v>32</v>
      </c>
      <c r="H58" s="7">
        <v>62</v>
      </c>
      <c r="I58" s="7">
        <v>2</v>
      </c>
      <c r="J58" s="7">
        <v>10</v>
      </c>
      <c r="K58" s="21"/>
      <c r="L58" s="7"/>
      <c r="M58" s="7"/>
    </row>
    <row r="59" customFormat="1" ht="15.25" spans="1:13">
      <c r="A59" t="s">
        <v>63</v>
      </c>
      <c r="B59" s="1">
        <v>43919</v>
      </c>
      <c r="C59" s="7">
        <v>94</v>
      </c>
      <c r="D59" s="7">
        <v>0</v>
      </c>
      <c r="E59" s="7"/>
      <c r="F59" s="7"/>
      <c r="G59" s="7">
        <v>32</v>
      </c>
      <c r="H59" s="7">
        <v>62</v>
      </c>
      <c r="I59" s="7">
        <v>2</v>
      </c>
      <c r="J59" s="7">
        <v>10</v>
      </c>
      <c r="K59" s="21"/>
      <c r="M59" s="7"/>
    </row>
    <row r="60" customFormat="1" ht="15.25" spans="1:13">
      <c r="A60" t="s">
        <v>63</v>
      </c>
      <c r="B60" s="1">
        <v>43920</v>
      </c>
      <c r="C60" s="7">
        <v>94</v>
      </c>
      <c r="D60" s="7">
        <v>0</v>
      </c>
      <c r="E60" s="7"/>
      <c r="F60" s="7"/>
      <c r="G60" s="7">
        <v>32</v>
      </c>
      <c r="H60" s="7">
        <v>62</v>
      </c>
      <c r="I60" s="7">
        <v>2</v>
      </c>
      <c r="J60" s="7">
        <v>10</v>
      </c>
      <c r="K60" s="21"/>
      <c r="M60" s="7"/>
    </row>
    <row r="61" customFormat="1" ht="15.25" spans="1:13">
      <c r="A61" t="s">
        <v>63</v>
      </c>
      <c r="B61" s="1">
        <v>43921</v>
      </c>
      <c r="C61" s="7">
        <v>152</v>
      </c>
      <c r="D61" s="7">
        <v>58</v>
      </c>
      <c r="E61" s="7"/>
      <c r="F61" s="7"/>
      <c r="G61" s="7">
        <v>32</v>
      </c>
      <c r="H61" s="7">
        <v>120</v>
      </c>
      <c r="I61" s="7">
        <v>2</v>
      </c>
      <c r="J61" s="7">
        <v>16</v>
      </c>
      <c r="K61" s="21"/>
      <c r="M61" s="7"/>
    </row>
    <row r="62" customFormat="1" ht="15.25" spans="1:13">
      <c r="A62" t="s">
        <v>63</v>
      </c>
      <c r="B62" s="1">
        <v>43922</v>
      </c>
      <c r="C62" s="7">
        <v>152</v>
      </c>
      <c r="D62" s="7">
        <v>0</v>
      </c>
      <c r="E62" s="7">
        <v>1</v>
      </c>
      <c r="F62" s="7">
        <v>1</v>
      </c>
      <c r="G62" s="7">
        <v>47</v>
      </c>
      <c r="H62" s="7">
        <v>104</v>
      </c>
      <c r="I62" s="7">
        <v>2</v>
      </c>
      <c r="J62" s="7">
        <v>16</v>
      </c>
      <c r="K62" s="21">
        <v>0.1</v>
      </c>
      <c r="M62" s="7"/>
    </row>
    <row r="63" customFormat="1" ht="15.25" spans="1:13">
      <c r="A63" t="s">
        <v>63</v>
      </c>
      <c r="B63" s="1">
        <v>43923</v>
      </c>
      <c r="C63" s="7">
        <v>163</v>
      </c>
      <c r="D63" s="7">
        <v>11</v>
      </c>
      <c r="E63" s="7">
        <v>2</v>
      </c>
      <c r="F63" s="7">
        <v>1</v>
      </c>
      <c r="G63" s="7">
        <v>53</v>
      </c>
      <c r="H63" s="7">
        <v>108</v>
      </c>
      <c r="I63" s="7">
        <v>2</v>
      </c>
      <c r="J63" s="7">
        <v>17</v>
      </c>
      <c r="K63" s="21">
        <v>0.2</v>
      </c>
      <c r="M63" s="7"/>
    </row>
    <row r="64" customFormat="1" ht="15.25" spans="1:13">
      <c r="A64" t="s">
        <v>63</v>
      </c>
      <c r="B64" s="1">
        <v>43924</v>
      </c>
      <c r="C64" s="7">
        <v>304</v>
      </c>
      <c r="D64" s="7">
        <v>141</v>
      </c>
      <c r="E64" s="7">
        <v>4</v>
      </c>
      <c r="F64" s="7">
        <v>2</v>
      </c>
      <c r="G64" s="7">
        <v>53</v>
      </c>
      <c r="H64" s="7">
        <v>247</v>
      </c>
      <c r="I64" s="7">
        <v>11</v>
      </c>
      <c r="J64" s="7">
        <v>32</v>
      </c>
      <c r="K64" s="21">
        <v>0.4</v>
      </c>
      <c r="M64" s="7"/>
    </row>
    <row r="65" customFormat="1" ht="15.25" spans="1:13">
      <c r="A65" t="s">
        <v>63</v>
      </c>
      <c r="B65" s="1">
        <v>43925</v>
      </c>
      <c r="C65" s="7">
        <v>351</v>
      </c>
      <c r="D65" s="7">
        <v>47</v>
      </c>
      <c r="E65" s="7">
        <v>4</v>
      </c>
      <c r="F65" s="7">
        <v>0</v>
      </c>
      <c r="G65" s="7">
        <v>53</v>
      </c>
      <c r="H65" s="7">
        <v>294</v>
      </c>
      <c r="I65" s="7">
        <v>11</v>
      </c>
      <c r="J65" s="7">
        <v>37</v>
      </c>
      <c r="K65" s="21">
        <v>0.4</v>
      </c>
      <c r="M65" s="7"/>
    </row>
    <row r="66" customFormat="1" ht="15.25" spans="1:13">
      <c r="A66" t="s">
        <v>63</v>
      </c>
      <c r="B66" s="1">
        <v>43926</v>
      </c>
      <c r="C66" s="7">
        <v>440</v>
      </c>
      <c r="D66" s="7">
        <v>89</v>
      </c>
      <c r="E66" s="7">
        <v>5</v>
      </c>
      <c r="F66" s="7">
        <v>1</v>
      </c>
      <c r="G66" s="7">
        <v>53</v>
      </c>
      <c r="H66" s="7">
        <v>382</v>
      </c>
      <c r="I66" s="7">
        <v>11</v>
      </c>
      <c r="J66" s="7">
        <v>47</v>
      </c>
      <c r="K66" s="21">
        <v>0.5</v>
      </c>
      <c r="L66" s="7">
        <v>32000</v>
      </c>
      <c r="M66" s="7">
        <v>3386</v>
      </c>
    </row>
    <row r="67" customFormat="1" ht="15.25" spans="1:13">
      <c r="A67" t="s">
        <v>63</v>
      </c>
      <c r="B67" s="1">
        <v>43927</v>
      </c>
      <c r="C67" s="7">
        <v>562</v>
      </c>
      <c r="D67" s="7">
        <v>122</v>
      </c>
      <c r="E67" s="7">
        <v>8</v>
      </c>
      <c r="F67" s="7">
        <v>3</v>
      </c>
      <c r="G67" s="7">
        <v>52</v>
      </c>
      <c r="H67" s="7">
        <v>502</v>
      </c>
      <c r="I67" s="7">
        <v>11</v>
      </c>
      <c r="J67" s="7">
        <v>59</v>
      </c>
      <c r="K67" s="21">
        <v>0.8</v>
      </c>
      <c r="L67" s="7">
        <v>32000</v>
      </c>
      <c r="M67" s="7">
        <v>3386</v>
      </c>
    </row>
    <row r="68" customFormat="1" ht="15.25" spans="1:13">
      <c r="A68" t="s">
        <v>63</v>
      </c>
      <c r="B68" s="1">
        <v>43928</v>
      </c>
      <c r="C68" s="9">
        <v>700</v>
      </c>
      <c r="D68" s="9">
        <v>138</v>
      </c>
      <c r="E68" s="9">
        <v>13</v>
      </c>
      <c r="F68" s="9">
        <v>5</v>
      </c>
      <c r="G68" s="9">
        <v>53</v>
      </c>
      <c r="H68" s="9">
        <v>634</v>
      </c>
      <c r="I68" s="9">
        <v>11</v>
      </c>
      <c r="J68" s="9">
        <v>74</v>
      </c>
      <c r="K68" s="16">
        <v>1</v>
      </c>
      <c r="L68" s="9">
        <v>40000</v>
      </c>
      <c r="M68" s="9">
        <v>4233</v>
      </c>
    </row>
    <row r="69" customFormat="1" ht="15.25" spans="1:13">
      <c r="A69" t="s">
        <v>63</v>
      </c>
      <c r="B69" s="1">
        <v>43929</v>
      </c>
      <c r="C69" s="10">
        <v>861</v>
      </c>
      <c r="D69" s="10">
        <v>161</v>
      </c>
      <c r="E69" s="10">
        <v>13</v>
      </c>
      <c r="F69" s="10">
        <v>0</v>
      </c>
      <c r="G69" s="10">
        <v>54</v>
      </c>
      <c r="H69" s="10">
        <v>794</v>
      </c>
      <c r="I69" s="10">
        <v>31</v>
      </c>
      <c r="J69" s="10">
        <v>91</v>
      </c>
      <c r="K69" s="16">
        <v>1</v>
      </c>
      <c r="L69" s="10">
        <v>43000</v>
      </c>
      <c r="M69" s="10">
        <v>4551</v>
      </c>
    </row>
    <row r="70" customFormat="1" ht="15.25" spans="1:13">
      <c r="A70" t="s">
        <v>63</v>
      </c>
      <c r="B70" s="1">
        <v>43930</v>
      </c>
      <c r="C70" s="10">
        <v>1066</v>
      </c>
      <c r="D70" s="10">
        <v>205</v>
      </c>
      <c r="E70" s="10">
        <v>13</v>
      </c>
      <c r="F70" s="10">
        <v>0</v>
      </c>
      <c r="G70" s="10">
        <v>77</v>
      </c>
      <c r="H70" s="10">
        <v>976</v>
      </c>
      <c r="I70" s="10">
        <v>33</v>
      </c>
      <c r="J70" s="10">
        <v>113</v>
      </c>
      <c r="K70" s="16">
        <v>1</v>
      </c>
      <c r="L70" s="10">
        <v>46000</v>
      </c>
      <c r="M70" s="10">
        <v>4868</v>
      </c>
    </row>
    <row r="71" customFormat="1" ht="15.25" spans="1:13">
      <c r="A71" t="s">
        <v>63</v>
      </c>
      <c r="B71" s="1">
        <v>43931</v>
      </c>
      <c r="C71" s="10">
        <v>1486</v>
      </c>
      <c r="D71" s="10">
        <v>420</v>
      </c>
      <c r="E71" s="10">
        <v>16</v>
      </c>
      <c r="F71" s="10">
        <v>3</v>
      </c>
      <c r="G71" s="10">
        <v>139</v>
      </c>
      <c r="H71" s="10">
        <v>1331</v>
      </c>
      <c r="I71" s="10">
        <v>55</v>
      </c>
      <c r="J71" s="10">
        <v>157</v>
      </c>
      <c r="K71" s="16">
        <v>2</v>
      </c>
      <c r="L71" s="10">
        <v>49000</v>
      </c>
      <c r="M71" s="10">
        <v>5186</v>
      </c>
    </row>
    <row r="72" customFormat="1" ht="15.25" spans="1:13">
      <c r="A72" t="s">
        <v>63</v>
      </c>
      <c r="B72" s="1">
        <v>43932</v>
      </c>
      <c r="C72" s="10">
        <v>1981</v>
      </c>
      <c r="D72" s="10">
        <v>495</v>
      </c>
      <c r="E72" s="10">
        <v>19</v>
      </c>
      <c r="F72" s="10">
        <v>3</v>
      </c>
      <c r="G72" s="10">
        <v>169</v>
      </c>
      <c r="H72" s="10">
        <v>1793</v>
      </c>
      <c r="I72" s="10">
        <v>72</v>
      </c>
      <c r="J72" s="10">
        <v>210</v>
      </c>
      <c r="K72" s="16">
        <v>2</v>
      </c>
      <c r="L72" s="10">
        <v>53000</v>
      </c>
      <c r="M72" s="10">
        <v>5609</v>
      </c>
    </row>
    <row r="73" customFormat="1" ht="15.25" spans="1:13">
      <c r="A73" t="s">
        <v>63</v>
      </c>
      <c r="B73" s="1">
        <v>43933</v>
      </c>
      <c r="C73" s="10">
        <v>2226</v>
      </c>
      <c r="D73" s="10">
        <v>245</v>
      </c>
      <c r="E73" s="10">
        <v>23</v>
      </c>
      <c r="F73" s="10">
        <v>4</v>
      </c>
      <c r="G73" s="10">
        <v>172</v>
      </c>
      <c r="H73" s="10">
        <v>2031</v>
      </c>
      <c r="I73" s="10">
        <v>72</v>
      </c>
      <c r="J73" s="10">
        <v>236</v>
      </c>
      <c r="K73" s="16">
        <v>2</v>
      </c>
      <c r="L73" s="10">
        <v>53000</v>
      </c>
      <c r="M73" s="10">
        <v>5609</v>
      </c>
    </row>
    <row r="74" customFormat="1" ht="15.25" spans="1:13">
      <c r="A74" t="s">
        <v>63</v>
      </c>
      <c r="B74" s="1">
        <v>43934</v>
      </c>
      <c r="C74" s="10">
        <v>2578</v>
      </c>
      <c r="D74" s="10">
        <v>352</v>
      </c>
      <c r="E74" s="10">
        <v>26</v>
      </c>
      <c r="F74" s="10">
        <v>3</v>
      </c>
      <c r="G74" s="10">
        <v>203</v>
      </c>
      <c r="H74" s="10">
        <v>2349</v>
      </c>
      <c r="I74" s="10">
        <v>50</v>
      </c>
      <c r="J74" s="10">
        <v>273</v>
      </c>
      <c r="K74" s="16">
        <v>3</v>
      </c>
      <c r="L74" s="10">
        <v>64000</v>
      </c>
      <c r="M74" s="10">
        <v>6773</v>
      </c>
    </row>
    <row r="75" customFormat="1" ht="15.25" spans="1:13">
      <c r="A75" t="s">
        <v>63</v>
      </c>
      <c r="B75" s="1">
        <v>43935</v>
      </c>
      <c r="C75" s="10">
        <v>2919</v>
      </c>
      <c r="D75" s="10">
        <v>341</v>
      </c>
      <c r="E75" s="10">
        <v>29</v>
      </c>
      <c r="F75" s="10">
        <v>3</v>
      </c>
      <c r="G75" s="10">
        <v>203</v>
      </c>
      <c r="H75" s="10">
        <v>2687</v>
      </c>
      <c r="I75" s="10">
        <v>55</v>
      </c>
      <c r="J75" s="10">
        <v>309</v>
      </c>
      <c r="K75" s="16">
        <v>3</v>
      </c>
      <c r="L75" s="10">
        <v>68000</v>
      </c>
      <c r="M75" s="10">
        <v>7196</v>
      </c>
    </row>
    <row r="76" customFormat="1" ht="15.25" spans="1:13">
      <c r="A76" t="s">
        <v>63</v>
      </c>
      <c r="B76" s="1">
        <v>43936</v>
      </c>
      <c r="C76" s="10">
        <v>3281</v>
      </c>
      <c r="D76" s="10">
        <v>362</v>
      </c>
      <c r="E76" s="10">
        <v>33</v>
      </c>
      <c r="F76" s="10">
        <v>4</v>
      </c>
      <c r="G76" s="10">
        <v>203</v>
      </c>
      <c r="H76" s="10">
        <v>3045</v>
      </c>
      <c r="I76" s="10">
        <v>57</v>
      </c>
      <c r="J76" s="10">
        <v>347</v>
      </c>
      <c r="K76" s="16">
        <v>3</v>
      </c>
      <c r="L76" s="10">
        <v>71875</v>
      </c>
      <c r="M76" s="10">
        <v>7606</v>
      </c>
    </row>
    <row r="77" customFormat="1" ht="15.25" spans="1:13">
      <c r="A77" t="s">
        <v>63</v>
      </c>
      <c r="B77" s="1">
        <v>43937</v>
      </c>
      <c r="C77" s="10">
        <v>3728</v>
      </c>
      <c r="D77" s="10">
        <v>447</v>
      </c>
      <c r="E77" s="10">
        <v>36</v>
      </c>
      <c r="F77" s="10">
        <v>3</v>
      </c>
      <c r="G77" s="10">
        <v>203</v>
      </c>
      <c r="H77" s="10">
        <v>3489</v>
      </c>
      <c r="I77" s="10">
        <v>68</v>
      </c>
      <c r="J77" s="10">
        <v>395</v>
      </c>
      <c r="K77" s="16">
        <v>4</v>
      </c>
      <c r="L77" s="10">
        <v>76198</v>
      </c>
      <c r="M77" s="10">
        <v>8064</v>
      </c>
    </row>
    <row r="78" customFormat="1" ht="15.25" spans="1:13">
      <c r="A78" t="s">
        <v>63</v>
      </c>
      <c r="B78" s="1">
        <v>43938</v>
      </c>
      <c r="C78" s="10">
        <v>4204</v>
      </c>
      <c r="D78" s="10">
        <v>476</v>
      </c>
      <c r="E78" s="10">
        <v>40</v>
      </c>
      <c r="F78" s="10">
        <v>4</v>
      </c>
      <c r="G78" s="10">
        <v>203</v>
      </c>
      <c r="H78" s="10">
        <v>3961</v>
      </c>
      <c r="I78" s="10">
        <v>65</v>
      </c>
      <c r="J78" s="10">
        <v>445</v>
      </c>
      <c r="K78" s="16">
        <v>4</v>
      </c>
      <c r="L78" s="10">
        <v>81246</v>
      </c>
      <c r="M78" s="10">
        <v>8598</v>
      </c>
    </row>
    <row r="79" customFormat="1" ht="15.25" spans="1:13">
      <c r="A79" t="s">
        <v>63</v>
      </c>
      <c r="B79" s="1">
        <v>43939</v>
      </c>
      <c r="C79" s="10">
        <v>4779</v>
      </c>
      <c r="D79" s="10">
        <v>575</v>
      </c>
      <c r="E79" s="10">
        <v>42</v>
      </c>
      <c r="F79" s="10">
        <v>2</v>
      </c>
      <c r="G79" s="10">
        <v>342</v>
      </c>
      <c r="H79" s="10">
        <v>4395</v>
      </c>
      <c r="I79" s="10">
        <v>65</v>
      </c>
      <c r="J79" s="10">
        <v>506</v>
      </c>
      <c r="K79" s="16">
        <v>4</v>
      </c>
      <c r="L79" s="10">
        <v>86813</v>
      </c>
      <c r="M79" s="10">
        <v>9187</v>
      </c>
    </row>
    <row r="80" customFormat="1" ht="15.25" spans="1:13">
      <c r="A80" t="s">
        <v>63</v>
      </c>
      <c r="B80" s="1">
        <v>43940</v>
      </c>
      <c r="C80" s="10">
        <v>4779</v>
      </c>
      <c r="D80" s="10">
        <v>0</v>
      </c>
      <c r="E80" s="10">
        <v>45</v>
      </c>
      <c r="F80" s="10">
        <v>3</v>
      </c>
      <c r="G80" s="10">
        <v>342</v>
      </c>
      <c r="H80" s="10">
        <v>4392</v>
      </c>
      <c r="I80" s="10">
        <v>65</v>
      </c>
      <c r="J80" s="10">
        <v>506</v>
      </c>
      <c r="K80" s="16">
        <v>5</v>
      </c>
      <c r="L80" s="10">
        <v>86813</v>
      </c>
      <c r="M80" s="10">
        <v>9187</v>
      </c>
    </row>
    <row r="81" customFormat="1" ht="15.25" spans="1:13">
      <c r="A81" t="s">
        <v>63</v>
      </c>
      <c r="B81" s="1">
        <v>43941</v>
      </c>
      <c r="C81" s="10">
        <v>4779</v>
      </c>
      <c r="D81" s="10">
        <v>0</v>
      </c>
      <c r="E81" s="10">
        <v>47</v>
      </c>
      <c r="F81" s="10">
        <v>2</v>
      </c>
      <c r="G81" s="10">
        <v>494</v>
      </c>
      <c r="H81" s="10">
        <v>4238</v>
      </c>
      <c r="I81" s="10">
        <v>65</v>
      </c>
      <c r="J81" s="10">
        <v>506</v>
      </c>
      <c r="K81" s="16">
        <v>5</v>
      </c>
      <c r="L81" s="10">
        <v>98231</v>
      </c>
      <c r="M81" s="10">
        <v>10396</v>
      </c>
    </row>
    <row r="82" customFormat="1" ht="15.25" spans="1:13">
      <c r="A82" t="s">
        <v>63</v>
      </c>
      <c r="B82" s="1">
        <v>43942</v>
      </c>
      <c r="C82" s="5">
        <v>6264</v>
      </c>
      <c r="D82" s="5">
        <v>1485</v>
      </c>
      <c r="E82" s="5">
        <v>51</v>
      </c>
      <c r="F82" s="5">
        <v>4</v>
      </c>
      <c r="G82" s="5">
        <v>514</v>
      </c>
      <c r="H82" s="5">
        <v>5699</v>
      </c>
      <c r="I82" s="5">
        <v>92</v>
      </c>
      <c r="J82" s="5">
        <v>663</v>
      </c>
      <c r="K82" s="15">
        <v>5</v>
      </c>
      <c r="L82" s="5">
        <v>102556</v>
      </c>
      <c r="M82" s="5">
        <v>10853</v>
      </c>
    </row>
    <row r="83" customFormat="1" ht="15.25" spans="1:13">
      <c r="A83" t="s">
        <v>63</v>
      </c>
      <c r="B83" s="1">
        <v>43943</v>
      </c>
      <c r="C83" s="5">
        <v>6723</v>
      </c>
      <c r="D83" s="5">
        <v>459</v>
      </c>
      <c r="E83" s="5">
        <v>55</v>
      </c>
      <c r="F83" s="5">
        <v>4</v>
      </c>
      <c r="G83" s="5">
        <v>577</v>
      </c>
      <c r="H83" s="5">
        <v>6091</v>
      </c>
      <c r="I83" s="5">
        <v>92</v>
      </c>
      <c r="J83" s="5">
        <v>711</v>
      </c>
      <c r="K83" s="15">
        <v>6</v>
      </c>
      <c r="L83" s="5">
        <v>108545</v>
      </c>
      <c r="M83" s="5">
        <v>11487</v>
      </c>
    </row>
    <row r="84" customFormat="1" ht="15.25" spans="1:13">
      <c r="A84" t="s">
        <v>63</v>
      </c>
      <c r="B84" s="1">
        <v>43944</v>
      </c>
      <c r="C84" s="5">
        <v>7281</v>
      </c>
      <c r="D84" s="5">
        <v>558</v>
      </c>
      <c r="E84" s="5">
        <v>58</v>
      </c>
      <c r="F84" s="5">
        <v>3</v>
      </c>
      <c r="G84" s="5">
        <v>769</v>
      </c>
      <c r="H84" s="5">
        <v>6454</v>
      </c>
      <c r="I84" s="5">
        <v>92</v>
      </c>
      <c r="J84" s="5">
        <v>771</v>
      </c>
      <c r="K84" s="21">
        <v>6</v>
      </c>
      <c r="L84" s="5">
        <v>114955</v>
      </c>
      <c r="M84" s="5">
        <v>12165</v>
      </c>
    </row>
    <row r="85" customFormat="1" ht="15.25" spans="1:13">
      <c r="A85" t="s">
        <v>63</v>
      </c>
      <c r="B85" s="1">
        <v>43945</v>
      </c>
      <c r="C85" s="5">
        <v>8022</v>
      </c>
      <c r="D85" s="5">
        <v>741</v>
      </c>
      <c r="E85" s="5">
        <v>60</v>
      </c>
      <c r="F85" s="5">
        <v>2</v>
      </c>
      <c r="G85" s="5">
        <v>938</v>
      </c>
      <c r="H85" s="5">
        <v>7024</v>
      </c>
      <c r="I85" s="5">
        <v>92</v>
      </c>
      <c r="J85" s="5">
        <v>849</v>
      </c>
      <c r="K85" s="21">
        <v>6</v>
      </c>
      <c r="L85" s="5">
        <v>122543</v>
      </c>
      <c r="M85" s="5">
        <v>12968</v>
      </c>
    </row>
    <row r="86" customFormat="1" ht="15.25" spans="1:13">
      <c r="A86" t="s">
        <v>63</v>
      </c>
      <c r="B86" s="1">
        <v>43946</v>
      </c>
      <c r="C86" s="5">
        <v>8773</v>
      </c>
      <c r="D86" s="5">
        <v>751</v>
      </c>
      <c r="E86" s="5">
        <v>63</v>
      </c>
      <c r="F86" s="5">
        <v>3</v>
      </c>
      <c r="G86" s="5">
        <v>1120</v>
      </c>
      <c r="H86" s="5">
        <v>7590</v>
      </c>
      <c r="I86" s="5">
        <v>92</v>
      </c>
      <c r="J86" s="5">
        <v>928</v>
      </c>
      <c r="K86" s="21">
        <v>7</v>
      </c>
      <c r="L86" s="5">
        <v>130824</v>
      </c>
      <c r="M86" s="5">
        <v>13845</v>
      </c>
    </row>
    <row r="87" customFormat="1" ht="15.25" spans="1:13">
      <c r="A87" t="s">
        <v>63</v>
      </c>
      <c r="B87" s="1">
        <v>43947</v>
      </c>
      <c r="C87" s="5">
        <v>9590</v>
      </c>
      <c r="D87" s="5">
        <v>817</v>
      </c>
      <c r="E87" s="5">
        <v>67</v>
      </c>
      <c r="F87" s="5">
        <v>4</v>
      </c>
      <c r="G87" s="5">
        <v>1573</v>
      </c>
      <c r="H87" s="5">
        <v>7950</v>
      </c>
      <c r="I87" s="5">
        <v>92</v>
      </c>
      <c r="J87" s="5">
        <v>1015</v>
      </c>
      <c r="K87" s="21">
        <v>7</v>
      </c>
      <c r="L87" s="5">
        <v>139295</v>
      </c>
      <c r="M87" s="5">
        <v>14741</v>
      </c>
    </row>
    <row r="88" customFormat="1" ht="15.25" spans="1:13">
      <c r="A88" t="s">
        <v>63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21"/>
      <c r="L88" s="5"/>
      <c r="M88" s="5"/>
    </row>
    <row r="89" customFormat="1" ht="15.25" spans="1:13">
      <c r="A89" t="s">
        <v>63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21"/>
      <c r="L89" s="5"/>
      <c r="M89" s="5"/>
    </row>
    <row r="90" customFormat="1" ht="15.25" spans="1:13">
      <c r="A90" t="s">
        <v>63</v>
      </c>
      <c r="B90" s="1">
        <v>43950</v>
      </c>
      <c r="C90" s="5"/>
      <c r="D90" s="5"/>
      <c r="E90" s="5"/>
      <c r="F90" s="5"/>
      <c r="G90" s="5"/>
      <c r="H90" s="5"/>
      <c r="I90" s="5"/>
      <c r="J90" s="5"/>
      <c r="K90" s="21"/>
      <c r="L90" s="5"/>
      <c r="M90" s="5"/>
    </row>
    <row r="91" customFormat="1" ht="15.25" spans="1:13">
      <c r="A91" t="s">
        <v>63</v>
      </c>
      <c r="B91" s="1">
        <v>43951</v>
      </c>
      <c r="C91" s="5"/>
      <c r="D91" s="5"/>
      <c r="E91" s="5"/>
      <c r="F91" s="5"/>
      <c r="G91" s="5"/>
      <c r="H91" s="5"/>
      <c r="I91" s="5"/>
      <c r="J91" s="5"/>
      <c r="K91" s="21"/>
      <c r="L91" s="5"/>
      <c r="M91" s="5"/>
    </row>
    <row r="92" customFormat="1" ht="15.25" spans="1:13">
      <c r="A92" t="s">
        <v>63</v>
      </c>
      <c r="B92" s="1">
        <v>43952</v>
      </c>
      <c r="C92" s="5"/>
      <c r="D92" s="5"/>
      <c r="E92" s="5"/>
      <c r="F92" s="5"/>
      <c r="G92" s="5"/>
      <c r="H92" s="5"/>
      <c r="I92" s="5"/>
      <c r="J92" s="5"/>
      <c r="K92" s="21"/>
      <c r="L92" s="5"/>
      <c r="M92" s="5"/>
    </row>
    <row r="93" customFormat="1" ht="15.25" spans="1:13">
      <c r="A93" t="s">
        <v>63</v>
      </c>
      <c r="B93" s="1">
        <v>43953</v>
      </c>
      <c r="C93" s="5"/>
      <c r="D93" s="5"/>
      <c r="E93" s="5"/>
      <c r="F93" s="5"/>
      <c r="G93" s="5"/>
      <c r="H93" s="5"/>
      <c r="I93" s="5"/>
      <c r="J93" s="5"/>
      <c r="K93" s="21"/>
      <c r="L93" s="5"/>
      <c r="M93" s="5"/>
    </row>
    <row r="94" customFormat="1" ht="15.25" spans="1:13">
      <c r="A94" t="s">
        <v>63</v>
      </c>
      <c r="B94" s="1">
        <v>43954</v>
      </c>
      <c r="C94" s="5"/>
      <c r="D94" s="5"/>
      <c r="E94" s="5"/>
      <c r="F94" s="5"/>
      <c r="G94" s="5"/>
      <c r="H94" s="5"/>
      <c r="I94" s="5"/>
      <c r="J94" s="5"/>
      <c r="K94" s="21"/>
      <c r="L94" s="5"/>
      <c r="M94" s="5"/>
    </row>
    <row r="95" customFormat="1" ht="15.25" spans="1:13">
      <c r="A95" t="s">
        <v>63</v>
      </c>
      <c r="B95" s="1">
        <v>43955</v>
      </c>
      <c r="C95" s="5"/>
      <c r="D95" s="5"/>
      <c r="E95" s="5"/>
      <c r="F95" s="5"/>
      <c r="G95" s="5"/>
      <c r="H95" s="5"/>
      <c r="I95" s="5"/>
      <c r="J95" s="5"/>
      <c r="K95" s="21"/>
      <c r="L95" s="5"/>
      <c r="M95" s="5"/>
    </row>
    <row r="96" customFormat="1" ht="15.25" spans="1:13">
      <c r="A96" t="s">
        <v>63</v>
      </c>
      <c r="B96" s="1">
        <v>43956</v>
      </c>
      <c r="C96" s="5"/>
      <c r="D96" s="5"/>
      <c r="E96" s="5"/>
      <c r="F96" s="5"/>
      <c r="G96" s="5"/>
      <c r="H96" s="5"/>
      <c r="I96" s="5"/>
      <c r="J96" s="5"/>
      <c r="K96" s="21"/>
      <c r="L96" s="5"/>
      <c r="M96" s="5"/>
    </row>
    <row r="97" customFormat="1" ht="15.25" spans="1:13">
      <c r="A97" t="s">
        <v>63</v>
      </c>
      <c r="B97" s="1">
        <v>43957</v>
      </c>
      <c r="C97" s="5"/>
      <c r="D97" s="5"/>
      <c r="E97" s="5"/>
      <c r="F97" s="5"/>
      <c r="G97" s="5"/>
      <c r="H97" s="5"/>
      <c r="I97" s="5"/>
      <c r="J97" s="5"/>
      <c r="K97" s="21"/>
      <c r="L97" s="5"/>
      <c r="M97" s="5"/>
    </row>
    <row r="98" customFormat="1" ht="15.25" spans="1:13">
      <c r="A98" t="s">
        <v>63</v>
      </c>
      <c r="B98" s="1">
        <v>43958</v>
      </c>
      <c r="C98" s="5"/>
      <c r="D98" s="5"/>
      <c r="E98" s="5"/>
      <c r="F98" s="5"/>
      <c r="G98" s="5"/>
      <c r="H98" s="5"/>
      <c r="I98" s="5"/>
      <c r="J98" s="5"/>
      <c r="K98" s="21"/>
      <c r="L98" s="5"/>
      <c r="M98" s="5"/>
    </row>
    <row r="99" customFormat="1" ht="15.25" spans="1:13">
      <c r="A99" t="s">
        <v>63</v>
      </c>
      <c r="B99" s="1">
        <v>43959</v>
      </c>
      <c r="C99" s="5"/>
      <c r="D99" s="5"/>
      <c r="E99" s="5"/>
      <c r="F99" s="5"/>
      <c r="G99" s="5"/>
      <c r="H99" s="5"/>
      <c r="I99" s="5"/>
      <c r="J99" s="5"/>
      <c r="K99" s="21"/>
      <c r="L99" s="5"/>
      <c r="M99" s="5"/>
    </row>
    <row r="100" customFormat="1" ht="15.25" spans="1:13">
      <c r="A100" t="s">
        <v>63</v>
      </c>
      <c r="B100" s="1">
        <v>43960</v>
      </c>
      <c r="C100" s="5"/>
      <c r="D100" s="5"/>
      <c r="E100" s="5"/>
      <c r="F100" s="5"/>
      <c r="G100" s="5"/>
      <c r="H100" s="5"/>
      <c r="I100" s="5"/>
      <c r="J100" s="5"/>
      <c r="K100" s="21"/>
      <c r="L100" s="5"/>
      <c r="M100" s="5"/>
    </row>
    <row r="101" customFormat="1" ht="15.25" spans="1:13">
      <c r="A101" t="s">
        <v>63</v>
      </c>
      <c r="B101" s="1">
        <v>43961</v>
      </c>
      <c r="C101" s="5"/>
      <c r="D101" s="5"/>
      <c r="E101" s="5"/>
      <c r="F101" s="5"/>
      <c r="G101" s="5"/>
      <c r="H101" s="5"/>
      <c r="I101" s="5"/>
      <c r="J101" s="5"/>
      <c r="K101" s="21"/>
      <c r="L101" s="5"/>
      <c r="M101" s="5"/>
    </row>
    <row r="102" customFormat="1" ht="15.25" spans="1:13">
      <c r="A102" t="s">
        <v>63</v>
      </c>
      <c r="B102" s="1">
        <v>43962</v>
      </c>
      <c r="C102" s="5"/>
      <c r="D102" s="5"/>
      <c r="E102" s="5"/>
      <c r="F102" s="5"/>
      <c r="G102" s="5"/>
      <c r="H102" s="5"/>
      <c r="I102" s="5"/>
      <c r="J102" s="5"/>
      <c r="K102" s="21"/>
      <c r="L102" s="5"/>
      <c r="M102" s="5"/>
    </row>
    <row r="103" customFormat="1" ht="15.25" spans="1:13">
      <c r="A103" t="s">
        <v>63</v>
      </c>
      <c r="B103" s="1">
        <v>43963</v>
      </c>
      <c r="C103" s="5"/>
      <c r="D103" s="5"/>
      <c r="E103" s="5"/>
      <c r="F103" s="5"/>
      <c r="G103" s="5"/>
      <c r="H103" s="5"/>
      <c r="I103" s="5"/>
      <c r="J103" s="5"/>
      <c r="K103" s="21"/>
      <c r="L103" s="5"/>
      <c r="M103" s="5"/>
    </row>
    <row r="104" customFormat="1" ht="15.25" spans="1:13">
      <c r="A104" t="s">
        <v>63</v>
      </c>
      <c r="B104" s="1">
        <v>43964</v>
      </c>
      <c r="C104" s="5"/>
      <c r="D104" s="5"/>
      <c r="E104" s="5"/>
      <c r="F104" s="5"/>
      <c r="G104" s="5"/>
      <c r="H104" s="5"/>
      <c r="I104" s="5"/>
      <c r="J104" s="5"/>
      <c r="K104" s="21"/>
      <c r="L104" s="5"/>
      <c r="M104" s="5"/>
    </row>
    <row r="105" customFormat="1" ht="15.25" spans="1:13">
      <c r="A105" t="s">
        <v>63</v>
      </c>
      <c r="B105" s="1">
        <v>43965</v>
      </c>
      <c r="C105" s="5"/>
      <c r="D105" s="5"/>
      <c r="E105" s="5"/>
      <c r="F105" s="5"/>
      <c r="G105" s="5"/>
      <c r="H105" s="5"/>
      <c r="I105" s="5"/>
      <c r="J105" s="5"/>
      <c r="K105" s="21"/>
      <c r="L105" s="5"/>
      <c r="M105" s="5"/>
    </row>
    <row r="106" customFormat="1" ht="15.25" spans="2:13">
      <c r="B106" s="1"/>
      <c r="C106" s="5"/>
      <c r="D106" s="5"/>
      <c r="E106" s="5"/>
      <c r="F106" s="5"/>
      <c r="G106" s="5"/>
      <c r="H106" s="5"/>
      <c r="I106" s="5"/>
      <c r="J106" s="5"/>
      <c r="K106" s="21"/>
      <c r="L106" s="5"/>
      <c r="M106" s="5"/>
    </row>
    <row r="107" customFormat="1" ht="15.25" spans="2:13">
      <c r="B107" s="1"/>
      <c r="C107" s="5"/>
      <c r="D107" s="5"/>
      <c r="E107" s="5"/>
      <c r="F107" s="5"/>
      <c r="G107" s="5"/>
      <c r="H107" s="5"/>
      <c r="I107" s="5"/>
      <c r="J107" s="5"/>
      <c r="K107" s="21"/>
      <c r="L107" s="5"/>
      <c r="M107" s="5"/>
    </row>
    <row r="108" customFormat="1" ht="15.25" spans="2:13">
      <c r="B108" s="1"/>
      <c r="C108" s="5"/>
      <c r="D108" s="5"/>
      <c r="E108" s="5"/>
      <c r="F108" s="5"/>
      <c r="G108" s="5"/>
      <c r="H108" s="5"/>
      <c r="I108" s="5"/>
      <c r="J108" s="5"/>
      <c r="K108" s="21"/>
      <c r="L108" s="5"/>
      <c r="M108" s="5"/>
    </row>
    <row r="109" customFormat="1" ht="15.25" spans="2:13">
      <c r="B109" s="1"/>
      <c r="C109" s="5"/>
      <c r="D109" s="5"/>
      <c r="E109" s="5"/>
      <c r="F109" s="5"/>
      <c r="G109" s="5"/>
      <c r="H109" s="5"/>
      <c r="I109" s="5"/>
      <c r="J109" s="5"/>
      <c r="K109" s="21"/>
      <c r="L109" s="5"/>
      <c r="M109" s="5"/>
    </row>
    <row r="110" customFormat="1" ht="15.25" spans="2:13">
      <c r="B110" s="1"/>
      <c r="C110" s="5"/>
      <c r="D110" s="5"/>
      <c r="E110" s="5"/>
      <c r="F110" s="5"/>
      <c r="G110" s="5"/>
      <c r="H110" s="5"/>
      <c r="I110" s="5"/>
      <c r="J110" s="5"/>
      <c r="K110" s="21"/>
      <c r="L110" s="5"/>
      <c r="M110" s="5"/>
    </row>
    <row r="111" customFormat="1" ht="15.25" spans="2:13">
      <c r="B111" s="1"/>
      <c r="C111" s="5"/>
      <c r="D111" s="5"/>
      <c r="E111" s="5"/>
      <c r="F111" s="5"/>
      <c r="G111" s="5"/>
      <c r="H111" s="5"/>
      <c r="I111" s="5"/>
      <c r="J111" s="5"/>
      <c r="K111" s="21"/>
      <c r="L111" s="5"/>
      <c r="M111" s="5"/>
    </row>
    <row r="112" customFormat="1" ht="15.25" spans="2:13">
      <c r="B112" s="1"/>
      <c r="C112" s="5"/>
      <c r="D112" s="5"/>
      <c r="E112" s="5"/>
      <c r="F112" s="5"/>
      <c r="G112" s="5"/>
      <c r="H112" s="5"/>
      <c r="I112" s="5"/>
      <c r="J112" s="5"/>
      <c r="K112" s="21"/>
      <c r="L112" s="5"/>
      <c r="M112" s="5"/>
    </row>
    <row r="113" customFormat="1" ht="15.25" spans="2:13">
      <c r="B113" s="1"/>
      <c r="C113" s="5"/>
      <c r="D113" s="5"/>
      <c r="E113" s="5"/>
      <c r="F113" s="5"/>
      <c r="G113" s="5"/>
      <c r="H113" s="5"/>
      <c r="I113" s="5"/>
      <c r="J113" s="5"/>
      <c r="K113" s="21"/>
      <c r="L113" s="5"/>
      <c r="M113" s="5"/>
    </row>
    <row r="114" customFormat="1" ht="15.25" spans="2:13">
      <c r="B114" s="1"/>
      <c r="C114" s="5"/>
      <c r="D114" s="5"/>
      <c r="E114" s="5"/>
      <c r="F114" s="5"/>
      <c r="G114" s="5"/>
      <c r="H114" s="5"/>
      <c r="I114" s="5"/>
      <c r="J114" s="5"/>
      <c r="K114" s="21"/>
      <c r="L114" s="5"/>
      <c r="M114" s="5"/>
    </row>
    <row r="115" customFormat="1" ht="15.25" spans="2:13">
      <c r="B115" s="1"/>
      <c r="C115" s="5"/>
      <c r="D115" s="5"/>
      <c r="E115" s="5"/>
      <c r="F115" s="5"/>
      <c r="G115" s="5"/>
      <c r="H115" s="5"/>
      <c r="I115" s="5"/>
      <c r="J115" s="5"/>
      <c r="K115" s="21"/>
      <c r="L115" s="5"/>
      <c r="M115" s="5"/>
    </row>
    <row r="116" customFormat="1" ht="15.25" spans="2:13">
      <c r="B116" s="1"/>
      <c r="C116" s="5"/>
      <c r="D116" s="5"/>
      <c r="E116" s="5"/>
      <c r="F116" s="5"/>
      <c r="G116" s="5"/>
      <c r="H116" s="5"/>
      <c r="I116" s="5"/>
      <c r="J116" s="5"/>
      <c r="K116" s="21"/>
      <c r="L116" s="5"/>
      <c r="M116" s="5"/>
    </row>
    <row r="117" customFormat="1" ht="15.25" spans="2:13">
      <c r="B117" s="1"/>
      <c r="C117" s="5"/>
      <c r="D117" s="5"/>
      <c r="E117" s="5"/>
      <c r="F117" s="5"/>
      <c r="G117" s="5"/>
      <c r="H117" s="5"/>
      <c r="I117" s="5"/>
      <c r="J117" s="5"/>
      <c r="K117" s="21"/>
      <c r="L117" s="5"/>
      <c r="M117" s="5"/>
    </row>
    <row r="118" customFormat="1" ht="15.25" spans="2:13">
      <c r="B118" s="1"/>
      <c r="C118" s="5"/>
      <c r="D118" s="5"/>
      <c r="E118" s="5"/>
      <c r="F118" s="5"/>
      <c r="G118" s="5"/>
      <c r="H118" s="5"/>
      <c r="I118" s="5"/>
      <c r="J118" s="5"/>
      <c r="K118" s="21"/>
      <c r="L118" s="5"/>
      <c r="M118" s="5"/>
    </row>
    <row r="119" customFormat="1" ht="15.25" spans="2:13">
      <c r="B119" s="1"/>
      <c r="C119" s="5"/>
      <c r="D119" s="5"/>
      <c r="E119" s="5"/>
      <c r="F119" s="5"/>
      <c r="G119" s="5"/>
      <c r="H119" s="5"/>
      <c r="I119" s="5"/>
      <c r="J119" s="5"/>
      <c r="K119" s="21"/>
      <c r="L119" s="5"/>
      <c r="M119" s="5"/>
    </row>
    <row r="120" customFormat="1" ht="15.25" spans="2:13">
      <c r="B120" s="1"/>
      <c r="C120" s="5"/>
      <c r="D120" s="5"/>
      <c r="E120" s="5"/>
      <c r="F120" s="5"/>
      <c r="G120" s="5"/>
      <c r="H120" s="5"/>
      <c r="I120" s="5"/>
      <c r="J120" s="5"/>
      <c r="K120" s="21"/>
      <c r="L120" s="5"/>
      <c r="M120" s="5"/>
    </row>
    <row r="121" customFormat="1" ht="15.25" spans="2:13">
      <c r="B121" s="1"/>
      <c r="C121" s="5"/>
      <c r="D121" s="5"/>
      <c r="E121" s="5"/>
      <c r="F121" s="5"/>
      <c r="G121" s="5"/>
      <c r="H121" s="5"/>
      <c r="I121" s="5"/>
      <c r="J121" s="5"/>
      <c r="K121" s="21"/>
      <c r="L121" s="5"/>
      <c r="M121" s="5"/>
    </row>
    <row r="122" customFormat="1" ht="15.25" spans="2:13">
      <c r="B122" s="1"/>
      <c r="C122" s="5"/>
      <c r="D122" s="5"/>
      <c r="E122" s="5"/>
      <c r="F122" s="5"/>
      <c r="G122" s="5"/>
      <c r="H122" s="5"/>
      <c r="I122" s="5"/>
      <c r="J122" s="5"/>
      <c r="K122" s="21"/>
      <c r="L122" s="5"/>
      <c r="M122" s="5"/>
    </row>
    <row r="123" customFormat="1" ht="15.25" spans="2:13">
      <c r="B123" s="1"/>
      <c r="C123" s="5"/>
      <c r="D123" s="5"/>
      <c r="E123" s="5"/>
      <c r="F123" s="5"/>
      <c r="G123" s="5"/>
      <c r="H123" s="5"/>
      <c r="I123" s="5"/>
      <c r="J123" s="5"/>
      <c r="K123" s="21"/>
      <c r="L123" s="5"/>
      <c r="M123" s="5"/>
    </row>
    <row r="124" customFormat="1" ht="15.25" spans="2:13">
      <c r="B124" s="1"/>
      <c r="C124" s="5"/>
      <c r="D124" s="5"/>
      <c r="E124" s="5"/>
      <c r="F124" s="5"/>
      <c r="G124" s="5"/>
      <c r="H124" s="5"/>
      <c r="I124" s="5"/>
      <c r="J124" s="5"/>
      <c r="K124" s="21"/>
      <c r="L124" s="5"/>
      <c r="M124" s="5"/>
    </row>
    <row r="125" customFormat="1" ht="15.25" spans="2:13">
      <c r="B125" s="1"/>
      <c r="C125" s="5"/>
      <c r="D125" s="5"/>
      <c r="E125" s="5"/>
      <c r="F125" s="5"/>
      <c r="G125" s="5"/>
      <c r="H125" s="5"/>
      <c r="I125" s="5"/>
      <c r="J125" s="5"/>
      <c r="K125" s="21"/>
      <c r="L125" s="5"/>
      <c r="M125" s="5"/>
    </row>
    <row r="126" customFormat="1" ht="15.25" spans="2:13">
      <c r="B126" s="1"/>
      <c r="C126" s="5"/>
      <c r="D126" s="5"/>
      <c r="E126" s="5"/>
      <c r="F126" s="5"/>
      <c r="G126" s="5"/>
      <c r="H126" s="5"/>
      <c r="I126" s="5"/>
      <c r="J126" s="5"/>
      <c r="K126" s="21"/>
      <c r="L126" s="5"/>
      <c r="M126" s="5"/>
    </row>
    <row r="127" customFormat="1" ht="15.25" spans="2:13">
      <c r="B127" s="1"/>
      <c r="C127" s="5"/>
      <c r="D127" s="5"/>
      <c r="E127" s="5"/>
      <c r="F127" s="5"/>
      <c r="G127" s="5"/>
      <c r="H127" s="5"/>
      <c r="I127" s="5"/>
      <c r="J127" s="5"/>
      <c r="K127" s="21"/>
      <c r="L127" s="5"/>
      <c r="M127" s="5"/>
    </row>
    <row r="128" customFormat="1" ht="15.25" spans="2:13">
      <c r="B128" s="1"/>
      <c r="C128" s="5"/>
      <c r="D128" s="5"/>
      <c r="E128" s="5"/>
      <c r="F128" s="5"/>
      <c r="G128" s="5"/>
      <c r="H128" s="5"/>
      <c r="I128" s="5"/>
      <c r="J128" s="5"/>
      <c r="K128" s="21"/>
      <c r="L128" s="5"/>
      <c r="M128" s="5"/>
    </row>
    <row r="129" customFormat="1" ht="15.25" spans="2:13">
      <c r="B129" s="1"/>
      <c r="C129" s="5"/>
      <c r="D129" s="5"/>
      <c r="E129" s="5"/>
      <c r="F129" s="5"/>
      <c r="G129" s="5"/>
      <c r="H129" s="5"/>
      <c r="I129" s="5"/>
      <c r="J129" s="5"/>
      <c r="K129" s="21"/>
      <c r="L129" s="5"/>
      <c r="M129" s="5"/>
    </row>
    <row r="130" customFormat="1" ht="15.25" spans="2:13">
      <c r="B130" s="1"/>
      <c r="C130" s="5"/>
      <c r="D130" s="5"/>
      <c r="E130" s="5"/>
      <c r="F130" s="5"/>
      <c r="G130" s="5"/>
      <c r="H130" s="5"/>
      <c r="I130" s="5"/>
      <c r="J130" s="5"/>
      <c r="K130" s="21"/>
      <c r="L130" s="5"/>
      <c r="M130" s="5"/>
    </row>
    <row r="131" customFormat="1" ht="15.25" spans="2:13">
      <c r="B131" s="1"/>
      <c r="C131" s="5"/>
      <c r="D131" s="5"/>
      <c r="E131" s="5"/>
      <c r="F131" s="5"/>
      <c r="G131" s="5"/>
      <c r="H131" s="5"/>
      <c r="I131" s="5"/>
      <c r="J131" s="5"/>
      <c r="K131" s="21"/>
      <c r="L131" s="5"/>
      <c r="M131" s="5"/>
    </row>
    <row r="132" customFormat="1" ht="15.25" spans="2:13">
      <c r="B132" s="1"/>
      <c r="C132" s="5"/>
      <c r="D132" s="5"/>
      <c r="E132" s="5"/>
      <c r="F132" s="5"/>
      <c r="G132" s="5"/>
      <c r="H132" s="5"/>
      <c r="I132" s="5"/>
      <c r="J132" s="5"/>
      <c r="K132" s="21"/>
      <c r="L132" s="5"/>
      <c r="M132" s="5"/>
    </row>
    <row r="133" customFormat="1" ht="15.25" spans="2:13">
      <c r="B133" s="1"/>
      <c r="C133" s="5"/>
      <c r="D133" s="5"/>
      <c r="E133" s="5"/>
      <c r="F133" s="5"/>
      <c r="G133" s="5"/>
      <c r="H133" s="5"/>
      <c r="I133" s="5"/>
      <c r="J133" s="5"/>
      <c r="K133" s="21"/>
      <c r="L133" s="5"/>
      <c r="M133" s="5"/>
    </row>
    <row r="134" customFormat="1" ht="15.25" spans="2:13">
      <c r="B134" s="1"/>
      <c r="C134" s="5"/>
      <c r="D134" s="5"/>
      <c r="E134" s="5"/>
      <c r="F134" s="5"/>
      <c r="G134" s="5"/>
      <c r="H134" s="5"/>
      <c r="I134" s="5"/>
      <c r="J134" s="5"/>
      <c r="K134" s="21"/>
      <c r="L134" s="5"/>
      <c r="M134" s="5"/>
    </row>
    <row r="135" customFormat="1" ht="15.25" spans="2:13">
      <c r="B135" s="1"/>
      <c r="C135" s="5"/>
      <c r="D135" s="5"/>
      <c r="E135" s="5"/>
      <c r="F135" s="5"/>
      <c r="G135" s="5"/>
      <c r="H135" s="5"/>
      <c r="I135" s="5"/>
      <c r="J135" s="5"/>
      <c r="K135" s="21"/>
      <c r="L135" s="5"/>
      <c r="M135" s="5"/>
    </row>
    <row r="136" customFormat="1" ht="15.25" spans="2:13">
      <c r="B136" s="1"/>
      <c r="C136" s="5"/>
      <c r="D136" s="5"/>
      <c r="E136" s="5"/>
      <c r="F136" s="5"/>
      <c r="G136" s="5"/>
      <c r="H136" s="5"/>
      <c r="I136" s="5"/>
      <c r="J136" s="5"/>
      <c r="K136" s="21"/>
      <c r="L136" s="5"/>
      <c r="M136" s="5"/>
    </row>
    <row r="137" customFormat="1" ht="15.25" spans="2:13">
      <c r="B137" s="1"/>
      <c r="C137" s="5"/>
      <c r="D137" s="5"/>
      <c r="E137" s="5"/>
      <c r="F137" s="5"/>
      <c r="G137" s="5"/>
      <c r="H137" s="5"/>
      <c r="I137" s="5"/>
      <c r="J137" s="5"/>
      <c r="K137" s="21"/>
      <c r="L137" s="5"/>
      <c r="M137" s="5"/>
    </row>
    <row r="138" customFormat="1" ht="15.25" spans="2:13">
      <c r="B138" s="1"/>
      <c r="C138" s="5"/>
      <c r="D138" s="5"/>
      <c r="E138" s="5"/>
      <c r="F138" s="5"/>
      <c r="G138" s="5"/>
      <c r="H138" s="5"/>
      <c r="I138" s="5"/>
      <c r="J138" s="5"/>
      <c r="K138" s="21"/>
      <c r="L138" s="5"/>
      <c r="M138" s="5"/>
    </row>
    <row r="139" customFormat="1" ht="15.25" spans="2:13">
      <c r="B139" s="1"/>
      <c r="C139" s="5"/>
      <c r="D139" s="5"/>
      <c r="E139" s="5"/>
      <c r="F139" s="5"/>
      <c r="G139" s="5"/>
      <c r="H139" s="5"/>
      <c r="I139" s="5"/>
      <c r="J139" s="5"/>
      <c r="K139" s="21"/>
      <c r="L139" s="5"/>
      <c r="M139" s="5"/>
    </row>
    <row r="140" customFormat="1" ht="15.25" spans="2:13">
      <c r="B140" s="1"/>
      <c r="C140" s="5"/>
      <c r="D140" s="5"/>
      <c r="E140" s="5"/>
      <c r="F140" s="5"/>
      <c r="G140" s="5"/>
      <c r="H140" s="5"/>
      <c r="I140" s="5"/>
      <c r="J140" s="5"/>
      <c r="K140" s="21"/>
      <c r="L140" s="5"/>
      <c r="M140" s="5"/>
    </row>
    <row r="141" customFormat="1" ht="15.25" spans="2:13">
      <c r="B141" s="1"/>
      <c r="C141" s="11"/>
      <c r="D141" s="11"/>
      <c r="E141" s="11"/>
      <c r="F141" s="11"/>
      <c r="G141" s="11"/>
      <c r="H141" s="11"/>
      <c r="I141" s="11"/>
      <c r="J141" s="11"/>
      <c r="K141" s="23"/>
      <c r="L141" s="11"/>
      <c r="M141" s="11"/>
    </row>
    <row r="142" customFormat="1" ht="15.25" spans="2:13">
      <c r="B142" s="1"/>
      <c r="C142" s="5"/>
      <c r="D142" s="5"/>
      <c r="E142" s="5"/>
      <c r="F142" s="5"/>
      <c r="G142" s="5"/>
      <c r="H142" s="5"/>
      <c r="I142" s="5"/>
      <c r="J142" s="5"/>
      <c r="K142" s="21"/>
      <c r="L142" s="5"/>
      <c r="M142" s="5"/>
    </row>
    <row r="143" customFormat="1" ht="15.25" spans="2:13">
      <c r="B143" s="1"/>
      <c r="C143" s="5"/>
      <c r="D143" s="5"/>
      <c r="E143" s="5"/>
      <c r="F143" s="5"/>
      <c r="G143" s="5"/>
      <c r="H143" s="5"/>
      <c r="I143" s="5"/>
      <c r="J143" s="5"/>
      <c r="K143" s="21"/>
      <c r="L143" s="5"/>
      <c r="M143" s="5"/>
    </row>
    <row r="144" customFormat="1" ht="15.25" spans="2:13">
      <c r="B144" s="1"/>
      <c r="C144" s="11"/>
      <c r="D144" s="11"/>
      <c r="E144" s="11"/>
      <c r="F144" s="11"/>
      <c r="G144" s="11"/>
      <c r="H144" s="11"/>
      <c r="I144" s="11"/>
      <c r="J144" s="11"/>
      <c r="K144" s="23"/>
      <c r="L144" s="11"/>
      <c r="M144" s="11"/>
    </row>
    <row r="145" customFormat="1" ht="15.25" spans="2:13">
      <c r="B145" s="1"/>
      <c r="C145" s="5"/>
      <c r="D145" s="5"/>
      <c r="E145" s="5"/>
      <c r="F145" s="5"/>
      <c r="G145" s="5"/>
      <c r="H145" s="5"/>
      <c r="I145" s="5"/>
      <c r="J145" s="5"/>
      <c r="K145" s="21"/>
      <c r="L145" s="5"/>
      <c r="M145" s="5"/>
    </row>
    <row r="146" customFormat="1" ht="15.25" spans="2:13">
      <c r="B146" s="1"/>
      <c r="C146" s="11"/>
      <c r="D146" s="11"/>
      <c r="E146" s="11"/>
      <c r="F146" s="11"/>
      <c r="G146" s="11"/>
      <c r="H146" s="11"/>
      <c r="I146" s="11"/>
      <c r="J146" s="11"/>
      <c r="K146" s="23"/>
      <c r="L146" s="11"/>
      <c r="M146" s="11"/>
    </row>
    <row r="147" customFormat="1" ht="15.25" spans="2:13">
      <c r="B147" s="1"/>
      <c r="C147" s="5"/>
      <c r="D147" s="5"/>
      <c r="E147" s="5"/>
      <c r="F147" s="5"/>
      <c r="G147" s="5"/>
      <c r="H147" s="5"/>
      <c r="I147" s="5"/>
      <c r="J147" s="5"/>
      <c r="K147" s="21"/>
      <c r="L147" s="5"/>
      <c r="M147" s="5"/>
    </row>
    <row r="148" customFormat="1" ht="15.25" spans="2:13">
      <c r="B148" s="1"/>
      <c r="C148" s="5"/>
      <c r="D148" s="5"/>
      <c r="E148" s="5"/>
      <c r="F148" s="5"/>
      <c r="G148" s="5"/>
      <c r="H148" s="5"/>
      <c r="I148" s="5"/>
      <c r="J148" s="5"/>
      <c r="K148" s="21"/>
      <c r="L148" s="5"/>
      <c r="M148" s="5"/>
    </row>
    <row r="149" customFormat="1" ht="15.25" spans="2:13">
      <c r="B149" s="1"/>
      <c r="C149" s="5"/>
      <c r="D149" s="5"/>
      <c r="E149" s="5"/>
      <c r="F149" s="5"/>
      <c r="G149" s="5"/>
      <c r="H149" s="5"/>
      <c r="I149" s="5"/>
      <c r="J149" s="5"/>
      <c r="K149" s="21"/>
      <c r="L149" s="5"/>
      <c r="M149" s="5"/>
    </row>
    <row r="150" customFormat="1" ht="15.25" spans="2:13">
      <c r="B150" s="1"/>
      <c r="C150" s="5"/>
      <c r="D150" s="5"/>
      <c r="E150" s="5"/>
      <c r="F150" s="5"/>
      <c r="G150" s="5"/>
      <c r="H150" s="5"/>
      <c r="I150" s="5"/>
      <c r="J150" s="5"/>
      <c r="K150" s="21"/>
      <c r="L150" s="5"/>
      <c r="M150" s="5"/>
    </row>
    <row r="151" customFormat="1" ht="15.25" spans="2:13">
      <c r="B151" s="1"/>
      <c r="C151" s="5"/>
      <c r="D151" s="5"/>
      <c r="E151" s="5"/>
      <c r="F151" s="5"/>
      <c r="G151" s="5"/>
      <c r="H151" s="5"/>
      <c r="I151" s="5"/>
      <c r="J151" s="5"/>
      <c r="K151" s="21"/>
      <c r="L151" s="5"/>
      <c r="M151" s="5"/>
    </row>
    <row r="152" customFormat="1" ht="15.25" spans="2:13">
      <c r="B152" s="1"/>
      <c r="C152" s="5"/>
      <c r="D152" s="5"/>
      <c r="E152" s="5"/>
      <c r="F152" s="5"/>
      <c r="G152" s="5"/>
      <c r="H152" s="5"/>
      <c r="I152" s="5"/>
      <c r="J152" s="5"/>
      <c r="K152" s="21"/>
      <c r="L152" s="5"/>
      <c r="M152" s="5"/>
    </row>
    <row r="153" customFormat="1" ht="15.25" spans="2:13">
      <c r="B153" s="1"/>
      <c r="C153" s="5"/>
      <c r="D153" s="5"/>
      <c r="E153" s="5"/>
      <c r="F153" s="5"/>
      <c r="G153" s="5"/>
      <c r="H153" s="5"/>
      <c r="I153" s="5"/>
      <c r="J153" s="5"/>
      <c r="K153" s="21"/>
      <c r="L153" s="5"/>
      <c r="M153" s="5"/>
    </row>
    <row r="154" customFormat="1" ht="15.25" spans="2:13">
      <c r="B154" s="1"/>
      <c r="C154" s="5"/>
      <c r="D154" s="5"/>
      <c r="E154" s="5"/>
      <c r="F154" s="5"/>
      <c r="G154" s="5"/>
      <c r="H154" s="5"/>
      <c r="I154" s="5"/>
      <c r="J154" s="5"/>
      <c r="K154" s="21"/>
      <c r="L154" s="5"/>
      <c r="M154" s="5"/>
    </row>
    <row r="155" customFormat="1" ht="15.25" spans="2:13">
      <c r="B155" s="1"/>
      <c r="C155" s="5"/>
      <c r="D155" s="5"/>
      <c r="E155" s="5"/>
      <c r="F155" s="5"/>
      <c r="G155" s="5"/>
      <c r="H155" s="5"/>
      <c r="I155" s="5"/>
      <c r="J155" s="5"/>
      <c r="K155" s="21"/>
      <c r="L155" s="5"/>
      <c r="M155" s="5"/>
    </row>
    <row r="156" customFormat="1" ht="15.25" spans="2:13">
      <c r="B156" s="1"/>
      <c r="C156" s="5"/>
      <c r="D156" s="5"/>
      <c r="E156" s="5"/>
      <c r="F156" s="5"/>
      <c r="G156" s="5"/>
      <c r="H156" s="5"/>
      <c r="I156" s="5"/>
      <c r="J156" s="5"/>
      <c r="K156" s="21"/>
      <c r="L156" s="5"/>
      <c r="M156" s="5"/>
    </row>
    <row r="157" customFormat="1" ht="15.25" spans="2:13">
      <c r="B157" s="1"/>
      <c r="C157" s="5"/>
      <c r="D157" s="5"/>
      <c r="E157" s="5"/>
      <c r="F157" s="5"/>
      <c r="G157" s="5"/>
      <c r="H157" s="5"/>
      <c r="I157" s="5"/>
      <c r="J157" s="5"/>
      <c r="K157" s="21"/>
      <c r="L157" s="5"/>
      <c r="M157" s="5"/>
    </row>
    <row r="158" customFormat="1" ht="15.25" spans="2:13">
      <c r="B158" s="1"/>
      <c r="C158" s="5"/>
      <c r="D158" s="5"/>
      <c r="E158" s="5"/>
      <c r="F158" s="5"/>
      <c r="G158" s="5"/>
      <c r="H158" s="5"/>
      <c r="I158" s="5"/>
      <c r="J158" s="5"/>
      <c r="K158" s="21"/>
      <c r="L158" s="5"/>
      <c r="M158" s="5"/>
    </row>
    <row r="159" customFormat="1" ht="15.25" spans="2:13">
      <c r="B159" s="1"/>
      <c r="C159" s="12"/>
      <c r="D159" s="12"/>
      <c r="E159" s="12"/>
      <c r="F159" s="12"/>
      <c r="G159" s="12"/>
      <c r="H159" s="12"/>
      <c r="I159" s="12"/>
      <c r="J159" s="12"/>
      <c r="K159" s="24"/>
      <c r="L159" s="12"/>
      <c r="M159" s="12"/>
    </row>
  </sheetData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62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0" width="9.75454545454545" style="2" customWidth="1"/>
    <col min="11" max="11" width="9.75454545454545" style="19" customWidth="1"/>
    <col min="12" max="13" width="9.75454545454545" style="2" customWidth="1"/>
  </cols>
  <sheetData>
    <row r="1" customFormat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20" t="s">
        <v>10</v>
      </c>
      <c r="L1" s="8" t="s">
        <v>11</v>
      </c>
      <c r="M1" s="8" t="s">
        <v>12</v>
      </c>
    </row>
    <row r="2" customFormat="1" ht="15.25" spans="1:13">
      <c r="A2" t="s">
        <v>64</v>
      </c>
      <c r="B2" s="1">
        <v>43862</v>
      </c>
      <c r="C2" s="5">
        <v>16</v>
      </c>
      <c r="D2" s="5"/>
      <c r="E2" s="5">
        <v>0</v>
      </c>
      <c r="F2" s="5">
        <v>0</v>
      </c>
      <c r="G2" s="5"/>
      <c r="H2" s="5"/>
      <c r="I2" s="5"/>
      <c r="J2" s="5"/>
      <c r="K2" s="21"/>
      <c r="L2" s="5"/>
      <c r="M2" s="5"/>
    </row>
    <row r="3" customFormat="1" ht="15.25" spans="1:13">
      <c r="A3" t="s">
        <v>64</v>
      </c>
      <c r="B3" s="1">
        <v>43863</v>
      </c>
      <c r="C3" s="5">
        <v>18</v>
      </c>
      <c r="D3" s="5">
        <v>2</v>
      </c>
      <c r="E3" s="5">
        <v>0</v>
      </c>
      <c r="F3" s="5">
        <v>0</v>
      </c>
      <c r="G3" s="5"/>
      <c r="H3" s="5"/>
      <c r="I3" s="5"/>
      <c r="J3" s="5"/>
      <c r="K3" s="21"/>
      <c r="L3" s="5"/>
      <c r="M3" s="5"/>
    </row>
    <row r="4" customFormat="1" ht="15.25" spans="1:13">
      <c r="A4" t="s">
        <v>64</v>
      </c>
      <c r="B4" s="1">
        <v>43864</v>
      </c>
      <c r="C4" s="5">
        <v>18</v>
      </c>
      <c r="D4" s="5">
        <v>0</v>
      </c>
      <c r="E4" s="5">
        <v>0</v>
      </c>
      <c r="F4" s="5">
        <v>0</v>
      </c>
      <c r="G4" s="5"/>
      <c r="H4" s="5"/>
      <c r="I4" s="5"/>
      <c r="J4" s="5"/>
      <c r="K4" s="21"/>
      <c r="L4" s="5"/>
      <c r="M4" s="5"/>
    </row>
    <row r="5" customFormat="1" ht="15.25" spans="1:13">
      <c r="A5" t="s">
        <v>64</v>
      </c>
      <c r="B5" s="1">
        <v>43865</v>
      </c>
      <c r="C5" s="5">
        <v>18</v>
      </c>
      <c r="D5" s="5">
        <v>0</v>
      </c>
      <c r="E5" s="5">
        <v>0</v>
      </c>
      <c r="F5" s="5">
        <v>0</v>
      </c>
      <c r="G5" s="5"/>
      <c r="H5" s="5"/>
      <c r="I5" s="5"/>
      <c r="J5" s="5"/>
      <c r="K5" s="21"/>
      <c r="L5" s="5"/>
      <c r="M5" s="5"/>
    </row>
    <row r="6" customFormat="1" ht="15.25" spans="1:13">
      <c r="A6" t="s">
        <v>64</v>
      </c>
      <c r="B6" s="1">
        <v>43866</v>
      </c>
      <c r="C6" s="5">
        <v>24</v>
      </c>
      <c r="D6" s="5">
        <v>6</v>
      </c>
      <c r="E6" s="5">
        <v>0</v>
      </c>
      <c r="F6" s="5">
        <v>0</v>
      </c>
      <c r="G6" s="5"/>
      <c r="H6" s="5"/>
      <c r="I6" s="5"/>
      <c r="J6" s="5"/>
      <c r="K6" s="21"/>
      <c r="L6" s="5"/>
      <c r="M6" s="5"/>
    </row>
    <row r="7" customFormat="1" ht="15.25" spans="1:13">
      <c r="A7" t="s">
        <v>64</v>
      </c>
      <c r="B7" s="1">
        <v>43867</v>
      </c>
      <c r="C7" s="5">
        <v>28</v>
      </c>
      <c r="D7" s="5">
        <v>4</v>
      </c>
      <c r="E7" s="5">
        <v>0</v>
      </c>
      <c r="F7" s="5">
        <v>0</v>
      </c>
      <c r="G7" s="5"/>
      <c r="H7" s="5"/>
      <c r="I7" s="5"/>
      <c r="J7" s="5"/>
      <c r="K7" s="21"/>
      <c r="L7" s="5"/>
      <c r="M7" s="5"/>
    </row>
    <row r="8" customFormat="1" ht="15.25" spans="1:13">
      <c r="A8" t="s">
        <v>64</v>
      </c>
      <c r="B8" s="1">
        <v>43868</v>
      </c>
      <c r="C8" s="5">
        <v>30</v>
      </c>
      <c r="D8" s="5">
        <v>2</v>
      </c>
      <c r="E8" s="5">
        <v>0</v>
      </c>
      <c r="F8" s="5">
        <v>0</v>
      </c>
      <c r="G8" s="5"/>
      <c r="H8" s="5"/>
      <c r="I8" s="5"/>
      <c r="J8" s="5"/>
      <c r="K8" s="21"/>
      <c r="L8" s="5"/>
      <c r="M8" s="5"/>
    </row>
    <row r="9" customFormat="1" ht="15.25" spans="1:13">
      <c r="A9" t="s">
        <v>64</v>
      </c>
      <c r="B9" s="1">
        <v>43869</v>
      </c>
      <c r="C9" s="5">
        <v>33</v>
      </c>
      <c r="D9" s="5">
        <v>3</v>
      </c>
      <c r="E9" s="5">
        <v>0</v>
      </c>
      <c r="F9" s="5">
        <v>0</v>
      </c>
      <c r="G9" s="5"/>
      <c r="H9" s="5"/>
      <c r="I9" s="5"/>
      <c r="J9" s="5"/>
      <c r="K9" s="21"/>
      <c r="L9" s="5"/>
      <c r="M9" s="5"/>
    </row>
    <row r="10" customFormat="1" ht="15.25" spans="1:13">
      <c r="A10" t="s">
        <v>64</v>
      </c>
      <c r="B10" s="1">
        <v>43870</v>
      </c>
      <c r="C10" s="5">
        <v>40</v>
      </c>
      <c r="D10" s="5">
        <v>7</v>
      </c>
      <c r="E10" s="5">
        <v>0</v>
      </c>
      <c r="F10" s="5">
        <v>0</v>
      </c>
      <c r="G10" s="5"/>
      <c r="H10" s="5"/>
      <c r="I10" s="5"/>
      <c r="J10" s="5"/>
      <c r="K10" s="21"/>
      <c r="L10" s="5"/>
      <c r="M10" s="5"/>
    </row>
    <row r="11" customFormat="1" ht="15.25" spans="1:13">
      <c r="A11" t="s">
        <v>64</v>
      </c>
      <c r="B11" s="1">
        <v>43871</v>
      </c>
      <c r="C11" s="5">
        <v>43</v>
      </c>
      <c r="D11" s="5">
        <v>3</v>
      </c>
      <c r="E11" s="5">
        <v>0</v>
      </c>
      <c r="F11" s="5">
        <v>0</v>
      </c>
      <c r="G11" s="5"/>
      <c r="H11" s="5"/>
      <c r="I11" s="5"/>
      <c r="J11" s="5"/>
      <c r="K11" s="21"/>
      <c r="L11" s="5"/>
      <c r="M11" s="5"/>
    </row>
    <row r="12" customFormat="1" ht="15.25" spans="1:13">
      <c r="A12" t="s">
        <v>64</v>
      </c>
      <c r="B12" s="1">
        <v>43872</v>
      </c>
      <c r="C12" s="5">
        <v>45</v>
      </c>
      <c r="D12" s="5">
        <v>2</v>
      </c>
      <c r="E12" s="5">
        <v>0</v>
      </c>
      <c r="F12" s="5">
        <v>0</v>
      </c>
      <c r="G12" s="5"/>
      <c r="H12" s="5"/>
      <c r="I12" s="5"/>
      <c r="J12" s="5"/>
      <c r="K12" s="21"/>
      <c r="L12" s="5"/>
      <c r="M12" s="5"/>
    </row>
    <row r="13" customFormat="1" ht="15.25" spans="1:13">
      <c r="A13" t="s">
        <v>64</v>
      </c>
      <c r="B13" s="1">
        <v>43873</v>
      </c>
      <c r="C13" s="5">
        <v>47</v>
      </c>
      <c r="D13" s="5">
        <v>2</v>
      </c>
      <c r="E13" s="5">
        <v>0</v>
      </c>
      <c r="F13" s="5">
        <v>0</v>
      </c>
      <c r="G13" s="5"/>
      <c r="H13" s="5"/>
      <c r="I13" s="5"/>
      <c r="J13" s="5"/>
      <c r="K13" s="21"/>
      <c r="L13" s="5"/>
      <c r="M13" s="5"/>
    </row>
    <row r="14" customFormat="1" ht="15.25" spans="1:13">
      <c r="A14" t="s">
        <v>64</v>
      </c>
      <c r="B14" s="1">
        <v>43874</v>
      </c>
      <c r="C14" s="5">
        <v>50</v>
      </c>
      <c r="D14" s="5">
        <v>3</v>
      </c>
      <c r="E14" s="5">
        <v>0</v>
      </c>
      <c r="F14" s="5">
        <v>0</v>
      </c>
      <c r="G14" s="5"/>
      <c r="H14" s="5"/>
      <c r="I14" s="5"/>
      <c r="J14" s="5"/>
      <c r="K14" s="21"/>
      <c r="L14" s="5"/>
      <c r="M14" s="5"/>
    </row>
    <row r="15" customFormat="1" ht="15.25" spans="1:13">
      <c r="A15" t="s">
        <v>64</v>
      </c>
      <c r="B15" s="1">
        <v>43875</v>
      </c>
      <c r="C15" s="5">
        <v>58</v>
      </c>
      <c r="D15" s="5">
        <v>8</v>
      </c>
      <c r="E15" s="5">
        <v>0</v>
      </c>
      <c r="F15" s="5">
        <v>0</v>
      </c>
      <c r="G15" s="5"/>
      <c r="H15" s="5"/>
      <c r="I15" s="5"/>
      <c r="J15" s="5"/>
      <c r="K15" s="21"/>
      <c r="L15" s="5"/>
      <c r="M15" s="5"/>
    </row>
    <row r="16" customFormat="1" ht="15.25" spans="1:13">
      <c r="A16" t="s">
        <v>64</v>
      </c>
      <c r="B16" s="1">
        <v>43876</v>
      </c>
      <c r="C16" s="5">
        <v>67</v>
      </c>
      <c r="D16" s="5">
        <v>9</v>
      </c>
      <c r="E16" s="5">
        <v>0</v>
      </c>
      <c r="F16" s="5">
        <v>0</v>
      </c>
      <c r="G16" s="5"/>
      <c r="H16" s="5"/>
      <c r="I16" s="5"/>
      <c r="J16" s="5"/>
      <c r="K16" s="21"/>
      <c r="L16" s="5"/>
      <c r="M16" s="5"/>
    </row>
    <row r="17" customFormat="1" ht="15.25" spans="1:13">
      <c r="A17" t="s">
        <v>64</v>
      </c>
      <c r="B17" s="1">
        <v>43877</v>
      </c>
      <c r="C17" s="5">
        <v>72</v>
      </c>
      <c r="D17" s="5">
        <v>5</v>
      </c>
      <c r="E17" s="5">
        <v>0</v>
      </c>
      <c r="F17" s="5">
        <v>0</v>
      </c>
      <c r="G17" s="5"/>
      <c r="H17" s="5"/>
      <c r="I17" s="5"/>
      <c r="J17" s="5"/>
      <c r="K17" s="21"/>
      <c r="L17" s="5"/>
      <c r="M17" s="5"/>
    </row>
    <row r="18" customFormat="1" ht="15.25" spans="1:13">
      <c r="A18" t="s">
        <v>64</v>
      </c>
      <c r="B18" s="1">
        <v>43878</v>
      </c>
      <c r="C18" s="5">
        <v>75</v>
      </c>
      <c r="D18" s="5">
        <v>3</v>
      </c>
      <c r="E18" s="5">
        <v>0</v>
      </c>
      <c r="F18" s="5">
        <v>0</v>
      </c>
      <c r="G18" s="5"/>
      <c r="H18" s="5"/>
      <c r="I18" s="5"/>
      <c r="J18" s="5"/>
      <c r="K18" s="21"/>
      <c r="L18" s="5"/>
      <c r="M18" s="5"/>
    </row>
    <row r="19" customFormat="1" ht="15.25" spans="1:13">
      <c r="A19" t="s">
        <v>64</v>
      </c>
      <c r="B19" s="1">
        <v>43879</v>
      </c>
      <c r="C19" s="5">
        <v>77</v>
      </c>
      <c r="D19" s="5">
        <v>2</v>
      </c>
      <c r="E19" s="5">
        <v>0</v>
      </c>
      <c r="F19" s="5">
        <v>0</v>
      </c>
      <c r="G19" s="5"/>
      <c r="H19" s="5"/>
      <c r="I19" s="5"/>
      <c r="J19" s="5"/>
      <c r="K19" s="21"/>
      <c r="L19" s="5"/>
      <c r="M19" s="5"/>
    </row>
    <row r="20" customFormat="1" ht="15.25" spans="1:13">
      <c r="A20" t="s">
        <v>64</v>
      </c>
      <c r="B20" s="1">
        <v>43880</v>
      </c>
      <c r="C20" s="5">
        <v>81</v>
      </c>
      <c r="D20" s="5">
        <v>4</v>
      </c>
      <c r="E20" s="5">
        <v>0</v>
      </c>
      <c r="F20" s="5">
        <v>0</v>
      </c>
      <c r="G20" s="5"/>
      <c r="H20" s="5"/>
      <c r="I20" s="5"/>
      <c r="J20" s="5"/>
      <c r="K20" s="21"/>
      <c r="L20" s="5"/>
      <c r="M20" s="5"/>
    </row>
    <row r="21" customFormat="1" ht="15.25" spans="1:13">
      <c r="A21" t="s">
        <v>64</v>
      </c>
      <c r="B21" s="1">
        <v>43881</v>
      </c>
      <c r="C21" s="5">
        <v>84</v>
      </c>
      <c r="D21" s="5">
        <v>3</v>
      </c>
      <c r="E21" s="5">
        <v>0</v>
      </c>
      <c r="F21" s="5">
        <v>0</v>
      </c>
      <c r="G21" s="5"/>
      <c r="H21" s="5"/>
      <c r="I21" s="5"/>
      <c r="J21" s="5"/>
      <c r="K21" s="21"/>
      <c r="L21" s="5"/>
      <c r="M21" s="5"/>
    </row>
    <row r="22" customFormat="1" ht="15.25" spans="1:13">
      <c r="A22" t="s">
        <v>64</v>
      </c>
      <c r="B22" s="1">
        <v>43882</v>
      </c>
      <c r="C22" s="5">
        <v>85</v>
      </c>
      <c r="D22" s="5">
        <v>1</v>
      </c>
      <c r="E22" s="5">
        <v>0</v>
      </c>
      <c r="F22" s="5">
        <v>0</v>
      </c>
      <c r="G22" s="5"/>
      <c r="H22" s="5"/>
      <c r="I22" s="5"/>
      <c r="J22" s="5"/>
      <c r="K22" s="21"/>
      <c r="L22" s="5"/>
      <c r="M22" s="5"/>
    </row>
    <row r="23" customFormat="1" ht="15.25" spans="1:13">
      <c r="A23" t="s">
        <v>64</v>
      </c>
      <c r="B23" s="1">
        <v>43883</v>
      </c>
      <c r="C23" s="5">
        <v>86</v>
      </c>
      <c r="D23" s="5">
        <v>1</v>
      </c>
      <c r="E23" s="5">
        <v>0</v>
      </c>
      <c r="F23" s="5">
        <v>0</v>
      </c>
      <c r="G23" s="5"/>
      <c r="H23" s="5"/>
      <c r="I23" s="5"/>
      <c r="J23" s="5"/>
      <c r="K23" s="21"/>
      <c r="L23" s="5"/>
      <c r="M23" s="5"/>
    </row>
    <row r="24" customFormat="1" ht="15.25" spans="1:13">
      <c r="A24" t="s">
        <v>64</v>
      </c>
      <c r="B24" s="1">
        <v>43884</v>
      </c>
      <c r="C24" s="5">
        <v>89</v>
      </c>
      <c r="D24" s="5">
        <v>3</v>
      </c>
      <c r="E24" s="5">
        <v>0</v>
      </c>
      <c r="F24" s="5">
        <v>0</v>
      </c>
      <c r="G24" s="5"/>
      <c r="H24" s="5"/>
      <c r="I24" s="5"/>
      <c r="J24" s="5"/>
      <c r="K24" s="21"/>
      <c r="L24" s="5"/>
      <c r="M24" s="5"/>
    </row>
    <row r="25" customFormat="1" ht="15.25" spans="1:13">
      <c r="A25" t="s">
        <v>64</v>
      </c>
      <c r="B25" s="1">
        <v>43885</v>
      </c>
      <c r="C25" s="5">
        <v>89</v>
      </c>
      <c r="D25" s="5">
        <v>0</v>
      </c>
      <c r="E25" s="5">
        <v>0</v>
      </c>
      <c r="F25" s="5">
        <v>0</v>
      </c>
      <c r="G25" s="5"/>
      <c r="H25" s="5"/>
      <c r="I25" s="5"/>
      <c r="J25" s="5"/>
      <c r="K25" s="21"/>
      <c r="L25" s="5"/>
      <c r="M25" s="5"/>
    </row>
    <row r="26" customFormat="1" ht="15.25" spans="1:13">
      <c r="A26" t="s">
        <v>64</v>
      </c>
      <c r="B26" s="1">
        <v>43886</v>
      </c>
      <c r="C26" s="5">
        <v>90</v>
      </c>
      <c r="D26" s="5">
        <v>1</v>
      </c>
      <c r="E26" s="5">
        <v>0</v>
      </c>
      <c r="F26" s="5">
        <v>0</v>
      </c>
      <c r="G26" s="5"/>
      <c r="H26" s="5"/>
      <c r="I26" s="5"/>
      <c r="J26" s="5"/>
      <c r="K26" s="21"/>
      <c r="L26" s="5"/>
      <c r="M26" s="5"/>
    </row>
    <row r="27" customFormat="1" ht="15.25" spans="1:13">
      <c r="A27" t="s">
        <v>64</v>
      </c>
      <c r="B27" s="1">
        <v>43887</v>
      </c>
      <c r="C27" s="5">
        <v>91</v>
      </c>
      <c r="D27" s="5">
        <v>1</v>
      </c>
      <c r="E27" s="5">
        <v>0</v>
      </c>
      <c r="F27" s="5">
        <v>0</v>
      </c>
      <c r="G27" s="5"/>
      <c r="H27" s="5"/>
      <c r="I27" s="5"/>
      <c r="J27" s="5"/>
      <c r="K27" s="21"/>
      <c r="L27" s="5"/>
      <c r="M27" s="5"/>
    </row>
    <row r="28" customFormat="1" ht="15.25" spans="1:13">
      <c r="A28" t="s">
        <v>64</v>
      </c>
      <c r="B28" s="1">
        <v>43888</v>
      </c>
      <c r="C28" s="5">
        <v>93</v>
      </c>
      <c r="D28" s="5">
        <v>2</v>
      </c>
      <c r="E28" s="5">
        <v>0</v>
      </c>
      <c r="F28" s="5">
        <v>0</v>
      </c>
      <c r="G28" s="5"/>
      <c r="H28" s="5"/>
      <c r="I28" s="5"/>
      <c r="J28" s="5"/>
      <c r="K28" s="21"/>
      <c r="L28" s="5"/>
      <c r="M28" s="5"/>
    </row>
    <row r="29" customFormat="1" ht="15.25" spans="1:13">
      <c r="A29" t="s">
        <v>64</v>
      </c>
      <c r="B29" s="1">
        <v>43889</v>
      </c>
      <c r="C29" s="5">
        <v>96</v>
      </c>
      <c r="D29" s="5">
        <v>3</v>
      </c>
      <c r="E29" s="5">
        <v>0</v>
      </c>
      <c r="F29" s="5">
        <v>0</v>
      </c>
      <c r="G29" s="5"/>
      <c r="H29" s="5"/>
      <c r="I29" s="5"/>
      <c r="J29" s="5"/>
      <c r="K29" s="21"/>
      <c r="L29" s="5"/>
      <c r="M29" s="5"/>
    </row>
    <row r="30" customFormat="1" ht="15.25" spans="1:13">
      <c r="A30" t="s">
        <v>64</v>
      </c>
      <c r="B30" s="1">
        <v>43890</v>
      </c>
      <c r="C30" s="5">
        <v>98</v>
      </c>
      <c r="D30" s="5">
        <v>2</v>
      </c>
      <c r="E30" s="5">
        <v>0</v>
      </c>
      <c r="F30" s="5">
        <v>0</v>
      </c>
      <c r="G30" s="5"/>
      <c r="H30" s="5"/>
      <c r="I30" s="5"/>
      <c r="J30" s="5"/>
      <c r="K30" s="21"/>
      <c r="L30" s="5"/>
      <c r="M30" s="5"/>
    </row>
    <row r="31" customFormat="1" ht="15.25" spans="1:13">
      <c r="A31" t="s">
        <v>64</v>
      </c>
      <c r="B31" s="1">
        <v>43891</v>
      </c>
      <c r="C31" s="5">
        <v>102</v>
      </c>
      <c r="D31" s="5">
        <v>4</v>
      </c>
      <c r="E31" s="5">
        <v>0</v>
      </c>
      <c r="F31" s="5">
        <v>0</v>
      </c>
      <c r="G31" s="5"/>
      <c r="H31" s="5"/>
      <c r="I31" s="5"/>
      <c r="J31" s="5"/>
      <c r="K31" s="21"/>
      <c r="L31" s="5"/>
      <c r="M31" s="5"/>
    </row>
    <row r="32" customFormat="1" ht="15.25" spans="1:13">
      <c r="A32" t="s">
        <v>64</v>
      </c>
      <c r="B32" s="1">
        <v>43892</v>
      </c>
      <c r="C32" s="5">
        <v>106</v>
      </c>
      <c r="D32" s="5">
        <v>4</v>
      </c>
      <c r="E32" s="5">
        <v>0</v>
      </c>
      <c r="F32" s="5">
        <v>0</v>
      </c>
      <c r="G32" s="5"/>
      <c r="H32" s="5"/>
      <c r="I32" s="5"/>
      <c r="J32" s="5"/>
      <c r="K32" s="21"/>
      <c r="L32" s="5"/>
      <c r="M32" s="5"/>
    </row>
    <row r="33" customFormat="1" ht="15.25" spans="1:13">
      <c r="A33" t="s">
        <v>64</v>
      </c>
      <c r="B33" s="1">
        <v>43893</v>
      </c>
      <c r="C33" s="5">
        <v>108</v>
      </c>
      <c r="D33" s="5">
        <v>2</v>
      </c>
      <c r="E33" s="5">
        <v>0</v>
      </c>
      <c r="F33" s="5">
        <v>0</v>
      </c>
      <c r="G33" s="5"/>
      <c r="H33" s="5"/>
      <c r="I33" s="5"/>
      <c r="J33" s="5"/>
      <c r="K33" s="21"/>
      <c r="L33" s="5"/>
      <c r="M33" s="5"/>
    </row>
    <row r="34" customFormat="1" ht="15.25" spans="1:13">
      <c r="A34" t="s">
        <v>64</v>
      </c>
      <c r="B34" s="1">
        <v>43894</v>
      </c>
      <c r="C34" s="5">
        <v>110</v>
      </c>
      <c r="D34" s="5">
        <v>2</v>
      </c>
      <c r="E34" s="5">
        <v>0</v>
      </c>
      <c r="F34" s="5">
        <v>0</v>
      </c>
      <c r="G34" s="5"/>
      <c r="H34" s="5"/>
      <c r="I34" s="5"/>
      <c r="J34" s="5"/>
      <c r="K34" s="21"/>
      <c r="L34" s="5"/>
      <c r="M34" s="5"/>
    </row>
    <row r="35" customFormat="1" ht="15.25" spans="1:13">
      <c r="A35" t="s">
        <v>64</v>
      </c>
      <c r="B35" s="1">
        <v>43895</v>
      </c>
      <c r="C35" s="5">
        <v>110</v>
      </c>
      <c r="D35" s="5">
        <v>0</v>
      </c>
      <c r="E35" s="5">
        <v>0</v>
      </c>
      <c r="F35" s="5">
        <v>0</v>
      </c>
      <c r="G35" s="5"/>
      <c r="H35" s="5"/>
      <c r="I35" s="5"/>
      <c r="J35" s="5"/>
      <c r="K35" s="21"/>
      <c r="L35" s="5"/>
      <c r="M35" s="5"/>
    </row>
    <row r="36" customFormat="1" ht="15.25" spans="1:13">
      <c r="A36" t="s">
        <v>64</v>
      </c>
      <c r="B36" s="1">
        <v>43896</v>
      </c>
      <c r="C36" s="5">
        <v>117</v>
      </c>
      <c r="D36" s="5">
        <v>7</v>
      </c>
      <c r="E36" s="5">
        <v>0</v>
      </c>
      <c r="F36" s="5">
        <v>0</v>
      </c>
      <c r="G36" s="5"/>
      <c r="H36" s="5"/>
      <c r="I36" s="5"/>
      <c r="J36" s="5"/>
      <c r="K36" s="21"/>
      <c r="L36" s="5"/>
      <c r="M36" s="5"/>
    </row>
    <row r="37" customFormat="1" ht="15.25" spans="1:13">
      <c r="A37" t="s">
        <v>64</v>
      </c>
      <c r="B37" s="1">
        <v>43897</v>
      </c>
      <c r="C37" s="6">
        <v>130</v>
      </c>
      <c r="D37" s="6">
        <v>13</v>
      </c>
      <c r="E37" s="6">
        <v>0</v>
      </c>
      <c r="F37" s="6">
        <v>0</v>
      </c>
      <c r="G37" s="6">
        <v>82</v>
      </c>
      <c r="H37" s="6">
        <v>48</v>
      </c>
      <c r="I37" s="6">
        <v>9</v>
      </c>
      <c r="J37" s="6"/>
      <c r="K37" s="21"/>
      <c r="L37" s="6"/>
      <c r="M37" s="6"/>
    </row>
    <row r="38" customFormat="1" ht="15.25" spans="1:13">
      <c r="A38" t="s">
        <v>64</v>
      </c>
      <c r="B38" s="1">
        <v>43898</v>
      </c>
      <c r="C38" s="5">
        <v>138</v>
      </c>
      <c r="D38" s="5">
        <v>8</v>
      </c>
      <c r="E38" s="5">
        <v>0</v>
      </c>
      <c r="F38" s="5">
        <v>0</v>
      </c>
      <c r="G38" s="5">
        <v>90</v>
      </c>
      <c r="H38" s="5">
        <v>48</v>
      </c>
      <c r="I38" s="5">
        <v>8</v>
      </c>
      <c r="J38" s="5">
        <v>23.6</v>
      </c>
      <c r="K38" s="21"/>
      <c r="L38" s="5"/>
      <c r="M38" s="5"/>
    </row>
    <row r="39" customFormat="1" ht="15.25" spans="1:13">
      <c r="A39" t="s">
        <v>64</v>
      </c>
      <c r="B39" s="1">
        <v>43899</v>
      </c>
      <c r="C39" s="5">
        <v>150</v>
      </c>
      <c r="D39" s="5">
        <v>12</v>
      </c>
      <c r="E39" s="5">
        <v>0</v>
      </c>
      <c r="F39" s="5">
        <v>0</v>
      </c>
      <c r="G39" s="5">
        <v>90</v>
      </c>
      <c r="H39" s="5">
        <v>60</v>
      </c>
      <c r="I39" s="5">
        <v>9</v>
      </c>
      <c r="J39" s="5">
        <v>25.6</v>
      </c>
      <c r="K39" s="21"/>
      <c r="L39" s="5"/>
      <c r="M39" s="5"/>
    </row>
    <row r="40" customFormat="1" ht="15.25" spans="1:13">
      <c r="A40" t="s">
        <v>64</v>
      </c>
      <c r="B40" s="1">
        <v>43900</v>
      </c>
      <c r="C40" s="5">
        <v>160</v>
      </c>
      <c r="D40" s="5">
        <v>10</v>
      </c>
      <c r="E40" s="5">
        <v>0</v>
      </c>
      <c r="F40" s="5">
        <v>0</v>
      </c>
      <c r="G40" s="5">
        <v>93</v>
      </c>
      <c r="H40" s="5">
        <v>67</v>
      </c>
      <c r="I40" s="5">
        <v>10</v>
      </c>
      <c r="J40" s="5">
        <v>27.3</v>
      </c>
      <c r="K40" s="21"/>
      <c r="L40" s="5"/>
      <c r="M40" s="5"/>
    </row>
    <row r="41" customFormat="1" ht="15.25" spans="1:13">
      <c r="A41" t="s">
        <v>64</v>
      </c>
      <c r="B41" s="1">
        <v>43901</v>
      </c>
      <c r="C41" s="5">
        <v>166</v>
      </c>
      <c r="D41" s="5">
        <v>6</v>
      </c>
      <c r="E41" s="5">
        <v>0</v>
      </c>
      <c r="F41" s="5">
        <v>0</v>
      </c>
      <c r="G41" s="5">
        <v>93</v>
      </c>
      <c r="H41" s="5">
        <v>73</v>
      </c>
      <c r="I41" s="5">
        <v>10</v>
      </c>
      <c r="J41" s="5">
        <v>28.4</v>
      </c>
      <c r="K41" s="21"/>
      <c r="L41" s="5"/>
      <c r="M41" s="5"/>
    </row>
    <row r="42" customFormat="1" ht="15.25" spans="1:13">
      <c r="A42" t="s">
        <v>64</v>
      </c>
      <c r="B42" s="1">
        <v>43902</v>
      </c>
      <c r="C42" s="5">
        <v>178</v>
      </c>
      <c r="D42" s="5">
        <v>12</v>
      </c>
      <c r="E42" s="5">
        <v>0</v>
      </c>
      <c r="F42" s="5">
        <v>0</v>
      </c>
      <c r="G42" s="5">
        <v>96</v>
      </c>
      <c r="H42" s="5">
        <v>82</v>
      </c>
      <c r="I42" s="5">
        <v>12</v>
      </c>
      <c r="J42" s="5">
        <v>30.4</v>
      </c>
      <c r="K42" s="21"/>
      <c r="L42" s="5"/>
      <c r="M42" s="5"/>
    </row>
    <row r="43" customFormat="1" ht="15.25" spans="1:13">
      <c r="A43" t="s">
        <v>64</v>
      </c>
      <c r="B43" s="1">
        <v>43903</v>
      </c>
      <c r="C43" s="5">
        <v>187</v>
      </c>
      <c r="D43" s="5">
        <v>9</v>
      </c>
      <c r="E43" s="5">
        <v>0</v>
      </c>
      <c r="F43" s="5">
        <v>0</v>
      </c>
      <c r="G43" s="5">
        <v>96</v>
      </c>
      <c r="H43" s="5">
        <v>91</v>
      </c>
      <c r="I43" s="5">
        <v>12</v>
      </c>
      <c r="J43" s="5">
        <v>32</v>
      </c>
      <c r="K43" s="21"/>
      <c r="L43" s="5"/>
      <c r="M43" s="5"/>
    </row>
    <row r="44" customFormat="1" ht="15.25" spans="1:13">
      <c r="A44" t="s">
        <v>64</v>
      </c>
      <c r="B44" s="1">
        <v>43904</v>
      </c>
      <c r="C44" s="5">
        <v>200</v>
      </c>
      <c r="D44" s="5">
        <v>13</v>
      </c>
      <c r="E44" s="5">
        <v>0</v>
      </c>
      <c r="F44" s="5">
        <v>0</v>
      </c>
      <c r="G44" s="5">
        <v>97</v>
      </c>
      <c r="H44" s="5">
        <v>103</v>
      </c>
      <c r="I44" s="5">
        <v>11</v>
      </c>
      <c r="J44" s="5">
        <v>34.2</v>
      </c>
      <c r="K44" s="21"/>
      <c r="L44" s="5"/>
      <c r="M44" s="5"/>
    </row>
    <row r="45" customFormat="1" ht="15.25" spans="1:13">
      <c r="A45" t="s">
        <v>64</v>
      </c>
      <c r="B45" s="1">
        <v>43905</v>
      </c>
      <c r="C45" s="5">
        <v>212</v>
      </c>
      <c r="D45" s="5">
        <v>12</v>
      </c>
      <c r="E45" s="5">
        <v>0</v>
      </c>
      <c r="F45" s="5">
        <v>0</v>
      </c>
      <c r="G45" s="5">
        <v>105</v>
      </c>
      <c r="H45" s="5">
        <v>107</v>
      </c>
      <c r="I45" s="5">
        <v>11</v>
      </c>
      <c r="J45" s="5">
        <v>36.2</v>
      </c>
      <c r="K45" s="21"/>
      <c r="L45" s="5"/>
      <c r="M45" s="5"/>
    </row>
    <row r="46" customFormat="1" ht="15.25" spans="1:13">
      <c r="A46" t="s">
        <v>64</v>
      </c>
      <c r="B46" s="1">
        <v>43906</v>
      </c>
      <c r="C46" s="5">
        <v>226</v>
      </c>
      <c r="D46" s="5">
        <v>14</v>
      </c>
      <c r="E46" s="5">
        <v>0</v>
      </c>
      <c r="F46" s="5">
        <v>0</v>
      </c>
      <c r="G46" s="5">
        <v>105</v>
      </c>
      <c r="H46" s="5">
        <v>121</v>
      </c>
      <c r="I46" s="5">
        <v>11</v>
      </c>
      <c r="J46" s="5">
        <v>38.6</v>
      </c>
      <c r="K46" s="21"/>
      <c r="L46" s="5"/>
      <c r="M46" s="5"/>
    </row>
    <row r="47" customFormat="1" ht="15.25" spans="1:13">
      <c r="A47" t="s">
        <v>64</v>
      </c>
      <c r="B47" s="1">
        <v>43907</v>
      </c>
      <c r="C47" s="5">
        <v>243</v>
      </c>
      <c r="D47" s="5">
        <v>17</v>
      </c>
      <c r="E47" s="5">
        <v>0</v>
      </c>
      <c r="F47" s="5">
        <v>0</v>
      </c>
      <c r="G47" s="5">
        <v>109</v>
      </c>
      <c r="H47" s="5">
        <v>134</v>
      </c>
      <c r="I47" s="5">
        <v>11</v>
      </c>
      <c r="J47" s="5">
        <v>41.5</v>
      </c>
      <c r="K47" s="21"/>
      <c r="L47" s="5"/>
      <c r="M47" s="5"/>
    </row>
    <row r="48" customFormat="1" ht="15.25" spans="1:13">
      <c r="A48" t="s">
        <v>64</v>
      </c>
      <c r="B48" s="1">
        <v>43908</v>
      </c>
      <c r="C48" s="5">
        <v>266</v>
      </c>
      <c r="D48" s="5">
        <v>23</v>
      </c>
      <c r="E48" s="5">
        <v>0</v>
      </c>
      <c r="F48" s="5">
        <v>0</v>
      </c>
      <c r="G48" s="5">
        <v>114</v>
      </c>
      <c r="H48" s="5">
        <v>152</v>
      </c>
      <c r="I48" s="5">
        <v>14</v>
      </c>
      <c r="J48" s="5">
        <v>45.5</v>
      </c>
      <c r="K48" s="21"/>
      <c r="L48" s="5"/>
      <c r="M48" s="5"/>
    </row>
    <row r="49" customFormat="1" ht="15.25" spans="1:13">
      <c r="A49" t="s">
        <v>64</v>
      </c>
      <c r="B49" s="1">
        <v>43909</v>
      </c>
      <c r="C49" s="5">
        <v>313</v>
      </c>
      <c r="D49" s="5">
        <v>47</v>
      </c>
      <c r="E49" s="5">
        <v>0</v>
      </c>
      <c r="F49" s="5">
        <v>0</v>
      </c>
      <c r="G49" s="5">
        <v>114</v>
      </c>
      <c r="H49" s="5">
        <v>199</v>
      </c>
      <c r="I49" s="5">
        <v>14</v>
      </c>
      <c r="J49" s="5">
        <v>54</v>
      </c>
      <c r="K49" s="21"/>
      <c r="L49" s="5"/>
      <c r="M49" s="5"/>
    </row>
    <row r="50" customFormat="1" ht="15.25" spans="1:13">
      <c r="A50" t="s">
        <v>64</v>
      </c>
      <c r="B50" s="1">
        <v>43910</v>
      </c>
      <c r="C50" s="5">
        <v>345</v>
      </c>
      <c r="D50" s="5">
        <v>32</v>
      </c>
      <c r="E50" s="5">
        <v>0</v>
      </c>
      <c r="F50" s="5">
        <v>0</v>
      </c>
      <c r="G50" s="5">
        <v>124</v>
      </c>
      <c r="H50" s="5">
        <v>221</v>
      </c>
      <c r="I50" s="5">
        <v>14</v>
      </c>
      <c r="J50" s="5">
        <v>59</v>
      </c>
      <c r="K50" s="21"/>
      <c r="L50" s="5"/>
      <c r="M50" s="5"/>
    </row>
    <row r="51" customFormat="1" ht="15.25" spans="1:13">
      <c r="A51" t="s">
        <v>64</v>
      </c>
      <c r="B51" s="1">
        <v>43911</v>
      </c>
      <c r="C51" s="5">
        <v>385</v>
      </c>
      <c r="D51" s="5">
        <v>40</v>
      </c>
      <c r="E51" s="5">
        <v>2</v>
      </c>
      <c r="F51" s="5">
        <v>2</v>
      </c>
      <c r="G51" s="5">
        <v>131</v>
      </c>
      <c r="H51" s="5">
        <v>252</v>
      </c>
      <c r="I51" s="5">
        <v>14</v>
      </c>
      <c r="J51" s="5">
        <v>66</v>
      </c>
      <c r="K51" s="21"/>
      <c r="L51" s="5"/>
      <c r="M51" s="5"/>
    </row>
    <row r="52" customFormat="1" ht="15.25" spans="1:13">
      <c r="A52" t="s">
        <v>64</v>
      </c>
      <c r="B52" s="1">
        <v>43912</v>
      </c>
      <c r="C52" s="5">
        <v>432</v>
      </c>
      <c r="D52" s="5">
        <v>47</v>
      </c>
      <c r="E52" s="5">
        <v>2</v>
      </c>
      <c r="F52" s="5">
        <v>0</v>
      </c>
      <c r="G52" s="5">
        <v>140</v>
      </c>
      <c r="H52" s="5">
        <v>290</v>
      </c>
      <c r="I52" s="5">
        <v>14</v>
      </c>
      <c r="J52" s="5">
        <v>74</v>
      </c>
      <c r="K52" s="21"/>
      <c r="L52" s="5"/>
      <c r="M52" s="5"/>
    </row>
    <row r="53" customFormat="1" ht="15.25" spans="1:13">
      <c r="A53" t="s">
        <v>64</v>
      </c>
      <c r="B53" s="1">
        <v>43913</v>
      </c>
      <c r="C53" s="5">
        <v>455</v>
      </c>
      <c r="D53" s="5">
        <v>23</v>
      </c>
      <c r="E53" s="5">
        <v>2</v>
      </c>
      <c r="F53" s="5">
        <v>0</v>
      </c>
      <c r="G53" s="5">
        <v>144</v>
      </c>
      <c r="H53" s="5">
        <v>309</v>
      </c>
      <c r="I53" s="5">
        <v>14</v>
      </c>
      <c r="J53" s="5">
        <v>78</v>
      </c>
      <c r="K53" s="21"/>
      <c r="L53" s="5"/>
      <c r="M53" s="5"/>
    </row>
    <row r="54" customFormat="1" ht="15.25" spans="1:13">
      <c r="A54" t="s">
        <v>64</v>
      </c>
      <c r="B54" s="1">
        <v>43914</v>
      </c>
      <c r="C54" s="5">
        <v>509</v>
      </c>
      <c r="D54" s="5">
        <v>54</v>
      </c>
      <c r="E54" s="5">
        <v>2</v>
      </c>
      <c r="F54" s="5">
        <v>0</v>
      </c>
      <c r="G54" s="5">
        <v>152</v>
      </c>
      <c r="H54" s="5">
        <v>355</v>
      </c>
      <c r="I54" s="5">
        <v>14</v>
      </c>
      <c r="J54" s="5">
        <v>87</v>
      </c>
      <c r="K54" s="21"/>
      <c r="L54" s="5"/>
      <c r="M54" s="5"/>
    </row>
    <row r="55" customFormat="1" ht="15.25" spans="1:13">
      <c r="A55" t="s">
        <v>64</v>
      </c>
      <c r="B55" s="1">
        <v>43915</v>
      </c>
      <c r="C55" s="7">
        <v>558</v>
      </c>
      <c r="D55" s="7">
        <v>49</v>
      </c>
      <c r="E55" s="7">
        <v>2</v>
      </c>
      <c r="F55" s="7">
        <v>0</v>
      </c>
      <c r="G55" s="7">
        <v>156</v>
      </c>
      <c r="H55" s="7">
        <v>400</v>
      </c>
      <c r="I55" s="7">
        <v>14</v>
      </c>
      <c r="J55" s="7">
        <v>95</v>
      </c>
      <c r="K55" s="21">
        <v>0.3</v>
      </c>
      <c r="L55" s="7"/>
      <c r="M55" s="7"/>
    </row>
    <row r="56" customFormat="1" ht="15.25" spans="1:13">
      <c r="A56" t="s">
        <v>64</v>
      </c>
      <c r="B56" s="1">
        <v>43916</v>
      </c>
      <c r="C56" s="7">
        <v>631</v>
      </c>
      <c r="D56" s="7">
        <v>73</v>
      </c>
      <c r="E56" s="7">
        <v>2</v>
      </c>
      <c r="F56" s="7">
        <v>0</v>
      </c>
      <c r="G56" s="7">
        <v>160</v>
      </c>
      <c r="H56" s="7">
        <v>469</v>
      </c>
      <c r="I56" s="7">
        <v>17</v>
      </c>
      <c r="J56" s="7">
        <v>108</v>
      </c>
      <c r="K56" s="21">
        <v>0.3</v>
      </c>
      <c r="L56" s="7"/>
      <c r="M56" s="7"/>
    </row>
    <row r="57" customFormat="1" ht="15.25" spans="1:13">
      <c r="A57" t="s">
        <v>64</v>
      </c>
      <c r="B57" s="1">
        <v>43917</v>
      </c>
      <c r="C57" s="7">
        <v>683</v>
      </c>
      <c r="D57" s="7">
        <v>52</v>
      </c>
      <c r="E57" s="7">
        <v>2</v>
      </c>
      <c r="F57" s="7">
        <v>0</v>
      </c>
      <c r="G57" s="7">
        <v>172</v>
      </c>
      <c r="H57" s="7">
        <v>509</v>
      </c>
      <c r="I57" s="7">
        <v>17</v>
      </c>
      <c r="J57" s="7">
        <v>117</v>
      </c>
      <c r="K57" s="21">
        <v>0.3</v>
      </c>
      <c r="L57" s="7"/>
      <c r="M57" s="7"/>
    </row>
    <row r="58" customFormat="1" ht="15.25" spans="1:13">
      <c r="A58" t="s">
        <v>64</v>
      </c>
      <c r="B58" s="1">
        <v>43918</v>
      </c>
      <c r="C58" s="7">
        <v>732</v>
      </c>
      <c r="D58" s="7">
        <v>49</v>
      </c>
      <c r="E58" s="7">
        <v>2</v>
      </c>
      <c r="F58" s="7">
        <v>0</v>
      </c>
      <c r="G58" s="7">
        <v>183</v>
      </c>
      <c r="H58" s="7">
        <v>547</v>
      </c>
      <c r="I58" s="7">
        <v>17</v>
      </c>
      <c r="J58" s="7">
        <v>125</v>
      </c>
      <c r="K58" s="21">
        <v>0.3</v>
      </c>
      <c r="L58" s="7"/>
      <c r="M58" s="7"/>
    </row>
    <row r="59" customFormat="1" ht="15.25" spans="1:13">
      <c r="A59" t="s">
        <v>64</v>
      </c>
      <c r="B59" s="1">
        <v>43919</v>
      </c>
      <c r="C59" s="7">
        <v>802</v>
      </c>
      <c r="D59" s="7">
        <v>70</v>
      </c>
      <c r="E59" s="7">
        <v>2</v>
      </c>
      <c r="F59" s="7">
        <v>0</v>
      </c>
      <c r="G59" s="7">
        <v>198</v>
      </c>
      <c r="H59" s="7">
        <v>602</v>
      </c>
      <c r="I59" s="7">
        <v>19</v>
      </c>
      <c r="J59" s="7">
        <v>137</v>
      </c>
      <c r="K59" s="21">
        <v>0.3</v>
      </c>
      <c r="M59" s="7"/>
    </row>
    <row r="60" customFormat="1" ht="15.25" spans="1:13">
      <c r="A60" t="s">
        <v>64</v>
      </c>
      <c r="B60" s="1">
        <v>43920</v>
      </c>
      <c r="C60" s="7">
        <v>844</v>
      </c>
      <c r="D60" s="7">
        <v>42</v>
      </c>
      <c r="E60" s="7">
        <v>3</v>
      </c>
      <c r="F60" s="7">
        <v>1</v>
      </c>
      <c r="G60" s="7">
        <v>212</v>
      </c>
      <c r="H60" s="7">
        <v>629</v>
      </c>
      <c r="I60" s="7">
        <v>19</v>
      </c>
      <c r="J60" s="7">
        <v>144</v>
      </c>
      <c r="K60" s="21">
        <v>0.5</v>
      </c>
      <c r="M60" s="7"/>
    </row>
    <row r="61" customFormat="1" ht="15.25" spans="1:13">
      <c r="A61" t="s">
        <v>64</v>
      </c>
      <c r="B61" s="1">
        <v>43921</v>
      </c>
      <c r="C61" s="7">
        <v>879</v>
      </c>
      <c r="D61" s="7">
        <v>35</v>
      </c>
      <c r="E61" s="7">
        <v>3</v>
      </c>
      <c r="F61" s="7">
        <v>0</v>
      </c>
      <c r="G61" s="7">
        <v>228</v>
      </c>
      <c r="H61" s="7">
        <v>648</v>
      </c>
      <c r="I61" s="7">
        <v>19</v>
      </c>
      <c r="J61" s="7">
        <v>150</v>
      </c>
      <c r="K61" s="21">
        <v>0.5</v>
      </c>
      <c r="M61" s="7"/>
    </row>
    <row r="62" customFormat="1" ht="15.25" spans="1:13">
      <c r="A62" t="s">
        <v>64</v>
      </c>
      <c r="B62" s="1">
        <v>43922</v>
      </c>
      <c r="C62" s="7">
        <v>926</v>
      </c>
      <c r="D62" s="7">
        <v>47</v>
      </c>
      <c r="E62" s="7">
        <v>3</v>
      </c>
      <c r="F62" s="7">
        <v>0</v>
      </c>
      <c r="G62" s="7">
        <v>240</v>
      </c>
      <c r="H62" s="7">
        <v>683</v>
      </c>
      <c r="I62" s="7">
        <v>22</v>
      </c>
      <c r="J62" s="7">
        <v>158</v>
      </c>
      <c r="K62" s="21">
        <v>0.5</v>
      </c>
      <c r="M62" s="7"/>
    </row>
    <row r="63" customFormat="1" ht="15.25" spans="1:13">
      <c r="A63" t="s">
        <v>64</v>
      </c>
      <c r="B63" s="1">
        <v>43923</v>
      </c>
      <c r="C63" s="7">
        <v>1000</v>
      </c>
      <c r="D63" s="7">
        <v>74</v>
      </c>
      <c r="E63" s="7">
        <v>3</v>
      </c>
      <c r="F63" s="7">
        <v>0</v>
      </c>
      <c r="G63" s="7">
        <v>245</v>
      </c>
      <c r="H63" s="7">
        <v>752</v>
      </c>
      <c r="I63" s="7">
        <v>24</v>
      </c>
      <c r="J63" s="7">
        <v>171</v>
      </c>
      <c r="K63" s="21">
        <v>0.5</v>
      </c>
      <c r="M63" s="7"/>
    </row>
    <row r="64" customFormat="1" ht="15.25" spans="1:13">
      <c r="A64" t="s">
        <v>64</v>
      </c>
      <c r="B64" s="1">
        <v>43924</v>
      </c>
      <c r="C64" s="7">
        <v>1049</v>
      </c>
      <c r="D64" s="7">
        <v>49</v>
      </c>
      <c r="E64" s="7">
        <v>4</v>
      </c>
      <c r="F64" s="7">
        <v>1</v>
      </c>
      <c r="G64" s="7">
        <v>266</v>
      </c>
      <c r="H64" s="7">
        <v>779</v>
      </c>
      <c r="I64" s="7">
        <v>24</v>
      </c>
      <c r="J64" s="7">
        <v>179</v>
      </c>
      <c r="K64" s="21">
        <v>0.7</v>
      </c>
      <c r="M64" s="7"/>
    </row>
    <row r="65" customFormat="1" ht="15.25" spans="1:13">
      <c r="A65" t="s">
        <v>64</v>
      </c>
      <c r="B65" s="1">
        <v>43925</v>
      </c>
      <c r="C65" s="7">
        <v>1114</v>
      </c>
      <c r="D65" s="7">
        <v>65</v>
      </c>
      <c r="E65" s="7">
        <v>5</v>
      </c>
      <c r="F65" s="7">
        <v>1</v>
      </c>
      <c r="G65" s="7">
        <v>282</v>
      </c>
      <c r="H65" s="7">
        <v>827</v>
      </c>
      <c r="I65" s="7">
        <v>24</v>
      </c>
      <c r="J65" s="7">
        <v>190</v>
      </c>
      <c r="K65" s="21">
        <v>0.9</v>
      </c>
      <c r="M65" s="7"/>
    </row>
    <row r="66" customFormat="1" ht="15.25" spans="1:13">
      <c r="A66" t="s">
        <v>64</v>
      </c>
      <c r="B66" s="1">
        <v>43926</v>
      </c>
      <c r="C66" s="7">
        <v>1189</v>
      </c>
      <c r="D66" s="7">
        <v>75</v>
      </c>
      <c r="E66" s="7">
        <v>6</v>
      </c>
      <c r="F66" s="7">
        <v>1</v>
      </c>
      <c r="G66" s="7">
        <v>297</v>
      </c>
      <c r="H66" s="7">
        <v>886</v>
      </c>
      <c r="I66" s="7">
        <v>24</v>
      </c>
      <c r="J66" s="7">
        <v>203</v>
      </c>
      <c r="K66" s="15">
        <v>1</v>
      </c>
      <c r="L66" s="7">
        <v>39000</v>
      </c>
      <c r="M66" s="7">
        <v>6666</v>
      </c>
    </row>
    <row r="67" customFormat="1" ht="15.25" spans="1:13">
      <c r="A67" t="s">
        <v>64</v>
      </c>
      <c r="B67" s="1">
        <v>43927</v>
      </c>
      <c r="C67" s="7">
        <v>1309</v>
      </c>
      <c r="D67" s="7">
        <v>120</v>
      </c>
      <c r="E67" s="7">
        <v>6</v>
      </c>
      <c r="F67" s="7">
        <v>0</v>
      </c>
      <c r="G67" s="7">
        <v>320</v>
      </c>
      <c r="H67" s="7">
        <v>983</v>
      </c>
      <c r="I67" s="7">
        <v>25</v>
      </c>
      <c r="J67" s="7">
        <v>224</v>
      </c>
      <c r="K67" s="15">
        <v>1</v>
      </c>
      <c r="L67" s="7">
        <v>39000</v>
      </c>
      <c r="M67" s="7">
        <v>6666</v>
      </c>
    </row>
    <row r="68" customFormat="1" ht="15.25" spans="1:13">
      <c r="A68" t="s">
        <v>64</v>
      </c>
      <c r="B68" s="1">
        <v>43928</v>
      </c>
      <c r="C68" s="9">
        <v>1375</v>
      </c>
      <c r="D68" s="9">
        <v>66</v>
      </c>
      <c r="E68" s="9">
        <v>6</v>
      </c>
      <c r="F68" s="9">
        <v>0</v>
      </c>
      <c r="G68" s="9">
        <v>344</v>
      </c>
      <c r="H68" s="9">
        <v>1025</v>
      </c>
      <c r="I68" s="9">
        <v>25</v>
      </c>
      <c r="J68" s="9">
        <v>235</v>
      </c>
      <c r="K68" s="16">
        <v>1</v>
      </c>
      <c r="L68" s="9">
        <v>65000</v>
      </c>
      <c r="M68" s="9">
        <v>11110</v>
      </c>
    </row>
    <row r="69" customFormat="1" ht="15.25" spans="1:13">
      <c r="A69" t="s">
        <v>64</v>
      </c>
      <c r="B69" s="1">
        <v>43929</v>
      </c>
      <c r="C69" s="10">
        <v>1481</v>
      </c>
      <c r="D69" s="10">
        <v>106</v>
      </c>
      <c r="E69" s="10">
        <v>6</v>
      </c>
      <c r="F69" s="10">
        <v>0</v>
      </c>
      <c r="G69" s="10">
        <v>377</v>
      </c>
      <c r="H69" s="10">
        <v>1098</v>
      </c>
      <c r="I69" s="10">
        <v>29</v>
      </c>
      <c r="J69" s="10">
        <v>253</v>
      </c>
      <c r="K69" s="16">
        <v>1</v>
      </c>
      <c r="L69" s="10">
        <v>65000</v>
      </c>
      <c r="M69" s="10">
        <v>11110</v>
      </c>
    </row>
    <row r="70" customFormat="1" ht="15.25" spans="1:13">
      <c r="A70" t="s">
        <v>64</v>
      </c>
      <c r="B70" s="1">
        <v>43930</v>
      </c>
      <c r="C70" s="10">
        <v>1623</v>
      </c>
      <c r="D70" s="10">
        <v>142</v>
      </c>
      <c r="E70" s="10">
        <v>6</v>
      </c>
      <c r="F70" s="10">
        <v>0</v>
      </c>
      <c r="G70" s="10">
        <v>406</v>
      </c>
      <c r="H70" s="10">
        <v>1211</v>
      </c>
      <c r="I70" s="10">
        <v>29</v>
      </c>
      <c r="J70" s="10">
        <v>277</v>
      </c>
      <c r="K70" s="16">
        <v>1</v>
      </c>
      <c r="L70" s="10">
        <v>65000</v>
      </c>
      <c r="M70" s="10">
        <v>11110</v>
      </c>
    </row>
    <row r="71" customFormat="1" ht="15.25" spans="1:13">
      <c r="A71" t="s">
        <v>64</v>
      </c>
      <c r="B71" s="1">
        <v>43931</v>
      </c>
      <c r="C71" s="10">
        <v>1910</v>
      </c>
      <c r="D71" s="10">
        <v>287</v>
      </c>
      <c r="E71" s="10">
        <v>6</v>
      </c>
      <c r="F71" s="10">
        <v>0</v>
      </c>
      <c r="G71" s="10">
        <v>460</v>
      </c>
      <c r="H71" s="10">
        <v>1444</v>
      </c>
      <c r="I71" s="10">
        <v>29</v>
      </c>
      <c r="J71" s="10">
        <v>326</v>
      </c>
      <c r="K71" s="16">
        <v>1</v>
      </c>
      <c r="L71" s="10">
        <v>65000</v>
      </c>
      <c r="M71" s="10">
        <v>11110</v>
      </c>
    </row>
    <row r="72" customFormat="1" ht="15.25" spans="1:13">
      <c r="A72" t="s">
        <v>64</v>
      </c>
      <c r="B72" s="1">
        <v>43932</v>
      </c>
      <c r="C72" s="10">
        <v>2108</v>
      </c>
      <c r="D72" s="10">
        <v>198</v>
      </c>
      <c r="E72" s="10">
        <v>7</v>
      </c>
      <c r="F72" s="10">
        <v>1</v>
      </c>
      <c r="G72" s="10">
        <v>492</v>
      </c>
      <c r="H72" s="10">
        <v>1609</v>
      </c>
      <c r="I72" s="10">
        <v>29</v>
      </c>
      <c r="J72" s="10">
        <v>360</v>
      </c>
      <c r="K72" s="16">
        <v>1</v>
      </c>
      <c r="L72" s="10">
        <v>72680</v>
      </c>
      <c r="M72" s="10">
        <v>12423</v>
      </c>
    </row>
    <row r="73" customFormat="1" ht="15.25" spans="1:13">
      <c r="A73" t="s">
        <v>64</v>
      </c>
      <c r="B73" s="1">
        <v>43933</v>
      </c>
      <c r="C73" s="10">
        <v>2299</v>
      </c>
      <c r="D73" s="10">
        <v>191</v>
      </c>
      <c r="E73" s="10">
        <v>8</v>
      </c>
      <c r="F73" s="10">
        <v>1</v>
      </c>
      <c r="G73" s="10">
        <v>528</v>
      </c>
      <c r="H73" s="10">
        <v>1763</v>
      </c>
      <c r="I73" s="10">
        <v>31</v>
      </c>
      <c r="J73" s="10">
        <v>393</v>
      </c>
      <c r="K73" s="16">
        <v>1</v>
      </c>
      <c r="L73" s="10">
        <v>72680</v>
      </c>
      <c r="M73" s="10">
        <v>12423</v>
      </c>
    </row>
    <row r="74" customFormat="1" ht="15.25" spans="1:13">
      <c r="A74" t="s">
        <v>64</v>
      </c>
      <c r="B74" s="1">
        <v>43934</v>
      </c>
      <c r="C74" s="10">
        <v>2532</v>
      </c>
      <c r="D74" s="10">
        <v>233</v>
      </c>
      <c r="E74" s="10">
        <v>8</v>
      </c>
      <c r="F74" s="10">
        <v>0</v>
      </c>
      <c r="G74" s="10">
        <v>560</v>
      </c>
      <c r="H74" s="10">
        <v>1964</v>
      </c>
      <c r="I74" s="10">
        <v>31</v>
      </c>
      <c r="J74" s="10">
        <v>433</v>
      </c>
      <c r="K74" s="16">
        <v>1</v>
      </c>
      <c r="L74" s="10">
        <v>72680</v>
      </c>
      <c r="M74" s="10">
        <v>12423</v>
      </c>
    </row>
    <row r="75" customFormat="1" ht="15.25" spans="1:13">
      <c r="A75" t="s">
        <v>64</v>
      </c>
      <c r="B75" s="1">
        <v>43935</v>
      </c>
      <c r="C75" s="10">
        <v>2918</v>
      </c>
      <c r="D75" s="10">
        <v>386</v>
      </c>
      <c r="E75" s="10">
        <v>9</v>
      </c>
      <c r="F75" s="10">
        <v>1</v>
      </c>
      <c r="G75" s="10">
        <v>586</v>
      </c>
      <c r="H75" s="10">
        <v>2323</v>
      </c>
      <c r="I75" s="10">
        <v>29</v>
      </c>
      <c r="J75" s="10">
        <v>499</v>
      </c>
      <c r="K75" s="16">
        <v>2</v>
      </c>
      <c r="L75" s="10">
        <v>72680</v>
      </c>
      <c r="M75" s="10">
        <v>12423</v>
      </c>
    </row>
    <row r="76" customFormat="1" ht="15.25" spans="1:13">
      <c r="A76" t="s">
        <v>64</v>
      </c>
      <c r="B76" s="1">
        <v>43936</v>
      </c>
      <c r="C76" s="10">
        <v>3252</v>
      </c>
      <c r="D76" s="10">
        <v>334</v>
      </c>
      <c r="E76" s="10">
        <v>10</v>
      </c>
      <c r="F76" s="10">
        <v>1</v>
      </c>
      <c r="G76" s="10">
        <v>611</v>
      </c>
      <c r="H76" s="10">
        <v>2631</v>
      </c>
      <c r="I76" s="10">
        <v>29</v>
      </c>
      <c r="J76" s="10">
        <v>556</v>
      </c>
      <c r="K76" s="16">
        <v>2</v>
      </c>
      <c r="L76" s="10">
        <v>72680</v>
      </c>
      <c r="M76" s="10">
        <v>12423</v>
      </c>
    </row>
    <row r="77" customFormat="1" ht="15.25" spans="1:13">
      <c r="A77" t="s">
        <v>64</v>
      </c>
      <c r="B77" s="1">
        <v>43937</v>
      </c>
      <c r="C77" s="10">
        <v>3699</v>
      </c>
      <c r="D77" s="10">
        <v>447</v>
      </c>
      <c r="E77" s="10">
        <v>10</v>
      </c>
      <c r="F77" s="10">
        <v>0</v>
      </c>
      <c r="G77" s="10">
        <v>652</v>
      </c>
      <c r="H77" s="10">
        <v>3037</v>
      </c>
      <c r="I77" s="10">
        <v>29</v>
      </c>
      <c r="J77" s="10">
        <v>632</v>
      </c>
      <c r="K77" s="16">
        <v>2</v>
      </c>
      <c r="L77" s="10">
        <v>72680</v>
      </c>
      <c r="M77" s="10">
        <v>12423</v>
      </c>
    </row>
    <row r="78" customFormat="1" ht="15.25" spans="1:13">
      <c r="A78" t="s">
        <v>64</v>
      </c>
      <c r="B78" s="1">
        <v>43938</v>
      </c>
      <c r="C78" s="10">
        <v>4427</v>
      </c>
      <c r="D78" s="10">
        <v>728</v>
      </c>
      <c r="E78" s="10">
        <v>10</v>
      </c>
      <c r="F78" s="10">
        <v>0</v>
      </c>
      <c r="G78" s="10">
        <v>683</v>
      </c>
      <c r="H78" s="10">
        <v>3734</v>
      </c>
      <c r="I78" s="10">
        <v>29</v>
      </c>
      <c r="J78" s="10">
        <v>757</v>
      </c>
      <c r="K78" s="16">
        <v>2</v>
      </c>
      <c r="L78" s="10">
        <v>72680</v>
      </c>
      <c r="M78" s="10">
        <v>12423</v>
      </c>
    </row>
    <row r="79" customFormat="1" ht="15.25" spans="1:13">
      <c r="A79" t="s">
        <v>64</v>
      </c>
      <c r="B79" s="1">
        <v>43939</v>
      </c>
      <c r="C79" s="10">
        <v>5050</v>
      </c>
      <c r="D79" s="10">
        <v>623</v>
      </c>
      <c r="E79" s="10">
        <v>11</v>
      </c>
      <c r="F79" s="10">
        <v>1</v>
      </c>
      <c r="G79" s="10">
        <v>708</v>
      </c>
      <c r="H79" s="10">
        <v>4331</v>
      </c>
      <c r="I79" s="10">
        <v>22</v>
      </c>
      <c r="J79" s="10">
        <v>863</v>
      </c>
      <c r="K79" s="16">
        <v>2</v>
      </c>
      <c r="L79" s="10">
        <v>94796</v>
      </c>
      <c r="M79" s="10">
        <v>16203</v>
      </c>
    </row>
    <row r="80" customFormat="1" ht="15.25" spans="1:13">
      <c r="A80" t="s">
        <v>64</v>
      </c>
      <c r="B80" s="1">
        <v>43940</v>
      </c>
      <c r="C80" s="10">
        <v>5992</v>
      </c>
      <c r="D80" s="10">
        <v>942</v>
      </c>
      <c r="E80" s="10">
        <v>11</v>
      </c>
      <c r="F80" s="10">
        <v>0</v>
      </c>
      <c r="G80" s="10">
        <v>740</v>
      </c>
      <c r="H80" s="10">
        <v>5241</v>
      </c>
      <c r="I80" s="10">
        <v>23</v>
      </c>
      <c r="J80" s="10">
        <v>1024</v>
      </c>
      <c r="K80" s="16">
        <v>2</v>
      </c>
      <c r="L80" s="10">
        <v>94796</v>
      </c>
      <c r="M80" s="10">
        <v>16203</v>
      </c>
    </row>
    <row r="81" customFormat="1" ht="15.25" spans="1:13">
      <c r="A81" t="s">
        <v>64</v>
      </c>
      <c r="B81" s="1">
        <v>43941</v>
      </c>
      <c r="C81" s="10">
        <v>6588</v>
      </c>
      <c r="D81" s="10">
        <v>596</v>
      </c>
      <c r="E81" s="10">
        <v>11</v>
      </c>
      <c r="F81" s="10">
        <v>0</v>
      </c>
      <c r="G81" s="10">
        <v>768</v>
      </c>
      <c r="H81" s="10">
        <v>5809</v>
      </c>
      <c r="I81" s="10">
        <v>22</v>
      </c>
      <c r="J81" s="10">
        <v>1126</v>
      </c>
      <c r="K81" s="16">
        <v>2</v>
      </c>
      <c r="L81" s="10">
        <v>94796</v>
      </c>
      <c r="M81" s="10">
        <v>16203</v>
      </c>
    </row>
    <row r="82" customFormat="1" ht="15.25" spans="1:13">
      <c r="A82" t="s">
        <v>64</v>
      </c>
      <c r="B82" s="1">
        <v>43942</v>
      </c>
      <c r="C82" s="5">
        <v>8014</v>
      </c>
      <c r="D82" s="5">
        <v>1426</v>
      </c>
      <c r="E82" s="5">
        <v>11</v>
      </c>
      <c r="F82" s="5">
        <v>0</v>
      </c>
      <c r="G82" s="5">
        <v>801</v>
      </c>
      <c r="H82" s="5">
        <v>7202</v>
      </c>
      <c r="I82" s="5">
        <v>23</v>
      </c>
      <c r="J82" s="5">
        <v>1370</v>
      </c>
      <c r="K82" s="15">
        <v>2</v>
      </c>
      <c r="L82" s="5">
        <v>94796</v>
      </c>
      <c r="M82" s="5">
        <v>16203</v>
      </c>
    </row>
    <row r="83" customFormat="1" ht="15.25" spans="1:13">
      <c r="A83" t="s">
        <v>64</v>
      </c>
      <c r="B83" s="1">
        <v>43943</v>
      </c>
      <c r="C83" s="5">
        <v>9125</v>
      </c>
      <c r="D83" s="5">
        <v>1111</v>
      </c>
      <c r="E83" s="5">
        <v>11</v>
      </c>
      <c r="F83" s="5">
        <v>0</v>
      </c>
      <c r="G83" s="5">
        <v>839</v>
      </c>
      <c r="H83" s="5">
        <v>8275</v>
      </c>
      <c r="I83" s="5">
        <v>23</v>
      </c>
      <c r="J83" s="5">
        <v>1560</v>
      </c>
      <c r="K83" s="15">
        <v>2</v>
      </c>
      <c r="L83" s="5">
        <v>94796</v>
      </c>
      <c r="M83" s="5">
        <v>16203</v>
      </c>
    </row>
    <row r="84" customFormat="1" ht="15.25" spans="1:13">
      <c r="A84" t="s">
        <v>64</v>
      </c>
      <c r="B84" s="1">
        <v>43944</v>
      </c>
      <c r="C84" s="5">
        <v>10141</v>
      </c>
      <c r="D84" s="5">
        <v>1016</v>
      </c>
      <c r="E84" s="5">
        <v>12</v>
      </c>
      <c r="F84" s="5">
        <v>1</v>
      </c>
      <c r="G84" s="5">
        <v>896</v>
      </c>
      <c r="H84" s="5">
        <v>9233</v>
      </c>
      <c r="I84" s="5">
        <v>27</v>
      </c>
      <c r="J84" s="5">
        <v>1733</v>
      </c>
      <c r="K84" s="15">
        <v>2</v>
      </c>
      <c r="L84" s="5">
        <v>94796</v>
      </c>
      <c r="M84" s="5">
        <v>16203</v>
      </c>
    </row>
    <row r="85" customFormat="1" ht="15.25" spans="1:13">
      <c r="A85" t="s">
        <v>64</v>
      </c>
      <c r="B85" s="1">
        <v>43945</v>
      </c>
      <c r="C85" s="5">
        <v>11178</v>
      </c>
      <c r="D85" s="5">
        <v>1037</v>
      </c>
      <c r="E85" s="5">
        <v>12</v>
      </c>
      <c r="F85" s="5">
        <v>0</v>
      </c>
      <c r="G85" s="5">
        <v>924</v>
      </c>
      <c r="H85" s="5">
        <v>10242</v>
      </c>
      <c r="I85" s="5">
        <v>26</v>
      </c>
      <c r="J85" s="5">
        <v>1911</v>
      </c>
      <c r="K85" s="15">
        <v>2</v>
      </c>
      <c r="L85" s="5">
        <v>94796</v>
      </c>
      <c r="M85" s="5">
        <v>16203</v>
      </c>
    </row>
    <row r="86" customFormat="1" ht="15.25" spans="1:13">
      <c r="A86" t="s">
        <v>64</v>
      </c>
      <c r="B86" s="1">
        <v>43946</v>
      </c>
      <c r="C86" s="5">
        <v>12075</v>
      </c>
      <c r="D86" s="5">
        <v>897</v>
      </c>
      <c r="E86" s="5">
        <v>12</v>
      </c>
      <c r="F86" s="5">
        <v>0</v>
      </c>
      <c r="G86" s="5">
        <v>924</v>
      </c>
      <c r="H86" s="5">
        <v>11139</v>
      </c>
      <c r="I86" s="5">
        <v>26</v>
      </c>
      <c r="J86" s="5">
        <v>2064</v>
      </c>
      <c r="K86" s="15">
        <v>2</v>
      </c>
      <c r="L86" s="5">
        <v>94796</v>
      </c>
      <c r="M86" s="5">
        <v>16203</v>
      </c>
    </row>
    <row r="87" customFormat="1" ht="15.25" spans="1:13">
      <c r="A87" t="s">
        <v>64</v>
      </c>
      <c r="B87" s="1">
        <v>43947</v>
      </c>
      <c r="C87" s="5">
        <v>12693</v>
      </c>
      <c r="D87" s="5">
        <v>618</v>
      </c>
      <c r="E87" s="5">
        <v>12</v>
      </c>
      <c r="F87" s="5">
        <v>0</v>
      </c>
      <c r="G87" s="5">
        <v>1002</v>
      </c>
      <c r="H87" s="5">
        <v>11679</v>
      </c>
      <c r="I87" s="5">
        <v>24</v>
      </c>
      <c r="J87" s="5">
        <v>2170</v>
      </c>
      <c r="K87" s="21">
        <v>2</v>
      </c>
      <c r="L87" s="5">
        <v>121774</v>
      </c>
      <c r="M87" s="5">
        <v>20815</v>
      </c>
    </row>
    <row r="88" customFormat="1" ht="15.25" spans="1:13">
      <c r="A88" t="s">
        <v>64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21"/>
      <c r="L88" s="5"/>
      <c r="M88" s="5"/>
    </row>
    <row r="89" customFormat="1" ht="15.25" spans="1:13">
      <c r="A89" t="s">
        <v>64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21"/>
      <c r="L89" s="5"/>
      <c r="M89" s="5"/>
    </row>
    <row r="90" customFormat="1" ht="15.25" spans="1:13">
      <c r="A90" t="s">
        <v>64</v>
      </c>
      <c r="B90" s="1">
        <v>43950</v>
      </c>
      <c r="C90" s="5"/>
      <c r="D90" s="5"/>
      <c r="E90" s="5"/>
      <c r="F90" s="5"/>
      <c r="G90" s="5"/>
      <c r="H90" s="5"/>
      <c r="I90" s="5"/>
      <c r="J90" s="5"/>
      <c r="K90" s="21"/>
      <c r="L90" s="5"/>
      <c r="M90" s="5"/>
    </row>
    <row r="91" customFormat="1" ht="15.25" spans="1:13">
      <c r="A91" t="s">
        <v>64</v>
      </c>
      <c r="B91" s="1">
        <v>43951</v>
      </c>
      <c r="C91" s="5"/>
      <c r="D91" s="5"/>
      <c r="E91" s="5"/>
      <c r="F91" s="5"/>
      <c r="G91" s="5"/>
      <c r="H91" s="5"/>
      <c r="I91" s="5"/>
      <c r="J91" s="5"/>
      <c r="K91" s="21"/>
      <c r="L91" s="5"/>
      <c r="M91" s="5"/>
    </row>
    <row r="92" customFormat="1" ht="15.25" spans="1:13">
      <c r="A92" t="s">
        <v>64</v>
      </c>
      <c r="B92" s="1">
        <v>43952</v>
      </c>
      <c r="C92" s="5"/>
      <c r="D92" s="5"/>
      <c r="E92" s="5"/>
      <c r="F92" s="5"/>
      <c r="G92" s="5"/>
      <c r="H92" s="5"/>
      <c r="I92" s="5"/>
      <c r="J92" s="5"/>
      <c r="K92" s="21"/>
      <c r="L92" s="5"/>
      <c r="M92" s="5"/>
    </row>
    <row r="93" customFormat="1" ht="15.25" spans="1:13">
      <c r="A93" t="s">
        <v>64</v>
      </c>
      <c r="B93" s="1">
        <v>43953</v>
      </c>
      <c r="C93" s="5"/>
      <c r="D93" s="5"/>
      <c r="E93" s="5"/>
      <c r="F93" s="5"/>
      <c r="G93" s="5"/>
      <c r="H93" s="5"/>
      <c r="I93" s="5"/>
      <c r="J93" s="5"/>
      <c r="K93" s="21"/>
      <c r="L93" s="5"/>
      <c r="M93" s="5"/>
    </row>
    <row r="94" customFormat="1" ht="15.25" spans="1:13">
      <c r="A94" t="s">
        <v>64</v>
      </c>
      <c r="B94" s="1">
        <v>43954</v>
      </c>
      <c r="C94" s="5"/>
      <c r="D94" s="5"/>
      <c r="E94" s="5"/>
      <c r="F94" s="5"/>
      <c r="G94" s="5"/>
      <c r="H94" s="5"/>
      <c r="I94" s="5"/>
      <c r="J94" s="5"/>
      <c r="K94" s="21"/>
      <c r="L94" s="5"/>
      <c r="M94" s="5"/>
    </row>
    <row r="95" customFormat="1" ht="15.25" spans="1:13">
      <c r="A95" t="s">
        <v>64</v>
      </c>
      <c r="B95" s="1">
        <v>43955</v>
      </c>
      <c r="C95" s="5"/>
      <c r="D95" s="5"/>
      <c r="E95" s="5"/>
      <c r="F95" s="5"/>
      <c r="G95" s="5"/>
      <c r="H95" s="5"/>
      <c r="I95" s="5"/>
      <c r="J95" s="5"/>
      <c r="K95" s="21"/>
      <c r="L95" s="5"/>
      <c r="M95" s="5"/>
    </row>
    <row r="96" customFormat="1" ht="15.25" spans="1:13">
      <c r="A96" t="s">
        <v>64</v>
      </c>
      <c r="B96" s="1">
        <v>43956</v>
      </c>
      <c r="C96" s="5"/>
      <c r="D96" s="5"/>
      <c r="E96" s="5"/>
      <c r="F96" s="5"/>
      <c r="G96" s="5"/>
      <c r="H96" s="5"/>
      <c r="I96" s="5"/>
      <c r="J96" s="5"/>
      <c r="K96" s="21"/>
      <c r="L96" s="5"/>
      <c r="M96" s="5"/>
    </row>
    <row r="97" customFormat="1" ht="15.25" spans="1:13">
      <c r="A97" t="s">
        <v>64</v>
      </c>
      <c r="B97" s="1">
        <v>43957</v>
      </c>
      <c r="C97" s="5"/>
      <c r="D97" s="5"/>
      <c r="E97" s="5"/>
      <c r="F97" s="5"/>
      <c r="G97" s="5"/>
      <c r="H97" s="5"/>
      <c r="I97" s="5"/>
      <c r="J97" s="5"/>
      <c r="K97" s="21"/>
      <c r="L97" s="5"/>
      <c r="M97" s="5"/>
    </row>
    <row r="98" customFormat="1" ht="15.25" spans="2:13">
      <c r="B98" s="1"/>
      <c r="C98" s="5"/>
      <c r="D98" s="5"/>
      <c r="E98" s="5"/>
      <c r="F98" s="5"/>
      <c r="G98" s="5"/>
      <c r="H98" s="5"/>
      <c r="I98" s="5"/>
      <c r="J98" s="5"/>
      <c r="K98" s="21"/>
      <c r="L98" s="5"/>
      <c r="M98" s="5"/>
    </row>
    <row r="99" customFormat="1" ht="15.25" spans="2:13">
      <c r="B99" s="1"/>
      <c r="C99" s="5"/>
      <c r="D99" s="5"/>
      <c r="E99" s="5"/>
      <c r="F99" s="5"/>
      <c r="G99" s="5"/>
      <c r="H99" s="5"/>
      <c r="I99" s="5"/>
      <c r="J99" s="5"/>
      <c r="K99" s="21"/>
      <c r="L99" s="5"/>
      <c r="M99" s="5"/>
    </row>
    <row r="100" customFormat="1" ht="15.25" spans="2:13">
      <c r="B100" s="1"/>
      <c r="C100" s="5"/>
      <c r="D100" s="5"/>
      <c r="E100" s="5"/>
      <c r="F100" s="5"/>
      <c r="G100" s="5"/>
      <c r="H100" s="5"/>
      <c r="I100" s="5"/>
      <c r="J100" s="5"/>
      <c r="K100" s="21"/>
      <c r="L100" s="5"/>
      <c r="M100" s="5"/>
    </row>
    <row r="101" customFormat="1" ht="15.25" spans="2:13">
      <c r="B101" s="1"/>
      <c r="C101" s="5"/>
      <c r="D101" s="5"/>
      <c r="E101" s="5"/>
      <c r="F101" s="5"/>
      <c r="G101" s="5"/>
      <c r="H101" s="5"/>
      <c r="I101" s="5"/>
      <c r="J101" s="5"/>
      <c r="K101" s="21"/>
      <c r="L101" s="5"/>
      <c r="M101" s="5"/>
    </row>
    <row r="102" customFormat="1" ht="15.25" spans="2:13">
      <c r="B102" s="1"/>
      <c r="C102" s="5"/>
      <c r="D102" s="5"/>
      <c r="E102" s="5"/>
      <c r="F102" s="5"/>
      <c r="G102" s="5"/>
      <c r="H102" s="5"/>
      <c r="I102" s="5"/>
      <c r="J102" s="5"/>
      <c r="K102" s="21"/>
      <c r="L102" s="5"/>
      <c r="M102" s="5"/>
    </row>
    <row r="103" customFormat="1" ht="15.25" spans="2:13">
      <c r="B103" s="1"/>
      <c r="C103" s="5"/>
      <c r="D103" s="5"/>
      <c r="E103" s="5"/>
      <c r="F103" s="5"/>
      <c r="G103" s="5"/>
      <c r="H103" s="5"/>
      <c r="I103" s="5"/>
      <c r="J103" s="5"/>
      <c r="K103" s="21"/>
      <c r="L103" s="5"/>
      <c r="M103" s="5"/>
    </row>
    <row r="104" customFormat="1" ht="15.25" spans="2:13">
      <c r="B104" s="1"/>
      <c r="C104" s="5"/>
      <c r="D104" s="5"/>
      <c r="E104" s="5"/>
      <c r="F104" s="5"/>
      <c r="G104" s="5"/>
      <c r="H104" s="5"/>
      <c r="I104" s="5"/>
      <c r="J104" s="5"/>
      <c r="K104" s="21"/>
      <c r="L104" s="5"/>
      <c r="M104" s="5"/>
    </row>
    <row r="105" customFormat="1" ht="15.25" spans="2:13">
      <c r="B105" s="1"/>
      <c r="C105" s="5"/>
      <c r="D105" s="5"/>
      <c r="E105" s="5"/>
      <c r="F105" s="5"/>
      <c r="G105" s="5"/>
      <c r="H105" s="5"/>
      <c r="I105" s="5"/>
      <c r="J105" s="5"/>
      <c r="K105" s="21"/>
      <c r="L105" s="5"/>
      <c r="M105" s="5"/>
    </row>
    <row r="106" customFormat="1" ht="15.25" spans="2:13">
      <c r="B106" s="1"/>
      <c r="C106" s="5"/>
      <c r="D106" s="5"/>
      <c r="E106" s="5"/>
      <c r="F106" s="5"/>
      <c r="G106" s="5"/>
      <c r="H106" s="5"/>
      <c r="I106" s="5"/>
      <c r="J106" s="5"/>
      <c r="K106" s="21"/>
      <c r="L106" s="5"/>
      <c r="M106" s="5"/>
    </row>
    <row r="107" customFormat="1" ht="15.25" spans="2:13">
      <c r="B107" s="1"/>
      <c r="C107" s="5"/>
      <c r="D107" s="5"/>
      <c r="E107" s="5"/>
      <c r="F107" s="5"/>
      <c r="G107" s="5"/>
      <c r="H107" s="5"/>
      <c r="I107" s="5"/>
      <c r="J107" s="5"/>
      <c r="K107" s="21"/>
      <c r="L107" s="5"/>
      <c r="M107" s="5"/>
    </row>
    <row r="108" customFormat="1" ht="15.25" spans="2:13">
      <c r="B108" s="1"/>
      <c r="C108" s="5"/>
      <c r="D108" s="5"/>
      <c r="E108" s="5"/>
      <c r="F108" s="5"/>
      <c r="G108" s="5"/>
      <c r="H108" s="5"/>
      <c r="I108" s="5"/>
      <c r="J108" s="5"/>
      <c r="K108" s="21"/>
      <c r="L108" s="5"/>
      <c r="M108" s="5"/>
    </row>
    <row r="109" customFormat="1" ht="15.25" spans="2:13">
      <c r="B109" s="1"/>
      <c r="C109" s="5"/>
      <c r="D109" s="5"/>
      <c r="E109" s="5"/>
      <c r="F109" s="5"/>
      <c r="G109" s="5"/>
      <c r="H109" s="5"/>
      <c r="I109" s="5"/>
      <c r="J109" s="5"/>
      <c r="K109" s="21"/>
      <c r="L109" s="5"/>
      <c r="M109" s="5"/>
    </row>
    <row r="110" customFormat="1" ht="15.25" spans="2:13">
      <c r="B110" s="1"/>
      <c r="C110" s="5"/>
      <c r="D110" s="5"/>
      <c r="E110" s="5"/>
      <c r="F110" s="5"/>
      <c r="G110" s="5"/>
      <c r="H110" s="5"/>
      <c r="I110" s="5"/>
      <c r="J110" s="5"/>
      <c r="K110" s="21"/>
      <c r="L110" s="5"/>
      <c r="M110" s="5"/>
    </row>
    <row r="111" customFormat="1" ht="15.25" spans="2:13">
      <c r="B111" s="1"/>
      <c r="C111" s="5"/>
      <c r="D111" s="5"/>
      <c r="E111" s="5"/>
      <c r="F111" s="5"/>
      <c r="G111" s="5"/>
      <c r="H111" s="5"/>
      <c r="I111" s="5"/>
      <c r="J111" s="5"/>
      <c r="K111" s="21"/>
      <c r="L111" s="5"/>
      <c r="M111" s="5"/>
    </row>
    <row r="112" customFormat="1" ht="15.25" spans="2:13">
      <c r="B112" s="1"/>
      <c r="C112" s="5"/>
      <c r="D112" s="5"/>
      <c r="E112" s="5"/>
      <c r="F112" s="5"/>
      <c r="G112" s="5"/>
      <c r="H112" s="5"/>
      <c r="I112" s="5"/>
      <c r="J112" s="5"/>
      <c r="K112" s="21"/>
      <c r="L112" s="5"/>
      <c r="M112" s="5"/>
    </row>
    <row r="113" customFormat="1" ht="15.25" spans="2:13">
      <c r="B113" s="1"/>
      <c r="C113" s="5"/>
      <c r="D113" s="5"/>
      <c r="E113" s="5"/>
      <c r="F113" s="5"/>
      <c r="G113" s="5"/>
      <c r="H113" s="5"/>
      <c r="I113" s="5"/>
      <c r="J113" s="5"/>
      <c r="K113" s="21"/>
      <c r="L113" s="5"/>
      <c r="M113" s="5"/>
    </row>
    <row r="114" customFormat="1" ht="15.25" spans="2:13">
      <c r="B114" s="1"/>
      <c r="C114" s="5"/>
      <c r="D114" s="5"/>
      <c r="E114" s="5"/>
      <c r="F114" s="5"/>
      <c r="G114" s="5"/>
      <c r="H114" s="5"/>
      <c r="I114" s="5"/>
      <c r="J114" s="5"/>
      <c r="K114" s="21"/>
      <c r="L114" s="5"/>
      <c r="M114" s="5"/>
    </row>
    <row r="115" customFormat="1" ht="15.25" spans="2:13">
      <c r="B115" s="1"/>
      <c r="C115" s="5"/>
      <c r="D115" s="5"/>
      <c r="E115" s="5"/>
      <c r="F115" s="5"/>
      <c r="G115" s="5"/>
      <c r="H115" s="5"/>
      <c r="I115" s="5"/>
      <c r="J115" s="5"/>
      <c r="K115" s="21"/>
      <c r="L115" s="5"/>
      <c r="M115" s="5"/>
    </row>
    <row r="116" customFormat="1" ht="15.25" spans="2:13">
      <c r="B116" s="1"/>
      <c r="C116" s="5"/>
      <c r="D116" s="5"/>
      <c r="E116" s="5"/>
      <c r="F116" s="5"/>
      <c r="G116" s="5"/>
      <c r="H116" s="5"/>
      <c r="I116" s="5"/>
      <c r="J116" s="5"/>
      <c r="K116" s="21"/>
      <c r="L116" s="5"/>
      <c r="M116" s="5"/>
    </row>
    <row r="117" customFormat="1" ht="15.25" spans="2:13">
      <c r="B117" s="1"/>
      <c r="C117" s="5"/>
      <c r="D117" s="5"/>
      <c r="E117" s="5"/>
      <c r="F117" s="5"/>
      <c r="G117" s="5"/>
      <c r="H117" s="5"/>
      <c r="I117" s="5"/>
      <c r="J117" s="5"/>
      <c r="K117" s="21"/>
      <c r="L117" s="5"/>
      <c r="M117" s="5"/>
    </row>
    <row r="118" customFormat="1" ht="15.25" spans="2:13">
      <c r="B118" s="1"/>
      <c r="C118" s="5"/>
      <c r="D118" s="5"/>
      <c r="E118" s="5"/>
      <c r="F118" s="5"/>
      <c r="G118" s="5"/>
      <c r="H118" s="5"/>
      <c r="I118" s="5"/>
      <c r="J118" s="5"/>
      <c r="K118" s="21"/>
      <c r="L118" s="5"/>
      <c r="M118" s="5"/>
    </row>
    <row r="119" customFormat="1" ht="15.25" spans="2:13">
      <c r="B119" s="1"/>
      <c r="C119" s="5"/>
      <c r="D119" s="5"/>
      <c r="E119" s="5"/>
      <c r="F119" s="5"/>
      <c r="G119" s="5"/>
      <c r="H119" s="5"/>
      <c r="I119" s="5"/>
      <c r="J119" s="5"/>
      <c r="K119" s="21"/>
      <c r="L119" s="5"/>
      <c r="M119" s="5"/>
    </row>
    <row r="120" customFormat="1" ht="15.25" spans="2:13">
      <c r="B120" s="1"/>
      <c r="C120" s="5"/>
      <c r="D120" s="5"/>
      <c r="E120" s="5"/>
      <c r="F120" s="5"/>
      <c r="G120" s="5"/>
      <c r="H120" s="5"/>
      <c r="I120" s="5"/>
      <c r="J120" s="5"/>
      <c r="K120" s="21"/>
      <c r="L120" s="5"/>
      <c r="M120" s="5"/>
    </row>
    <row r="121" customFormat="1" ht="15.25" spans="2:13">
      <c r="B121" s="1"/>
      <c r="C121" s="5"/>
      <c r="D121" s="5"/>
      <c r="E121" s="5"/>
      <c r="F121" s="5"/>
      <c r="G121" s="5"/>
      <c r="H121" s="5"/>
      <c r="I121" s="5"/>
      <c r="J121" s="5"/>
      <c r="K121" s="21"/>
      <c r="L121" s="5"/>
      <c r="M121" s="5"/>
    </row>
    <row r="122" customFormat="1" ht="15.25" spans="2:13">
      <c r="B122" s="1"/>
      <c r="C122" s="5"/>
      <c r="D122" s="5"/>
      <c r="E122" s="5"/>
      <c r="F122" s="5"/>
      <c r="G122" s="5"/>
      <c r="H122" s="5"/>
      <c r="I122" s="5"/>
      <c r="J122" s="5"/>
      <c r="K122" s="21"/>
      <c r="L122" s="5"/>
      <c r="M122" s="5"/>
    </row>
    <row r="123" customFormat="1" ht="15.25" spans="2:13">
      <c r="B123" s="1"/>
      <c r="C123" s="5"/>
      <c r="D123" s="5"/>
      <c r="E123" s="5"/>
      <c r="F123" s="5"/>
      <c r="G123" s="5"/>
      <c r="H123" s="5"/>
      <c r="I123" s="5"/>
      <c r="J123" s="5"/>
      <c r="K123" s="21"/>
      <c r="L123" s="5"/>
      <c r="M123" s="5"/>
    </row>
    <row r="124" customFormat="1" ht="15.25" spans="2:13">
      <c r="B124" s="1"/>
      <c r="C124" s="5"/>
      <c r="D124" s="5"/>
      <c r="E124" s="5"/>
      <c r="F124" s="5"/>
      <c r="G124" s="5"/>
      <c r="H124" s="5"/>
      <c r="I124" s="5"/>
      <c r="J124" s="5"/>
      <c r="K124" s="21"/>
      <c r="L124" s="5"/>
      <c r="M124" s="5"/>
    </row>
    <row r="125" customFormat="1" ht="15.25" spans="2:13">
      <c r="B125" s="1"/>
      <c r="C125" s="5"/>
      <c r="D125" s="5"/>
      <c r="E125" s="5"/>
      <c r="F125" s="5"/>
      <c r="G125" s="5"/>
      <c r="H125" s="5"/>
      <c r="I125" s="5"/>
      <c r="J125" s="5"/>
      <c r="K125" s="21"/>
      <c r="L125" s="5"/>
      <c r="M125" s="5"/>
    </row>
    <row r="126" customFormat="1" ht="15.25" spans="2:13">
      <c r="B126" s="1"/>
      <c r="C126" s="5"/>
      <c r="D126" s="5"/>
      <c r="E126" s="5"/>
      <c r="F126" s="5"/>
      <c r="G126" s="5"/>
      <c r="H126" s="5"/>
      <c r="I126" s="5"/>
      <c r="J126" s="5"/>
      <c r="K126" s="21"/>
      <c r="L126" s="5"/>
      <c r="M126" s="5"/>
    </row>
    <row r="127" customFormat="1" ht="15.25" spans="2:13">
      <c r="B127" s="1"/>
      <c r="C127" s="5"/>
      <c r="D127" s="5"/>
      <c r="E127" s="5"/>
      <c r="F127" s="5"/>
      <c r="G127" s="5"/>
      <c r="H127" s="5"/>
      <c r="I127" s="5"/>
      <c r="J127" s="5"/>
      <c r="K127" s="21"/>
      <c r="L127" s="5"/>
      <c r="M127" s="5"/>
    </row>
    <row r="128" customFormat="1" ht="15.25" spans="2:13">
      <c r="B128" s="1"/>
      <c r="C128" s="5"/>
      <c r="D128" s="5"/>
      <c r="E128" s="5"/>
      <c r="F128" s="5"/>
      <c r="G128" s="5"/>
      <c r="H128" s="5"/>
      <c r="I128" s="5"/>
      <c r="J128" s="5"/>
      <c r="K128" s="21"/>
      <c r="L128" s="5"/>
      <c r="M128" s="5"/>
    </row>
    <row r="129" customFormat="1" ht="15.25" spans="2:13">
      <c r="B129" s="1"/>
      <c r="C129" s="5"/>
      <c r="D129" s="5"/>
      <c r="E129" s="5"/>
      <c r="F129" s="5"/>
      <c r="G129" s="5"/>
      <c r="H129" s="5"/>
      <c r="I129" s="5"/>
      <c r="J129" s="5"/>
      <c r="K129" s="21"/>
      <c r="L129" s="5"/>
      <c r="M129" s="5"/>
    </row>
    <row r="130" customFormat="1" ht="15.25" spans="2:13">
      <c r="B130" s="1"/>
      <c r="C130" s="5"/>
      <c r="D130" s="5"/>
      <c r="E130" s="5"/>
      <c r="F130" s="5"/>
      <c r="G130" s="5"/>
      <c r="H130" s="5"/>
      <c r="I130" s="5"/>
      <c r="J130" s="5"/>
      <c r="K130" s="21"/>
      <c r="L130" s="5"/>
      <c r="M130" s="5"/>
    </row>
    <row r="131" customFormat="1" ht="15.25" spans="2:13">
      <c r="B131" s="1"/>
      <c r="C131" s="5"/>
      <c r="D131" s="5"/>
      <c r="E131" s="5"/>
      <c r="F131" s="5"/>
      <c r="G131" s="5"/>
      <c r="H131" s="5"/>
      <c r="I131" s="5"/>
      <c r="J131" s="5"/>
      <c r="K131" s="21"/>
      <c r="L131" s="5"/>
      <c r="M131" s="5"/>
    </row>
    <row r="132" customFormat="1" ht="15.25" spans="2:13">
      <c r="B132" s="1"/>
      <c r="C132" s="5"/>
      <c r="D132" s="5"/>
      <c r="E132" s="5"/>
      <c r="F132" s="5"/>
      <c r="G132" s="5"/>
      <c r="H132" s="5"/>
      <c r="I132" s="5"/>
      <c r="J132" s="5"/>
      <c r="K132" s="21"/>
      <c r="L132" s="5"/>
      <c r="M132" s="5"/>
    </row>
    <row r="133" customFormat="1" ht="15.25" spans="2:13">
      <c r="B133" s="1"/>
      <c r="C133" s="5"/>
      <c r="D133" s="5"/>
      <c r="E133" s="5"/>
      <c r="F133" s="5"/>
      <c r="G133" s="5"/>
      <c r="H133" s="5"/>
      <c r="I133" s="5"/>
      <c r="J133" s="5"/>
      <c r="K133" s="21"/>
      <c r="L133" s="5"/>
      <c r="M133" s="5"/>
    </row>
    <row r="134" customFormat="1" ht="15.25" spans="2:13">
      <c r="B134" s="1"/>
      <c r="C134" s="5"/>
      <c r="D134" s="5"/>
      <c r="E134" s="5"/>
      <c r="F134" s="5"/>
      <c r="G134" s="5"/>
      <c r="H134" s="5"/>
      <c r="I134" s="5"/>
      <c r="J134" s="5"/>
      <c r="K134" s="21"/>
      <c r="L134" s="5"/>
      <c r="M134" s="5"/>
    </row>
    <row r="135" customFormat="1" ht="15.25" spans="2:13">
      <c r="B135" s="1"/>
      <c r="C135" s="5"/>
      <c r="D135" s="5"/>
      <c r="E135" s="5"/>
      <c r="F135" s="5"/>
      <c r="G135" s="5"/>
      <c r="H135" s="5"/>
      <c r="I135" s="5"/>
      <c r="J135" s="5"/>
      <c r="K135" s="21"/>
      <c r="L135" s="5"/>
      <c r="M135" s="5"/>
    </row>
    <row r="136" customFormat="1" ht="15.25" spans="2:13">
      <c r="B136" s="1"/>
      <c r="C136" s="5"/>
      <c r="D136" s="5"/>
      <c r="E136" s="5"/>
      <c r="F136" s="5"/>
      <c r="G136" s="5"/>
      <c r="H136" s="5"/>
      <c r="I136" s="5"/>
      <c r="J136" s="5"/>
      <c r="K136" s="21"/>
      <c r="L136" s="5"/>
      <c r="M136" s="5"/>
    </row>
    <row r="137" customFormat="1" ht="15.25" spans="2:13">
      <c r="B137" s="1"/>
      <c r="C137" s="5"/>
      <c r="D137" s="5"/>
      <c r="E137" s="5"/>
      <c r="F137" s="5"/>
      <c r="G137" s="5"/>
      <c r="H137" s="5"/>
      <c r="I137" s="5"/>
      <c r="J137" s="5"/>
      <c r="K137" s="21"/>
      <c r="L137" s="5"/>
      <c r="M137" s="5"/>
    </row>
    <row r="138" customFormat="1" ht="15.25" spans="2:13">
      <c r="B138" s="1"/>
      <c r="C138" s="5"/>
      <c r="D138" s="5"/>
      <c r="E138" s="5"/>
      <c r="F138" s="5"/>
      <c r="G138" s="5"/>
      <c r="H138" s="5"/>
      <c r="I138" s="5"/>
      <c r="J138" s="5"/>
      <c r="K138" s="21"/>
      <c r="L138" s="5"/>
      <c r="M138" s="5"/>
    </row>
    <row r="139" customFormat="1" ht="15.25" spans="2:13">
      <c r="B139" s="1"/>
      <c r="C139" s="5"/>
      <c r="D139" s="5"/>
      <c r="E139" s="5"/>
      <c r="F139" s="5"/>
      <c r="G139" s="5"/>
      <c r="H139" s="5"/>
      <c r="I139" s="5"/>
      <c r="J139" s="5"/>
      <c r="K139" s="21"/>
      <c r="L139" s="5"/>
      <c r="M139" s="5"/>
    </row>
    <row r="140" customFormat="1" ht="15.25" spans="2:13">
      <c r="B140" s="1"/>
      <c r="C140" s="5"/>
      <c r="D140" s="5"/>
      <c r="E140" s="5"/>
      <c r="F140" s="5"/>
      <c r="G140" s="5"/>
      <c r="H140" s="5"/>
      <c r="I140" s="5"/>
      <c r="J140" s="5"/>
      <c r="K140" s="21"/>
      <c r="L140" s="5"/>
      <c r="M140" s="5"/>
    </row>
    <row r="141" customFormat="1" ht="15.25" spans="2:13">
      <c r="B141" s="1"/>
      <c r="C141" s="11"/>
      <c r="D141" s="11"/>
      <c r="E141" s="11"/>
      <c r="F141" s="11"/>
      <c r="G141" s="11"/>
      <c r="H141" s="11"/>
      <c r="I141" s="11"/>
      <c r="J141" s="11"/>
      <c r="K141" s="23"/>
      <c r="L141" s="11"/>
      <c r="M141" s="11"/>
    </row>
    <row r="142" customFormat="1" ht="15.25" spans="2:13">
      <c r="B142" s="1"/>
      <c r="C142" s="5"/>
      <c r="D142" s="5"/>
      <c r="E142" s="5"/>
      <c r="F142" s="5"/>
      <c r="G142" s="5"/>
      <c r="H142" s="5"/>
      <c r="I142" s="5"/>
      <c r="J142" s="5"/>
      <c r="K142" s="21"/>
      <c r="L142" s="5"/>
      <c r="M142" s="5"/>
    </row>
    <row r="143" customFormat="1" ht="15.25" spans="2:13">
      <c r="B143" s="1"/>
      <c r="C143" s="5"/>
      <c r="D143" s="5"/>
      <c r="E143" s="5"/>
      <c r="F143" s="5"/>
      <c r="G143" s="5"/>
      <c r="H143" s="5"/>
      <c r="I143" s="5"/>
      <c r="J143" s="5"/>
      <c r="K143" s="21"/>
      <c r="L143" s="5"/>
      <c r="M143" s="5"/>
    </row>
    <row r="144" customFormat="1" ht="15.25" spans="2:13">
      <c r="B144" s="1"/>
      <c r="C144" s="11"/>
      <c r="D144" s="11"/>
      <c r="E144" s="11"/>
      <c r="F144" s="11"/>
      <c r="G144" s="11"/>
      <c r="H144" s="11"/>
      <c r="I144" s="11"/>
      <c r="J144" s="11"/>
      <c r="K144" s="23"/>
      <c r="L144" s="11"/>
      <c r="M144" s="11"/>
    </row>
    <row r="145" customFormat="1" ht="15.25" spans="2:13">
      <c r="B145" s="1"/>
      <c r="C145" s="5"/>
      <c r="D145" s="5"/>
      <c r="E145" s="5"/>
      <c r="F145" s="5"/>
      <c r="G145" s="5"/>
      <c r="H145" s="5"/>
      <c r="I145" s="5"/>
      <c r="J145" s="5"/>
      <c r="K145" s="21"/>
      <c r="L145" s="5"/>
      <c r="M145" s="5"/>
    </row>
    <row r="146" customFormat="1" ht="15.25" spans="2:13">
      <c r="B146" s="1"/>
      <c r="C146" s="11"/>
      <c r="D146" s="11"/>
      <c r="E146" s="11"/>
      <c r="F146" s="11"/>
      <c r="G146" s="11"/>
      <c r="H146" s="11"/>
      <c r="I146" s="11"/>
      <c r="J146" s="11"/>
      <c r="K146" s="23"/>
      <c r="L146" s="11"/>
      <c r="M146" s="11"/>
    </row>
    <row r="147" customFormat="1" ht="15.25" spans="2:13">
      <c r="B147" s="1"/>
      <c r="C147" s="5"/>
      <c r="D147" s="5"/>
      <c r="E147" s="5"/>
      <c r="F147" s="5"/>
      <c r="G147" s="5"/>
      <c r="H147" s="5"/>
      <c r="I147" s="5"/>
      <c r="J147" s="5"/>
      <c r="K147" s="21"/>
      <c r="L147" s="5"/>
      <c r="M147" s="5"/>
    </row>
    <row r="148" customFormat="1" ht="15.25" spans="2:13">
      <c r="B148" s="1"/>
      <c r="C148" s="5"/>
      <c r="D148" s="5"/>
      <c r="E148" s="5"/>
      <c r="F148" s="5"/>
      <c r="G148" s="5"/>
      <c r="H148" s="5"/>
      <c r="I148" s="5"/>
      <c r="J148" s="5"/>
      <c r="K148" s="21"/>
      <c r="L148" s="5"/>
      <c r="M148" s="5"/>
    </row>
    <row r="149" customFormat="1" ht="15.25" spans="2:13">
      <c r="B149" s="1"/>
      <c r="C149" s="5"/>
      <c r="D149" s="5"/>
      <c r="E149" s="5"/>
      <c r="F149" s="5"/>
      <c r="G149" s="5"/>
      <c r="H149" s="5"/>
      <c r="I149" s="5"/>
      <c r="J149" s="5"/>
      <c r="K149" s="21"/>
      <c r="L149" s="5"/>
      <c r="M149" s="5"/>
    </row>
    <row r="150" customFormat="1" ht="15.25" spans="2:13">
      <c r="B150" s="1"/>
      <c r="C150" s="5"/>
      <c r="D150" s="5"/>
      <c r="E150" s="5"/>
      <c r="F150" s="5"/>
      <c r="G150" s="5"/>
      <c r="H150" s="5"/>
      <c r="I150" s="5"/>
      <c r="J150" s="5"/>
      <c r="K150" s="21"/>
      <c r="L150" s="5"/>
      <c r="M150" s="5"/>
    </row>
    <row r="151" customFormat="1" ht="15.25" spans="2:13">
      <c r="B151" s="1"/>
      <c r="C151" s="5"/>
      <c r="D151" s="5"/>
      <c r="E151" s="5"/>
      <c r="F151" s="5"/>
      <c r="G151" s="5"/>
      <c r="H151" s="5"/>
      <c r="I151" s="5"/>
      <c r="J151" s="5"/>
      <c r="K151" s="21"/>
      <c r="L151" s="5"/>
      <c r="M151" s="5"/>
    </row>
    <row r="152" customFormat="1" ht="15.25" spans="2:13">
      <c r="B152" s="1"/>
      <c r="C152" s="5"/>
      <c r="D152" s="5"/>
      <c r="E152" s="5"/>
      <c r="F152" s="5"/>
      <c r="G152" s="5"/>
      <c r="H152" s="5"/>
      <c r="I152" s="5"/>
      <c r="J152" s="5"/>
      <c r="K152" s="21"/>
      <c r="L152" s="5"/>
      <c r="M152" s="5"/>
    </row>
    <row r="153" customFormat="1" ht="15.25" spans="2:13">
      <c r="B153" s="1"/>
      <c r="C153" s="5"/>
      <c r="D153" s="5"/>
      <c r="E153" s="5"/>
      <c r="F153" s="5"/>
      <c r="G153" s="5"/>
      <c r="H153" s="5"/>
      <c r="I153" s="5"/>
      <c r="J153" s="5"/>
      <c r="K153" s="21"/>
      <c r="L153" s="5"/>
      <c r="M153" s="5"/>
    </row>
    <row r="154" customFormat="1" ht="15.25" spans="2:13">
      <c r="B154" s="1"/>
      <c r="C154" s="5"/>
      <c r="D154" s="5"/>
      <c r="E154" s="5"/>
      <c r="F154" s="5"/>
      <c r="G154" s="5"/>
      <c r="H154" s="5"/>
      <c r="I154" s="5"/>
      <c r="J154" s="5"/>
      <c r="K154" s="21"/>
      <c r="L154" s="5"/>
      <c r="M154" s="5"/>
    </row>
    <row r="155" customFormat="1" ht="15.25" spans="2:13">
      <c r="B155" s="1"/>
      <c r="C155" s="5"/>
      <c r="D155" s="5"/>
      <c r="E155" s="5"/>
      <c r="F155" s="5"/>
      <c r="G155" s="5"/>
      <c r="H155" s="5"/>
      <c r="I155" s="5"/>
      <c r="J155" s="5"/>
      <c r="K155" s="21"/>
      <c r="L155" s="5"/>
      <c r="M155" s="5"/>
    </row>
    <row r="156" customFormat="1" ht="15.25" spans="2:13">
      <c r="B156" s="1"/>
      <c r="C156" s="5"/>
      <c r="D156" s="5"/>
      <c r="E156" s="5"/>
      <c r="F156" s="5"/>
      <c r="G156" s="5"/>
      <c r="H156" s="5"/>
      <c r="I156" s="5"/>
      <c r="J156" s="5"/>
      <c r="K156" s="21"/>
      <c r="L156" s="5"/>
      <c r="M156" s="5"/>
    </row>
    <row r="157" customFormat="1" ht="15.25" spans="2:13">
      <c r="B157" s="1"/>
      <c r="C157" s="5"/>
      <c r="D157" s="5"/>
      <c r="E157" s="5"/>
      <c r="F157" s="5"/>
      <c r="G157" s="5"/>
      <c r="H157" s="5"/>
      <c r="I157" s="5"/>
      <c r="J157" s="5"/>
      <c r="K157" s="21"/>
      <c r="L157" s="5"/>
      <c r="M157" s="5"/>
    </row>
    <row r="158" customFormat="1" ht="15.25" spans="2:13">
      <c r="B158" s="1"/>
      <c r="C158" s="5"/>
      <c r="D158" s="5"/>
      <c r="E158" s="5"/>
      <c r="F158" s="5"/>
      <c r="G158" s="5"/>
      <c r="H158" s="5"/>
      <c r="I158" s="5"/>
      <c r="J158" s="5"/>
      <c r="K158" s="21"/>
      <c r="L158" s="5"/>
      <c r="M158" s="5"/>
    </row>
    <row r="159" customFormat="1" ht="15.25" spans="2:13">
      <c r="B159" s="1"/>
      <c r="C159" s="12"/>
      <c r="D159" s="12"/>
      <c r="E159" s="12"/>
      <c r="F159" s="12"/>
      <c r="G159" s="12"/>
      <c r="H159" s="12"/>
      <c r="I159" s="12"/>
      <c r="J159" s="12"/>
      <c r="K159" s="24"/>
      <c r="L159" s="12"/>
      <c r="M159" s="12"/>
    </row>
  </sheetData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59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0" width="9.75454545454545" style="2" customWidth="1"/>
    <col min="11" max="11" width="9.75454545454545" style="19" customWidth="1"/>
    <col min="12" max="13" width="9.75454545454545" style="2" customWidth="1"/>
  </cols>
  <sheetData>
    <row r="1" customFormat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20" t="s">
        <v>10</v>
      </c>
      <c r="L1" s="8" t="s">
        <v>11</v>
      </c>
      <c r="M1" s="8" t="s">
        <v>12</v>
      </c>
    </row>
    <row r="2" customFormat="1" ht="15.25" spans="1:13">
      <c r="A2" t="s">
        <v>65</v>
      </c>
      <c r="B2" s="1">
        <v>43862</v>
      </c>
      <c r="C2" s="5"/>
      <c r="D2" s="5"/>
      <c r="E2" s="5"/>
      <c r="F2" s="5"/>
      <c r="G2" s="5"/>
      <c r="H2" s="5"/>
      <c r="I2" s="5"/>
      <c r="J2" s="5"/>
      <c r="K2" s="21"/>
      <c r="L2" s="5"/>
      <c r="M2" s="5"/>
    </row>
    <row r="3" customFormat="1" ht="15.25" spans="1:13">
      <c r="A3" t="s">
        <v>65</v>
      </c>
      <c r="B3" s="1">
        <v>43863</v>
      </c>
      <c r="C3" s="5"/>
      <c r="D3" s="5"/>
      <c r="E3" s="5"/>
      <c r="F3" s="5"/>
      <c r="G3" s="5"/>
      <c r="H3" s="5"/>
      <c r="I3" s="5"/>
      <c r="J3" s="5"/>
      <c r="K3" s="21"/>
      <c r="L3" s="5"/>
      <c r="M3" s="5"/>
    </row>
    <row r="4" customFormat="1" ht="15.25" spans="1:13">
      <c r="A4" t="s">
        <v>65</v>
      </c>
      <c r="B4" s="1">
        <v>43864</v>
      </c>
      <c r="C4" s="5"/>
      <c r="D4" s="5"/>
      <c r="E4" s="5"/>
      <c r="F4" s="5"/>
      <c r="G4" s="5"/>
      <c r="H4" s="5"/>
      <c r="I4" s="5"/>
      <c r="J4" s="5"/>
      <c r="K4" s="21"/>
      <c r="L4" s="5"/>
      <c r="M4" s="5"/>
    </row>
    <row r="5" customFormat="1" ht="15.25" spans="1:13">
      <c r="A5" t="s">
        <v>65</v>
      </c>
      <c r="B5" s="1">
        <v>43865</v>
      </c>
      <c r="C5" s="5"/>
      <c r="D5" s="5"/>
      <c r="E5" s="5"/>
      <c r="F5" s="5"/>
      <c r="G5" s="5"/>
      <c r="H5" s="5"/>
      <c r="I5" s="5"/>
      <c r="J5" s="5"/>
      <c r="K5" s="21"/>
      <c r="L5" s="5"/>
      <c r="M5" s="5"/>
    </row>
    <row r="6" customFormat="1" ht="15.25" spans="1:13">
      <c r="A6" t="s">
        <v>65</v>
      </c>
      <c r="B6" s="1">
        <v>43866</v>
      </c>
      <c r="C6" s="5"/>
      <c r="D6" s="5"/>
      <c r="E6" s="5"/>
      <c r="F6" s="5"/>
      <c r="G6" s="5"/>
      <c r="H6" s="5"/>
      <c r="I6" s="5"/>
      <c r="J6" s="5"/>
      <c r="K6" s="21"/>
      <c r="L6" s="5"/>
      <c r="M6" s="5"/>
    </row>
    <row r="7" customFormat="1" ht="15.25" spans="1:13">
      <c r="A7" t="s">
        <v>65</v>
      </c>
      <c r="B7" s="1">
        <v>43867</v>
      </c>
      <c r="C7" s="5"/>
      <c r="D7" s="5"/>
      <c r="E7" s="5"/>
      <c r="F7" s="5"/>
      <c r="G7" s="5"/>
      <c r="H7" s="5"/>
      <c r="I7" s="5"/>
      <c r="J7" s="5"/>
      <c r="K7" s="21"/>
      <c r="L7" s="5"/>
      <c r="M7" s="5"/>
    </row>
    <row r="8" customFormat="1" ht="15.25" spans="1:13">
      <c r="A8" t="s">
        <v>65</v>
      </c>
      <c r="B8" s="1">
        <v>43868</v>
      </c>
      <c r="C8" s="5"/>
      <c r="D8" s="5"/>
      <c r="E8" s="5"/>
      <c r="F8" s="5"/>
      <c r="G8" s="5"/>
      <c r="H8" s="5"/>
      <c r="I8" s="5"/>
      <c r="J8" s="5"/>
      <c r="K8" s="21"/>
      <c r="L8" s="5"/>
      <c r="M8" s="5"/>
    </row>
    <row r="9" customFormat="1" ht="15.25" spans="1:13">
      <c r="A9" t="s">
        <v>65</v>
      </c>
      <c r="B9" s="1">
        <v>43869</v>
      </c>
      <c r="C9" s="5"/>
      <c r="D9" s="5"/>
      <c r="E9" s="5"/>
      <c r="F9" s="5"/>
      <c r="G9" s="5"/>
      <c r="H9" s="5"/>
      <c r="I9" s="5"/>
      <c r="J9" s="5"/>
      <c r="K9" s="21"/>
      <c r="L9" s="5"/>
      <c r="M9" s="5"/>
    </row>
    <row r="10" customFormat="1" ht="15.25" spans="1:13">
      <c r="A10" t="s">
        <v>65</v>
      </c>
      <c r="B10" s="1">
        <v>43870</v>
      </c>
      <c r="C10" s="5"/>
      <c r="D10" s="5"/>
      <c r="E10" s="5"/>
      <c r="F10" s="5"/>
      <c r="G10" s="5"/>
      <c r="H10" s="5"/>
      <c r="I10" s="5"/>
      <c r="J10" s="5"/>
      <c r="K10" s="21"/>
      <c r="L10" s="5"/>
      <c r="M10" s="5"/>
    </row>
    <row r="11" customFormat="1" ht="15.25" spans="1:13">
      <c r="A11" t="s">
        <v>65</v>
      </c>
      <c r="B11" s="1">
        <v>43871</v>
      </c>
      <c r="C11" s="5"/>
      <c r="D11" s="5"/>
      <c r="E11" s="5"/>
      <c r="F11" s="5"/>
      <c r="G11" s="5"/>
      <c r="H11" s="5"/>
      <c r="I11" s="5"/>
      <c r="J11" s="5"/>
      <c r="K11" s="21"/>
      <c r="L11" s="5"/>
      <c r="M11" s="5"/>
    </row>
    <row r="12" customFormat="1" ht="15.25" spans="1:13">
      <c r="A12" t="s">
        <v>65</v>
      </c>
      <c r="B12" s="1">
        <v>43872</v>
      </c>
      <c r="C12" s="5"/>
      <c r="D12" s="5"/>
      <c r="E12" s="5"/>
      <c r="F12" s="5"/>
      <c r="G12" s="5"/>
      <c r="H12" s="5"/>
      <c r="I12" s="5"/>
      <c r="J12" s="5"/>
      <c r="K12" s="21"/>
      <c r="L12" s="5"/>
      <c r="M12" s="5"/>
    </row>
    <row r="13" customFormat="1" ht="15.25" spans="1:13">
      <c r="A13" t="s">
        <v>65</v>
      </c>
      <c r="B13" s="1">
        <v>43873</v>
      </c>
      <c r="C13" s="5"/>
      <c r="D13" s="5"/>
      <c r="E13" s="5"/>
      <c r="F13" s="5"/>
      <c r="G13" s="5"/>
      <c r="H13" s="5"/>
      <c r="I13" s="5"/>
      <c r="J13" s="5"/>
      <c r="K13" s="21"/>
      <c r="L13" s="5"/>
      <c r="M13" s="5"/>
    </row>
    <row r="14" customFormat="1" ht="15.25" spans="1:13">
      <c r="A14" t="s">
        <v>65</v>
      </c>
      <c r="B14" s="1">
        <v>43874</v>
      </c>
      <c r="C14" s="5"/>
      <c r="D14" s="5"/>
      <c r="E14" s="5"/>
      <c r="F14" s="5"/>
      <c r="G14" s="5"/>
      <c r="H14" s="5"/>
      <c r="I14" s="5"/>
      <c r="J14" s="5"/>
      <c r="K14" s="21"/>
      <c r="L14" s="5"/>
      <c r="M14" s="5"/>
    </row>
    <row r="15" customFormat="1" ht="15.25" spans="1:13">
      <c r="A15" t="s">
        <v>65</v>
      </c>
      <c r="B15" s="1">
        <v>43875</v>
      </c>
      <c r="C15" s="5"/>
      <c r="D15" s="5"/>
      <c r="E15" s="5"/>
      <c r="F15" s="5"/>
      <c r="G15" s="5"/>
      <c r="H15" s="5"/>
      <c r="I15" s="5"/>
      <c r="J15" s="5"/>
      <c r="K15" s="21"/>
      <c r="L15" s="5"/>
      <c r="M15" s="5"/>
    </row>
    <row r="16" customFormat="1" ht="15.25" spans="1:13">
      <c r="A16" t="s">
        <v>65</v>
      </c>
      <c r="B16" s="1">
        <v>43876</v>
      </c>
      <c r="C16" s="5"/>
      <c r="D16" s="5"/>
      <c r="E16" s="5"/>
      <c r="F16" s="5"/>
      <c r="G16" s="5"/>
      <c r="H16" s="5"/>
      <c r="I16" s="5"/>
      <c r="J16" s="5"/>
      <c r="K16" s="21"/>
      <c r="L16" s="5"/>
      <c r="M16" s="5"/>
    </row>
    <row r="17" customFormat="1" ht="15.25" spans="1:13">
      <c r="A17" t="s">
        <v>65</v>
      </c>
      <c r="B17" s="1">
        <v>43877</v>
      </c>
      <c r="C17" s="5"/>
      <c r="D17" s="5"/>
      <c r="E17" s="5"/>
      <c r="F17" s="5"/>
      <c r="G17" s="5"/>
      <c r="H17" s="5"/>
      <c r="I17" s="5"/>
      <c r="J17" s="5"/>
      <c r="K17" s="21"/>
      <c r="L17" s="5"/>
      <c r="M17" s="5"/>
    </row>
    <row r="18" customFormat="1" ht="15.25" spans="1:13">
      <c r="A18" t="s">
        <v>65</v>
      </c>
      <c r="B18" s="1">
        <v>43878</v>
      </c>
      <c r="C18" s="5"/>
      <c r="D18" s="5"/>
      <c r="E18" s="5"/>
      <c r="F18" s="5"/>
      <c r="G18" s="5"/>
      <c r="H18" s="5"/>
      <c r="I18" s="5"/>
      <c r="J18" s="5"/>
      <c r="K18" s="21"/>
      <c r="L18" s="5"/>
      <c r="M18" s="5"/>
    </row>
    <row r="19" customFormat="1" ht="15.25" spans="1:13">
      <c r="A19" t="s">
        <v>65</v>
      </c>
      <c r="B19" s="1">
        <v>43879</v>
      </c>
      <c r="C19" s="5"/>
      <c r="D19" s="5"/>
      <c r="E19" s="5"/>
      <c r="F19" s="5"/>
      <c r="G19" s="5"/>
      <c r="H19" s="5"/>
      <c r="I19" s="5"/>
      <c r="J19" s="5"/>
      <c r="K19" s="21"/>
      <c r="L19" s="5"/>
      <c r="M19" s="5"/>
    </row>
    <row r="20" customFormat="1" ht="15.25" spans="1:13">
      <c r="A20" t="s">
        <v>65</v>
      </c>
      <c r="B20" s="1">
        <v>43880</v>
      </c>
      <c r="C20" s="5"/>
      <c r="D20" s="5"/>
      <c r="E20" s="5"/>
      <c r="F20" s="5"/>
      <c r="G20" s="5"/>
      <c r="H20" s="5"/>
      <c r="I20" s="5"/>
      <c r="J20" s="5"/>
      <c r="K20" s="21"/>
      <c r="L20" s="5"/>
      <c r="M20" s="5"/>
    </row>
    <row r="21" customFormat="1" ht="15.25" spans="1:13">
      <c r="A21" t="s">
        <v>65</v>
      </c>
      <c r="B21" s="1">
        <v>43881</v>
      </c>
      <c r="C21" s="5"/>
      <c r="D21" s="5"/>
      <c r="E21" s="5"/>
      <c r="F21" s="5"/>
      <c r="G21" s="5"/>
      <c r="H21" s="5"/>
      <c r="I21" s="5"/>
      <c r="J21" s="5"/>
      <c r="K21" s="21"/>
      <c r="L21" s="5"/>
      <c r="M21" s="5"/>
    </row>
    <row r="22" customFormat="1" ht="15.25" spans="1:13">
      <c r="A22" t="s">
        <v>65</v>
      </c>
      <c r="B22" s="1">
        <v>43882</v>
      </c>
      <c r="C22" s="5"/>
      <c r="D22" s="5"/>
      <c r="E22" s="5"/>
      <c r="F22" s="5"/>
      <c r="G22" s="5"/>
      <c r="H22" s="5"/>
      <c r="I22" s="5"/>
      <c r="J22" s="5"/>
      <c r="K22" s="21"/>
      <c r="L22" s="5"/>
      <c r="M22" s="5"/>
    </row>
    <row r="23" customFormat="1" ht="15.25" spans="1:13">
      <c r="A23" t="s">
        <v>65</v>
      </c>
      <c r="B23" s="1">
        <v>43883</v>
      </c>
      <c r="C23" s="5"/>
      <c r="D23" s="5"/>
      <c r="E23" s="5"/>
      <c r="F23" s="5"/>
      <c r="G23" s="5"/>
      <c r="H23" s="5"/>
      <c r="I23" s="5"/>
      <c r="J23" s="5"/>
      <c r="K23" s="21"/>
      <c r="L23" s="5"/>
      <c r="M23" s="5"/>
    </row>
    <row r="24" customFormat="1" ht="15.25" spans="1:13">
      <c r="A24" t="s">
        <v>65</v>
      </c>
      <c r="B24" s="1">
        <v>43884</v>
      </c>
      <c r="C24" s="5"/>
      <c r="D24" s="5"/>
      <c r="E24" s="5"/>
      <c r="F24" s="5"/>
      <c r="G24" s="5"/>
      <c r="H24" s="5"/>
      <c r="I24" s="5"/>
      <c r="J24" s="5"/>
      <c r="K24" s="21"/>
      <c r="L24" s="5"/>
      <c r="M24" s="5"/>
    </row>
    <row r="25" customFormat="1" ht="15.25" spans="1:13">
      <c r="A25" t="s">
        <v>65</v>
      </c>
      <c r="B25" s="1">
        <v>43885</v>
      </c>
      <c r="C25" s="5"/>
      <c r="D25" s="5"/>
      <c r="E25" s="5"/>
      <c r="F25" s="5"/>
      <c r="G25" s="5"/>
      <c r="H25" s="5"/>
      <c r="I25" s="5"/>
      <c r="J25" s="5"/>
      <c r="K25" s="21"/>
      <c r="L25" s="5"/>
      <c r="M25" s="5"/>
    </row>
    <row r="26" customFormat="1" ht="15.25" spans="1:13">
      <c r="A26" t="s">
        <v>65</v>
      </c>
      <c r="B26" s="1">
        <v>43886</v>
      </c>
      <c r="C26" s="5"/>
      <c r="D26" s="5"/>
      <c r="E26" s="5"/>
      <c r="F26" s="5"/>
      <c r="G26" s="5"/>
      <c r="H26" s="5"/>
      <c r="I26" s="5"/>
      <c r="J26" s="5"/>
      <c r="K26" s="21"/>
      <c r="L26" s="5"/>
      <c r="M26" s="5"/>
    </row>
    <row r="27" customFormat="1" ht="15.25" spans="1:13">
      <c r="A27" t="s">
        <v>65</v>
      </c>
      <c r="B27" s="1">
        <v>43887</v>
      </c>
      <c r="C27" s="5"/>
      <c r="D27" s="5"/>
      <c r="E27" s="5"/>
      <c r="F27" s="5"/>
      <c r="G27" s="5"/>
      <c r="H27" s="5"/>
      <c r="I27" s="5"/>
      <c r="J27" s="5"/>
      <c r="K27" s="21"/>
      <c r="L27" s="5"/>
      <c r="M27" s="5"/>
    </row>
    <row r="28" customFormat="1" ht="15.25" spans="1:13">
      <c r="A28" t="s">
        <v>65</v>
      </c>
      <c r="B28" s="1">
        <v>43888</v>
      </c>
      <c r="C28" s="5"/>
      <c r="D28" s="5"/>
      <c r="E28" s="5"/>
      <c r="F28" s="5"/>
      <c r="G28" s="5"/>
      <c r="H28" s="5"/>
      <c r="I28" s="5"/>
      <c r="J28" s="5"/>
      <c r="K28" s="21"/>
      <c r="L28" s="5"/>
      <c r="M28" s="5"/>
    </row>
    <row r="29" customFormat="1" ht="15.25" spans="1:13">
      <c r="A29" t="s">
        <v>65</v>
      </c>
      <c r="B29" s="1">
        <v>43889</v>
      </c>
      <c r="C29" s="5"/>
      <c r="D29" s="5"/>
      <c r="E29" s="5"/>
      <c r="F29" s="5"/>
      <c r="G29" s="5"/>
      <c r="H29" s="5"/>
      <c r="I29" s="5"/>
      <c r="J29" s="5"/>
      <c r="K29" s="21"/>
      <c r="L29" s="5"/>
      <c r="M29" s="5"/>
    </row>
    <row r="30" customFormat="1" ht="15.25" spans="1:13">
      <c r="A30" t="s">
        <v>65</v>
      </c>
      <c r="B30" s="1">
        <v>43890</v>
      </c>
      <c r="C30" s="5"/>
      <c r="D30" s="5"/>
      <c r="E30" s="5"/>
      <c r="F30" s="5"/>
      <c r="G30" s="5"/>
      <c r="H30" s="5"/>
      <c r="I30" s="5"/>
      <c r="J30" s="5"/>
      <c r="K30" s="21"/>
      <c r="L30" s="5"/>
      <c r="M30" s="5"/>
    </row>
    <row r="31" customFormat="1" ht="15.25" spans="1:13">
      <c r="A31" t="s">
        <v>65</v>
      </c>
      <c r="B31" s="1">
        <v>43891</v>
      </c>
      <c r="C31" s="5"/>
      <c r="D31" s="5"/>
      <c r="E31" s="5"/>
      <c r="F31" s="5"/>
      <c r="G31" s="5"/>
      <c r="H31" s="5"/>
      <c r="I31" s="5"/>
      <c r="J31" s="5"/>
      <c r="K31" s="21"/>
      <c r="L31" s="5"/>
      <c r="M31" s="5"/>
    </row>
    <row r="32" customFormat="1" ht="15.25" spans="1:13">
      <c r="A32" t="s">
        <v>65</v>
      </c>
      <c r="B32" s="1">
        <v>43892</v>
      </c>
      <c r="C32" s="5"/>
      <c r="D32" s="5"/>
      <c r="E32" s="5"/>
      <c r="F32" s="5"/>
      <c r="G32" s="5"/>
      <c r="H32" s="5"/>
      <c r="I32" s="5"/>
      <c r="J32" s="5"/>
      <c r="K32" s="21"/>
      <c r="L32" s="5"/>
      <c r="M32" s="5"/>
    </row>
    <row r="33" customFormat="1" ht="15.25" spans="1:13">
      <c r="A33" t="s">
        <v>65</v>
      </c>
      <c r="B33" s="1">
        <v>43893</v>
      </c>
      <c r="C33" s="5"/>
      <c r="D33" s="5"/>
      <c r="E33" s="5"/>
      <c r="F33" s="5"/>
      <c r="G33" s="5"/>
      <c r="H33" s="5"/>
      <c r="I33" s="5"/>
      <c r="J33" s="5"/>
      <c r="K33" s="21"/>
      <c r="L33" s="5"/>
      <c r="M33" s="5"/>
    </row>
    <row r="34" customFormat="1" ht="15.25" spans="1:13">
      <c r="A34" t="s">
        <v>65</v>
      </c>
      <c r="B34" s="1">
        <v>43894</v>
      </c>
      <c r="C34" s="5"/>
      <c r="D34" s="5"/>
      <c r="E34" s="5"/>
      <c r="F34" s="5"/>
      <c r="G34" s="5"/>
      <c r="H34" s="5"/>
      <c r="I34" s="5"/>
      <c r="J34" s="5"/>
      <c r="K34" s="21"/>
      <c r="L34" s="5"/>
      <c r="M34" s="5"/>
    </row>
    <row r="35" customFormat="1" ht="15.25" spans="1:13">
      <c r="A35" t="s">
        <v>65</v>
      </c>
      <c r="B35" s="1">
        <v>43895</v>
      </c>
      <c r="C35" s="5"/>
      <c r="D35" s="5"/>
      <c r="E35" s="5"/>
      <c r="F35" s="5"/>
      <c r="G35" s="5"/>
      <c r="H35" s="5"/>
      <c r="I35" s="5"/>
      <c r="J35" s="5"/>
      <c r="K35" s="21"/>
      <c r="L35" s="5"/>
      <c r="M35" s="5"/>
    </row>
    <row r="36" customFormat="1" ht="15.25" spans="1:13">
      <c r="A36" t="s">
        <v>65</v>
      </c>
      <c r="B36" s="1">
        <v>43896</v>
      </c>
      <c r="C36" s="5"/>
      <c r="D36" s="5"/>
      <c r="E36" s="5"/>
      <c r="F36" s="5"/>
      <c r="G36" s="5"/>
      <c r="H36" s="5"/>
      <c r="I36" s="5"/>
      <c r="J36" s="5"/>
      <c r="K36" s="21"/>
      <c r="L36" s="5"/>
      <c r="M36" s="5"/>
    </row>
    <row r="37" customFormat="1" ht="15.25" spans="1:13">
      <c r="A37" t="s">
        <v>65</v>
      </c>
      <c r="B37" s="1">
        <v>43897</v>
      </c>
      <c r="C37" s="6">
        <v>1</v>
      </c>
      <c r="D37" s="6">
        <v>1</v>
      </c>
      <c r="E37" s="6"/>
      <c r="F37" s="6"/>
      <c r="G37" s="6"/>
      <c r="H37" s="6">
        <v>1</v>
      </c>
      <c r="I37" s="6"/>
      <c r="J37" s="6"/>
      <c r="K37" s="21"/>
      <c r="L37" s="6"/>
      <c r="M37" s="6"/>
    </row>
    <row r="38" customFormat="1" ht="15.25" spans="1:13">
      <c r="A38" t="s">
        <v>65</v>
      </c>
      <c r="B38" s="1">
        <v>43898</v>
      </c>
      <c r="C38" s="5">
        <v>1</v>
      </c>
      <c r="D38" s="5">
        <v>0</v>
      </c>
      <c r="E38" s="5"/>
      <c r="F38" s="5"/>
      <c r="G38" s="5"/>
      <c r="H38" s="5">
        <v>1</v>
      </c>
      <c r="I38" s="5"/>
      <c r="J38" s="5"/>
      <c r="K38" s="21"/>
      <c r="L38" s="5"/>
      <c r="M38" s="5"/>
    </row>
    <row r="39" customFormat="1" ht="15.25" spans="1:13">
      <c r="A39" t="s">
        <v>65</v>
      </c>
      <c r="B39" s="1">
        <v>43899</v>
      </c>
      <c r="C39" s="5">
        <v>1</v>
      </c>
      <c r="D39" s="5">
        <v>0</v>
      </c>
      <c r="E39" s="5"/>
      <c r="F39" s="5"/>
      <c r="G39" s="5"/>
      <c r="H39" s="5">
        <v>1</v>
      </c>
      <c r="I39" s="5"/>
      <c r="J39" s="5"/>
      <c r="K39" s="21"/>
      <c r="L39" s="5"/>
      <c r="M39" s="5"/>
    </row>
    <row r="40" customFormat="1" ht="15.25" spans="1:13">
      <c r="A40" t="s">
        <v>65</v>
      </c>
      <c r="B40" s="1">
        <v>43900</v>
      </c>
      <c r="C40" s="5">
        <v>3</v>
      </c>
      <c r="D40" s="5">
        <v>2</v>
      </c>
      <c r="E40" s="5"/>
      <c r="F40" s="5"/>
      <c r="G40" s="5"/>
      <c r="H40" s="5">
        <v>3</v>
      </c>
      <c r="I40" s="5"/>
      <c r="J40" s="5">
        <v>0.1</v>
      </c>
      <c r="K40" s="21"/>
      <c r="L40" s="5"/>
      <c r="M40" s="5"/>
    </row>
    <row r="41" customFormat="1" ht="15.25" spans="1:13">
      <c r="A41" t="s">
        <v>65</v>
      </c>
      <c r="B41" s="1">
        <v>43901</v>
      </c>
      <c r="C41" s="5">
        <v>3</v>
      </c>
      <c r="D41" s="5">
        <v>0</v>
      </c>
      <c r="E41" s="5"/>
      <c r="F41" s="5"/>
      <c r="G41" s="5"/>
      <c r="H41" s="5">
        <v>3</v>
      </c>
      <c r="I41" s="5"/>
      <c r="J41" s="5">
        <v>0.1</v>
      </c>
      <c r="K41" s="21"/>
      <c r="L41" s="5"/>
      <c r="M41" s="5"/>
    </row>
    <row r="42" customFormat="1" ht="15.25" spans="1:13">
      <c r="A42" t="s">
        <v>65</v>
      </c>
      <c r="B42" s="1">
        <v>43902</v>
      </c>
      <c r="C42" s="5">
        <v>9</v>
      </c>
      <c r="D42" s="5">
        <v>6</v>
      </c>
      <c r="E42" s="5"/>
      <c r="F42" s="5"/>
      <c r="G42" s="5"/>
      <c r="H42" s="5">
        <v>9</v>
      </c>
      <c r="I42" s="5"/>
      <c r="J42" s="5">
        <v>0.2</v>
      </c>
      <c r="K42" s="21"/>
      <c r="L42" s="5"/>
      <c r="M42" s="5"/>
    </row>
    <row r="43" customFormat="1" ht="15.25" spans="1:13">
      <c r="A43" t="s">
        <v>65</v>
      </c>
      <c r="B43" s="1">
        <v>43903</v>
      </c>
      <c r="C43" s="5">
        <v>9</v>
      </c>
      <c r="D43" s="5">
        <v>0</v>
      </c>
      <c r="E43" s="5"/>
      <c r="F43" s="5"/>
      <c r="G43" s="5"/>
      <c r="H43" s="5">
        <v>9</v>
      </c>
      <c r="I43" s="5"/>
      <c r="J43" s="5">
        <v>0.2</v>
      </c>
      <c r="K43" s="21"/>
      <c r="L43" s="5"/>
      <c r="M43" s="5"/>
    </row>
    <row r="44" customFormat="1" ht="15.25" spans="1:13">
      <c r="A44" t="s">
        <v>65</v>
      </c>
      <c r="B44" s="1">
        <v>43904</v>
      </c>
      <c r="C44" s="5">
        <v>13</v>
      </c>
      <c r="D44" s="5">
        <v>4</v>
      </c>
      <c r="E44" s="5"/>
      <c r="F44" s="5"/>
      <c r="G44" s="5"/>
      <c r="H44" s="5">
        <v>13</v>
      </c>
      <c r="I44" s="5"/>
      <c r="J44" s="5">
        <v>0.3</v>
      </c>
      <c r="K44" s="21"/>
      <c r="L44" s="5"/>
      <c r="M44" s="5"/>
    </row>
    <row r="45" customFormat="1" ht="15.25" spans="1:13">
      <c r="A45" t="s">
        <v>65</v>
      </c>
      <c r="B45" s="1">
        <v>43905</v>
      </c>
      <c r="C45" s="5">
        <v>22</v>
      </c>
      <c r="D45" s="5">
        <v>9</v>
      </c>
      <c r="E45" s="5"/>
      <c r="F45" s="5"/>
      <c r="G45" s="5"/>
      <c r="H45" s="5">
        <v>22</v>
      </c>
      <c r="I45" s="5"/>
      <c r="J45" s="5">
        <v>0.4</v>
      </c>
      <c r="K45" s="21"/>
      <c r="L45" s="5"/>
      <c r="M45" s="5"/>
    </row>
    <row r="46" customFormat="1" ht="15.25" spans="1:13">
      <c r="A46" t="s">
        <v>65</v>
      </c>
      <c r="B46" s="1">
        <v>43906</v>
      </c>
      <c r="C46" s="5">
        <v>34</v>
      </c>
      <c r="D46" s="5">
        <v>12</v>
      </c>
      <c r="E46" s="5"/>
      <c r="F46" s="5"/>
      <c r="G46" s="5"/>
      <c r="H46" s="5">
        <v>34</v>
      </c>
      <c r="I46" s="5"/>
      <c r="J46" s="5">
        <v>0.7</v>
      </c>
      <c r="K46" s="21"/>
      <c r="L46" s="5"/>
      <c r="M46" s="5"/>
    </row>
    <row r="47" customFormat="1" ht="15.25" spans="1:13">
      <c r="A47" t="s">
        <v>65</v>
      </c>
      <c r="B47" s="1">
        <v>43907</v>
      </c>
      <c r="C47" s="5">
        <v>54</v>
      </c>
      <c r="D47" s="5">
        <v>20</v>
      </c>
      <c r="E47" s="5"/>
      <c r="F47" s="5"/>
      <c r="G47" s="5">
        <v>1</v>
      </c>
      <c r="H47" s="5">
        <v>53</v>
      </c>
      <c r="I47" s="5"/>
      <c r="J47" s="5">
        <v>1.1</v>
      </c>
      <c r="K47" s="21"/>
      <c r="L47" s="5"/>
      <c r="M47" s="5"/>
    </row>
    <row r="48" customFormat="1" ht="15.25" spans="1:13">
      <c r="A48" t="s">
        <v>65</v>
      </c>
      <c r="B48" s="1">
        <v>43908</v>
      </c>
      <c r="C48" s="5">
        <v>65</v>
      </c>
      <c r="D48" s="5">
        <v>11</v>
      </c>
      <c r="E48" s="5"/>
      <c r="F48" s="5"/>
      <c r="G48" s="5">
        <v>1</v>
      </c>
      <c r="H48" s="5">
        <v>64</v>
      </c>
      <c r="I48" s="5"/>
      <c r="J48" s="5">
        <v>1.3</v>
      </c>
      <c r="K48" s="21"/>
      <c r="L48" s="5"/>
      <c r="M48" s="5"/>
    </row>
    <row r="49" customFormat="1" ht="15.25" spans="1:13">
      <c r="A49" t="s">
        <v>65</v>
      </c>
      <c r="B49" s="1">
        <v>43909</v>
      </c>
      <c r="C49" s="5">
        <v>93</v>
      </c>
      <c r="D49" s="5">
        <v>28</v>
      </c>
      <c r="E49" s="5"/>
      <c r="F49" s="5"/>
      <c r="G49" s="5">
        <v>1</v>
      </c>
      <c r="H49" s="5">
        <v>92</v>
      </c>
      <c r="I49" s="5"/>
      <c r="J49" s="5">
        <v>2</v>
      </c>
      <c r="K49" s="21"/>
      <c r="L49" s="5"/>
      <c r="M49" s="5"/>
    </row>
    <row r="50" customFormat="1" ht="15.25" spans="1:13">
      <c r="A50" t="s">
        <v>65</v>
      </c>
      <c r="B50" s="1">
        <v>43910</v>
      </c>
      <c r="C50" s="5">
        <v>108</v>
      </c>
      <c r="D50" s="5">
        <v>15</v>
      </c>
      <c r="E50" s="5"/>
      <c r="F50" s="5"/>
      <c r="G50" s="5">
        <v>1</v>
      </c>
      <c r="H50" s="5">
        <v>107</v>
      </c>
      <c r="I50" s="5"/>
      <c r="J50" s="5">
        <v>2</v>
      </c>
      <c r="K50" s="21"/>
      <c r="L50" s="5"/>
      <c r="M50" s="5"/>
    </row>
    <row r="51" customFormat="1" ht="15.25" spans="1:13">
      <c r="A51" t="s">
        <v>65</v>
      </c>
      <c r="B51" s="1">
        <v>43911</v>
      </c>
      <c r="C51" s="5">
        <v>158</v>
      </c>
      <c r="D51" s="5">
        <v>50</v>
      </c>
      <c r="E51" s="5"/>
      <c r="F51" s="5"/>
      <c r="G51" s="5">
        <v>1</v>
      </c>
      <c r="H51" s="5">
        <v>157</v>
      </c>
      <c r="I51" s="5"/>
      <c r="J51" s="5">
        <v>3</v>
      </c>
      <c r="K51" s="21"/>
      <c r="L51" s="5"/>
      <c r="M51" s="5"/>
    </row>
    <row r="52" customFormat="1" ht="15.25" spans="1:13">
      <c r="A52" t="s">
        <v>65</v>
      </c>
      <c r="B52" s="1">
        <v>43912</v>
      </c>
      <c r="C52" s="5">
        <v>196</v>
      </c>
      <c r="D52" s="5">
        <v>38</v>
      </c>
      <c r="E52" s="5"/>
      <c r="F52" s="5"/>
      <c r="G52" s="5">
        <v>1</v>
      </c>
      <c r="H52" s="5">
        <v>195</v>
      </c>
      <c r="I52" s="5"/>
      <c r="J52" s="5">
        <v>4</v>
      </c>
      <c r="K52" s="21"/>
      <c r="L52" s="5"/>
      <c r="M52" s="5"/>
    </row>
    <row r="53" customFormat="1" ht="15.25" spans="1:13">
      <c r="A53" t="s">
        <v>65</v>
      </c>
      <c r="B53" s="1">
        <v>43913</v>
      </c>
      <c r="C53" s="5">
        <v>231</v>
      </c>
      <c r="D53" s="5">
        <v>35</v>
      </c>
      <c r="E53" s="5">
        <v>2</v>
      </c>
      <c r="F53" s="5">
        <v>2</v>
      </c>
      <c r="G53" s="5">
        <v>3</v>
      </c>
      <c r="H53" s="5">
        <v>226</v>
      </c>
      <c r="I53" s="5"/>
      <c r="J53" s="5">
        <v>5</v>
      </c>
      <c r="K53" s="21"/>
      <c r="L53" s="5"/>
      <c r="M53" s="5"/>
    </row>
    <row r="54" customFormat="1" ht="15.25" spans="1:13">
      <c r="A54" t="s">
        <v>65</v>
      </c>
      <c r="B54" s="1">
        <v>43914</v>
      </c>
      <c r="C54" s="5">
        <v>277</v>
      </c>
      <c r="D54" s="5">
        <v>46</v>
      </c>
      <c r="E54" s="5">
        <v>3</v>
      </c>
      <c r="F54" s="5">
        <v>1</v>
      </c>
      <c r="G54" s="5">
        <v>3</v>
      </c>
      <c r="H54" s="5">
        <v>271</v>
      </c>
      <c r="I54" s="5"/>
      <c r="J54" s="5">
        <v>5</v>
      </c>
      <c r="K54" s="21"/>
      <c r="L54" s="5"/>
      <c r="M54" s="5"/>
    </row>
    <row r="55" customFormat="1" ht="15.25" spans="1:13">
      <c r="A55" t="s">
        <v>65</v>
      </c>
      <c r="B55" s="1">
        <v>43915</v>
      </c>
      <c r="C55" s="7">
        <v>378</v>
      </c>
      <c r="D55" s="7">
        <v>101</v>
      </c>
      <c r="E55" s="7">
        <v>3</v>
      </c>
      <c r="F55" s="7">
        <v>0</v>
      </c>
      <c r="G55" s="7">
        <v>6</v>
      </c>
      <c r="H55" s="7">
        <v>369</v>
      </c>
      <c r="I55" s="7"/>
      <c r="J55" s="7">
        <v>7</v>
      </c>
      <c r="K55" s="21">
        <v>0.06</v>
      </c>
      <c r="L55" s="7"/>
      <c r="M55" s="7"/>
    </row>
    <row r="56" customFormat="1" ht="15.25" spans="1:13">
      <c r="A56" t="s">
        <v>65</v>
      </c>
      <c r="B56" s="1">
        <v>43916</v>
      </c>
      <c r="C56" s="7">
        <v>470</v>
      </c>
      <c r="D56" s="7">
        <v>92</v>
      </c>
      <c r="E56" s="7">
        <v>4</v>
      </c>
      <c r="F56" s="7">
        <v>1</v>
      </c>
      <c r="G56" s="7">
        <v>8</v>
      </c>
      <c r="H56" s="7">
        <v>458</v>
      </c>
      <c r="I56" s="7"/>
      <c r="J56" s="7">
        <v>9</v>
      </c>
      <c r="K56" s="21">
        <v>0.08</v>
      </c>
      <c r="L56" s="7"/>
      <c r="M56" s="7"/>
    </row>
    <row r="57" customFormat="1" ht="15.25" spans="1:13">
      <c r="A57" t="s">
        <v>65</v>
      </c>
      <c r="B57" s="1">
        <v>43917</v>
      </c>
      <c r="C57" s="7">
        <v>491</v>
      </c>
      <c r="D57" s="7">
        <v>21</v>
      </c>
      <c r="E57" s="7">
        <v>6</v>
      </c>
      <c r="F57" s="7">
        <v>2</v>
      </c>
      <c r="G57" s="7">
        <v>8</v>
      </c>
      <c r="H57" s="7">
        <v>477</v>
      </c>
      <c r="I57" s="7"/>
      <c r="J57" s="7">
        <v>10</v>
      </c>
      <c r="K57" s="21">
        <v>0.1</v>
      </c>
      <c r="L57" s="7"/>
      <c r="M57" s="7"/>
    </row>
    <row r="58" customFormat="1" ht="15.25" spans="1:13">
      <c r="A58" t="s">
        <v>65</v>
      </c>
      <c r="B58" s="1">
        <v>43918</v>
      </c>
      <c r="C58" s="7">
        <v>539</v>
      </c>
      <c r="D58" s="7">
        <v>48</v>
      </c>
      <c r="E58" s="7">
        <v>6</v>
      </c>
      <c r="F58" s="7">
        <v>0</v>
      </c>
      <c r="G58" s="7">
        <v>10</v>
      </c>
      <c r="H58" s="7">
        <v>523</v>
      </c>
      <c r="I58" s="7"/>
      <c r="J58" s="7">
        <v>11</v>
      </c>
      <c r="K58" s="21">
        <v>0.1</v>
      </c>
      <c r="L58" s="7"/>
      <c r="M58" s="7"/>
    </row>
    <row r="59" customFormat="1" ht="15.25" spans="1:13">
      <c r="A59" t="s">
        <v>65</v>
      </c>
      <c r="B59" s="1">
        <v>43919</v>
      </c>
      <c r="C59" s="7">
        <v>608</v>
      </c>
      <c r="D59" s="7">
        <v>69</v>
      </c>
      <c r="E59" s="7">
        <v>6</v>
      </c>
      <c r="F59" s="7">
        <v>0</v>
      </c>
      <c r="G59" s="7">
        <v>10</v>
      </c>
      <c r="H59" s="7">
        <v>592</v>
      </c>
      <c r="I59" s="7"/>
      <c r="J59" s="7">
        <v>12</v>
      </c>
      <c r="K59" s="21">
        <v>0.1</v>
      </c>
      <c r="M59" s="7"/>
    </row>
    <row r="60" customFormat="1" ht="15.25" spans="1:13">
      <c r="A60" t="s">
        <v>65</v>
      </c>
      <c r="B60" s="1">
        <v>43920</v>
      </c>
      <c r="C60" s="7">
        <v>702</v>
      </c>
      <c r="D60" s="7">
        <v>94</v>
      </c>
      <c r="E60" s="7">
        <v>10</v>
      </c>
      <c r="F60" s="7">
        <v>4</v>
      </c>
      <c r="G60" s="7">
        <v>10</v>
      </c>
      <c r="H60" s="7">
        <v>682</v>
      </c>
      <c r="I60" s="7">
        <v>29</v>
      </c>
      <c r="J60" s="7">
        <v>14</v>
      </c>
      <c r="K60" s="21">
        <v>0.2</v>
      </c>
      <c r="M60" s="7"/>
    </row>
    <row r="61" customFormat="1" ht="15.25" spans="1:13">
      <c r="A61" t="s">
        <v>65</v>
      </c>
      <c r="B61" s="1">
        <v>43921</v>
      </c>
      <c r="C61" s="7">
        <v>798</v>
      </c>
      <c r="D61" s="7">
        <v>96</v>
      </c>
      <c r="E61" s="7">
        <v>12</v>
      </c>
      <c r="F61" s="7">
        <v>2</v>
      </c>
      <c r="G61" s="7">
        <v>15</v>
      </c>
      <c r="H61" s="7">
        <v>771</v>
      </c>
      <c r="I61" s="7">
        <v>29</v>
      </c>
      <c r="J61" s="7">
        <v>16</v>
      </c>
      <c r="K61" s="21">
        <v>0.2</v>
      </c>
      <c r="M61" s="7"/>
    </row>
    <row r="62" customFormat="1" ht="15.25" spans="1:13">
      <c r="A62" t="s">
        <v>65</v>
      </c>
      <c r="B62" s="1">
        <v>43922</v>
      </c>
      <c r="C62" s="7">
        <v>906</v>
      </c>
      <c r="D62" s="7">
        <v>108</v>
      </c>
      <c r="E62" s="7">
        <v>16</v>
      </c>
      <c r="F62" s="7">
        <v>4</v>
      </c>
      <c r="G62" s="7">
        <v>31</v>
      </c>
      <c r="H62" s="7">
        <v>859</v>
      </c>
      <c r="I62" s="7">
        <v>35</v>
      </c>
      <c r="J62" s="7">
        <v>18</v>
      </c>
      <c r="K62" s="21">
        <v>0.3</v>
      </c>
      <c r="M62" s="7"/>
    </row>
    <row r="63" customFormat="1" ht="15.25" spans="1:13">
      <c r="A63" t="s">
        <v>65</v>
      </c>
      <c r="B63" s="1">
        <v>43923</v>
      </c>
      <c r="C63" s="7">
        <v>1065</v>
      </c>
      <c r="D63" s="7">
        <v>159</v>
      </c>
      <c r="E63" s="7">
        <v>17</v>
      </c>
      <c r="F63" s="7">
        <v>1</v>
      </c>
      <c r="G63" s="7">
        <v>39</v>
      </c>
      <c r="H63" s="7">
        <v>1009</v>
      </c>
      <c r="I63" s="7">
        <v>47</v>
      </c>
      <c r="J63" s="7">
        <v>21</v>
      </c>
      <c r="K63" s="21">
        <v>0.3</v>
      </c>
      <c r="M63" s="7"/>
    </row>
    <row r="64" customFormat="1" ht="15.25" spans="1:13">
      <c r="A64" t="s">
        <v>65</v>
      </c>
      <c r="B64" s="1">
        <v>43924</v>
      </c>
      <c r="C64" s="7">
        <v>1161</v>
      </c>
      <c r="D64" s="7">
        <v>96</v>
      </c>
      <c r="E64" s="7">
        <v>19</v>
      </c>
      <c r="F64" s="7">
        <v>2</v>
      </c>
      <c r="G64" s="7">
        <v>55</v>
      </c>
      <c r="H64" s="7">
        <v>1087</v>
      </c>
      <c r="I64" s="7">
        <v>50</v>
      </c>
      <c r="J64" s="7">
        <v>23</v>
      </c>
      <c r="K64" s="21">
        <v>0.4</v>
      </c>
      <c r="M64" s="7"/>
    </row>
    <row r="65" customFormat="1" ht="15.25" spans="1:13">
      <c r="A65" t="s">
        <v>65</v>
      </c>
      <c r="B65" s="1">
        <v>43925</v>
      </c>
      <c r="C65" s="7">
        <v>1267</v>
      </c>
      <c r="D65" s="7">
        <v>106</v>
      </c>
      <c r="E65" s="7">
        <v>25</v>
      </c>
      <c r="F65" s="7">
        <v>6</v>
      </c>
      <c r="G65" s="7">
        <v>55</v>
      </c>
      <c r="H65" s="7">
        <v>1187</v>
      </c>
      <c r="I65" s="7">
        <v>50</v>
      </c>
      <c r="J65" s="7">
        <v>25</v>
      </c>
      <c r="K65" s="21">
        <v>0.5</v>
      </c>
      <c r="M65" s="7"/>
    </row>
    <row r="66" customFormat="1" ht="15.25" spans="1:13">
      <c r="A66" t="s">
        <v>65</v>
      </c>
      <c r="B66" s="1">
        <v>43926</v>
      </c>
      <c r="C66" s="7">
        <v>1406</v>
      </c>
      <c r="D66" s="7">
        <v>139</v>
      </c>
      <c r="E66" s="7">
        <v>32</v>
      </c>
      <c r="F66" s="7">
        <v>7</v>
      </c>
      <c r="G66" s="7">
        <v>85</v>
      </c>
      <c r="H66" s="7">
        <v>1289</v>
      </c>
      <c r="I66" s="7">
        <v>50</v>
      </c>
      <c r="J66" s="7">
        <v>28</v>
      </c>
      <c r="K66" s="21">
        <v>0.6</v>
      </c>
      <c r="L66" s="7">
        <v>21202</v>
      </c>
      <c r="M66" s="7">
        <v>417</v>
      </c>
    </row>
    <row r="67" customFormat="1" ht="15.25" spans="1:13">
      <c r="A67" t="s">
        <v>65</v>
      </c>
      <c r="B67" s="1">
        <v>43927</v>
      </c>
      <c r="C67" s="7">
        <v>1485</v>
      </c>
      <c r="D67" s="7">
        <v>79</v>
      </c>
      <c r="E67" s="7">
        <v>35</v>
      </c>
      <c r="F67" s="7">
        <v>3</v>
      </c>
      <c r="G67" s="7">
        <v>88</v>
      </c>
      <c r="H67" s="7">
        <v>1362</v>
      </c>
      <c r="I67" s="7">
        <v>50</v>
      </c>
      <c r="J67" s="7">
        <v>29</v>
      </c>
      <c r="K67" s="21">
        <v>0.7</v>
      </c>
      <c r="L67" s="7">
        <v>23706</v>
      </c>
      <c r="M67" s="7">
        <v>466</v>
      </c>
    </row>
    <row r="68" customFormat="1" ht="15.25" spans="1:13">
      <c r="A68" t="s">
        <v>65</v>
      </c>
      <c r="B68" s="1">
        <v>43928</v>
      </c>
      <c r="C68" s="9">
        <v>1579</v>
      </c>
      <c r="D68" s="9">
        <v>94</v>
      </c>
      <c r="E68" s="9">
        <v>46</v>
      </c>
      <c r="F68" s="9">
        <v>11</v>
      </c>
      <c r="G68" s="9">
        <v>88</v>
      </c>
      <c r="H68" s="9">
        <v>1445</v>
      </c>
      <c r="I68" s="9">
        <v>50</v>
      </c>
      <c r="J68" s="9">
        <v>31</v>
      </c>
      <c r="K68" s="22">
        <v>0.9</v>
      </c>
      <c r="L68" s="9">
        <v>27685</v>
      </c>
      <c r="M68" s="9">
        <v>544</v>
      </c>
    </row>
    <row r="69" customFormat="1" ht="15.25" spans="1:13">
      <c r="A69" t="s">
        <v>65</v>
      </c>
      <c r="B69" s="1">
        <v>43929</v>
      </c>
      <c r="C69" s="10">
        <v>1780</v>
      </c>
      <c r="D69" s="10">
        <v>201</v>
      </c>
      <c r="E69" s="10">
        <v>50</v>
      </c>
      <c r="F69" s="10">
        <v>4</v>
      </c>
      <c r="G69" s="10">
        <v>100</v>
      </c>
      <c r="H69" s="10">
        <v>1630</v>
      </c>
      <c r="I69" s="10">
        <v>76</v>
      </c>
      <c r="J69" s="10">
        <v>35</v>
      </c>
      <c r="K69" s="16">
        <v>1</v>
      </c>
      <c r="L69" s="10">
        <v>30445</v>
      </c>
      <c r="M69" s="10">
        <v>598</v>
      </c>
    </row>
    <row r="70" customFormat="1" ht="15.25" spans="1:13">
      <c r="A70" t="s">
        <v>65</v>
      </c>
      <c r="B70" s="1">
        <v>43930</v>
      </c>
      <c r="C70" s="10">
        <v>2054</v>
      </c>
      <c r="D70" s="10">
        <v>274</v>
      </c>
      <c r="E70" s="10">
        <v>54</v>
      </c>
      <c r="F70" s="10">
        <v>4</v>
      </c>
      <c r="G70" s="10">
        <v>123</v>
      </c>
      <c r="H70" s="10">
        <v>1877</v>
      </c>
      <c r="I70" s="10">
        <v>76</v>
      </c>
      <c r="J70" s="10">
        <v>40</v>
      </c>
      <c r="K70" s="16">
        <v>1</v>
      </c>
      <c r="L70" s="10">
        <v>33575</v>
      </c>
      <c r="M70" s="10">
        <v>660</v>
      </c>
    </row>
    <row r="71" customFormat="1" ht="15.25" spans="1:13">
      <c r="A71" t="s">
        <v>65</v>
      </c>
      <c r="B71" s="1">
        <v>43931</v>
      </c>
      <c r="C71" s="10">
        <v>2223</v>
      </c>
      <c r="D71" s="10">
        <v>169</v>
      </c>
      <c r="E71" s="10">
        <v>69</v>
      </c>
      <c r="F71" s="10">
        <v>15</v>
      </c>
      <c r="G71" s="10">
        <v>174</v>
      </c>
      <c r="H71" s="10">
        <v>1980</v>
      </c>
      <c r="I71" s="10">
        <v>85</v>
      </c>
      <c r="J71" s="10">
        <v>44</v>
      </c>
      <c r="K71" s="16">
        <v>1</v>
      </c>
      <c r="L71" s="10">
        <v>33575</v>
      </c>
      <c r="M71" s="10">
        <v>660</v>
      </c>
    </row>
    <row r="72" customFormat="1" ht="15.25" spans="1:13">
      <c r="A72" t="s">
        <v>65</v>
      </c>
      <c r="B72" s="1">
        <v>43932</v>
      </c>
      <c r="C72" s="10">
        <v>2473</v>
      </c>
      <c r="D72" s="10">
        <v>250</v>
      </c>
      <c r="E72" s="10">
        <v>80</v>
      </c>
      <c r="F72" s="10">
        <v>11</v>
      </c>
      <c r="G72" s="10">
        <v>197</v>
      </c>
      <c r="H72" s="10">
        <v>2196</v>
      </c>
      <c r="I72" s="10">
        <v>85</v>
      </c>
      <c r="J72" s="10">
        <v>49</v>
      </c>
      <c r="K72" s="16">
        <v>2</v>
      </c>
      <c r="L72" s="10">
        <v>34910</v>
      </c>
      <c r="M72" s="10">
        <v>686</v>
      </c>
    </row>
    <row r="73" customFormat="1" ht="15.25" spans="1:13">
      <c r="A73" t="s">
        <v>65</v>
      </c>
      <c r="B73" s="1">
        <v>43933</v>
      </c>
      <c r="C73" s="10">
        <v>2473</v>
      </c>
      <c r="D73" s="10">
        <v>0</v>
      </c>
      <c r="E73" s="10">
        <v>80</v>
      </c>
      <c r="F73" s="10">
        <v>0</v>
      </c>
      <c r="G73" s="10">
        <v>197</v>
      </c>
      <c r="H73" s="10">
        <v>2196</v>
      </c>
      <c r="I73" s="10">
        <v>85</v>
      </c>
      <c r="J73" s="10">
        <v>49</v>
      </c>
      <c r="K73" s="16">
        <v>2</v>
      </c>
      <c r="L73" s="10">
        <v>37593</v>
      </c>
      <c r="M73" s="10">
        <v>739</v>
      </c>
    </row>
    <row r="74" customFormat="1" ht="15.25" spans="1:13">
      <c r="A74" t="s">
        <v>65</v>
      </c>
      <c r="B74" s="1">
        <v>43934</v>
      </c>
      <c r="C74" s="10">
        <v>2709</v>
      </c>
      <c r="D74" s="10">
        <v>236</v>
      </c>
      <c r="E74" s="10">
        <v>100</v>
      </c>
      <c r="F74" s="10">
        <v>20</v>
      </c>
      <c r="G74" s="10">
        <v>214</v>
      </c>
      <c r="H74" s="10">
        <v>2395</v>
      </c>
      <c r="I74" s="10">
        <v>92</v>
      </c>
      <c r="J74" s="10">
        <v>53</v>
      </c>
      <c r="K74" s="16">
        <v>2</v>
      </c>
      <c r="L74" s="10">
        <v>40603</v>
      </c>
      <c r="M74" s="10">
        <v>798</v>
      </c>
    </row>
    <row r="75" customFormat="1" ht="15.25" spans="1:13">
      <c r="A75" t="s">
        <v>65</v>
      </c>
      <c r="B75" s="1">
        <v>43935</v>
      </c>
      <c r="C75" s="10">
        <v>2776</v>
      </c>
      <c r="D75" s="10">
        <v>67</v>
      </c>
      <c r="E75" s="10">
        <v>109</v>
      </c>
      <c r="F75" s="10">
        <v>9</v>
      </c>
      <c r="G75" s="10">
        <v>270</v>
      </c>
      <c r="H75" s="10">
        <v>2397</v>
      </c>
      <c r="I75" s="10">
        <v>92</v>
      </c>
      <c r="J75" s="10">
        <v>55</v>
      </c>
      <c r="K75" s="16">
        <v>2</v>
      </c>
      <c r="L75" s="10">
        <v>41765</v>
      </c>
      <c r="M75" s="10">
        <v>821</v>
      </c>
    </row>
    <row r="76" customFormat="1" ht="15.25" spans="1:13">
      <c r="A76" t="s">
        <v>65</v>
      </c>
      <c r="B76" s="1">
        <v>43936</v>
      </c>
      <c r="C76" s="10">
        <v>2979</v>
      </c>
      <c r="D76" s="10">
        <v>203</v>
      </c>
      <c r="E76" s="10">
        <v>127</v>
      </c>
      <c r="F76" s="10">
        <v>18</v>
      </c>
      <c r="G76" s="10">
        <v>354</v>
      </c>
      <c r="H76" s="10">
        <v>2498</v>
      </c>
      <c r="I76" s="10">
        <v>106</v>
      </c>
      <c r="J76" s="10">
        <v>59</v>
      </c>
      <c r="K76" s="16">
        <v>2</v>
      </c>
      <c r="L76" s="10">
        <v>43053</v>
      </c>
      <c r="M76" s="10">
        <v>846</v>
      </c>
    </row>
    <row r="77" customFormat="1" ht="15.25" spans="1:13">
      <c r="A77" t="s">
        <v>65</v>
      </c>
      <c r="B77" s="1">
        <v>43937</v>
      </c>
      <c r="C77" s="10">
        <v>2979</v>
      </c>
      <c r="D77" s="10">
        <v>0</v>
      </c>
      <c r="E77" s="10">
        <v>127</v>
      </c>
      <c r="F77" s="10">
        <v>0</v>
      </c>
      <c r="G77" s="10">
        <v>354</v>
      </c>
      <c r="H77" s="10">
        <v>2498</v>
      </c>
      <c r="I77" s="10">
        <v>106</v>
      </c>
      <c r="J77" s="10">
        <v>59</v>
      </c>
      <c r="K77" s="16">
        <v>2</v>
      </c>
      <c r="L77" s="10">
        <v>45423</v>
      </c>
      <c r="M77" s="10">
        <v>893</v>
      </c>
    </row>
    <row r="78" customFormat="1" ht="15.25" spans="1:13">
      <c r="A78" t="s">
        <v>65</v>
      </c>
      <c r="B78" s="1">
        <v>43938</v>
      </c>
      <c r="C78" s="10">
        <v>3233</v>
      </c>
      <c r="D78" s="10">
        <v>254</v>
      </c>
      <c r="E78" s="10">
        <v>144</v>
      </c>
      <c r="F78" s="10">
        <v>17</v>
      </c>
      <c r="G78" s="10">
        <v>550</v>
      </c>
      <c r="H78" s="10">
        <v>2539</v>
      </c>
      <c r="I78" s="10">
        <v>98</v>
      </c>
      <c r="J78" s="10">
        <v>64</v>
      </c>
      <c r="K78" s="16">
        <v>3</v>
      </c>
      <c r="L78" s="10">
        <v>52085</v>
      </c>
      <c r="M78" s="10">
        <v>1024</v>
      </c>
    </row>
    <row r="79" customFormat="1" ht="15.25" spans="1:13">
      <c r="A79" t="s">
        <v>65</v>
      </c>
      <c r="B79" s="1">
        <v>43939</v>
      </c>
      <c r="C79" s="10">
        <v>3439</v>
      </c>
      <c r="D79" s="10">
        <v>206</v>
      </c>
      <c r="E79" s="10">
        <v>153</v>
      </c>
      <c r="F79" s="10">
        <v>9</v>
      </c>
      <c r="G79" s="10">
        <v>634</v>
      </c>
      <c r="H79" s="10">
        <v>2652</v>
      </c>
      <c r="I79" s="10">
        <v>98</v>
      </c>
      <c r="J79" s="10">
        <v>68</v>
      </c>
      <c r="K79" s="16">
        <v>3</v>
      </c>
      <c r="L79" s="10">
        <v>52085</v>
      </c>
      <c r="M79" s="10">
        <v>1024</v>
      </c>
    </row>
    <row r="80" customFormat="1" ht="15.25" spans="1:13">
      <c r="A80" t="s">
        <v>65</v>
      </c>
      <c r="B80" s="1">
        <v>43940</v>
      </c>
      <c r="C80" s="10">
        <v>3439</v>
      </c>
      <c r="D80" s="10">
        <v>0</v>
      </c>
      <c r="E80" s="10">
        <v>153</v>
      </c>
      <c r="F80" s="10">
        <v>0</v>
      </c>
      <c r="G80" s="10">
        <v>634</v>
      </c>
      <c r="H80" s="10">
        <v>2652</v>
      </c>
      <c r="I80" s="10">
        <v>98</v>
      </c>
      <c r="J80" s="10">
        <v>68</v>
      </c>
      <c r="K80" s="16">
        <v>3</v>
      </c>
      <c r="L80" s="10">
        <v>55573</v>
      </c>
      <c r="M80" s="10">
        <v>1092</v>
      </c>
    </row>
    <row r="81" customFormat="1" ht="15.25" spans="1:13">
      <c r="A81" t="s">
        <v>65</v>
      </c>
      <c r="B81" s="1">
        <v>43941</v>
      </c>
      <c r="C81" s="10">
        <v>3621</v>
      </c>
      <c r="D81" s="10">
        <v>182</v>
      </c>
      <c r="E81" s="10">
        <v>166</v>
      </c>
      <c r="F81" s="10">
        <v>13</v>
      </c>
      <c r="G81" s="10">
        <v>691</v>
      </c>
      <c r="H81" s="10">
        <v>2764</v>
      </c>
      <c r="I81" s="10">
        <v>98</v>
      </c>
      <c r="J81" s="10">
        <v>71</v>
      </c>
      <c r="K81" s="16">
        <v>3</v>
      </c>
      <c r="L81" s="10">
        <v>59002</v>
      </c>
      <c r="M81" s="10">
        <v>1160</v>
      </c>
    </row>
    <row r="82" customFormat="1" ht="15.25" spans="1:13">
      <c r="A82" t="s">
        <v>65</v>
      </c>
      <c r="B82" s="1">
        <v>43942</v>
      </c>
      <c r="C82" s="5">
        <v>3792</v>
      </c>
      <c r="D82" s="5">
        <v>171</v>
      </c>
      <c r="E82" s="5">
        <v>179</v>
      </c>
      <c r="F82" s="5">
        <v>13</v>
      </c>
      <c r="G82" s="5">
        <v>711</v>
      </c>
      <c r="H82" s="5">
        <v>2902</v>
      </c>
      <c r="I82" s="5">
        <v>98</v>
      </c>
      <c r="J82" s="5">
        <v>75</v>
      </c>
      <c r="K82" s="15">
        <v>4</v>
      </c>
      <c r="L82" s="5">
        <v>62746</v>
      </c>
      <c r="M82" s="5">
        <v>1233</v>
      </c>
    </row>
    <row r="83" customFormat="1" ht="15.25" spans="1:13">
      <c r="A83" t="s">
        <v>65</v>
      </c>
      <c r="B83" s="1">
        <v>43943</v>
      </c>
      <c r="C83" s="5">
        <v>3977</v>
      </c>
      <c r="D83" s="5">
        <v>185</v>
      </c>
      <c r="E83" s="5">
        <v>189</v>
      </c>
      <c r="F83" s="5">
        <v>10</v>
      </c>
      <c r="G83" s="5">
        <v>804</v>
      </c>
      <c r="H83" s="5">
        <v>2984</v>
      </c>
      <c r="I83" s="5">
        <v>98</v>
      </c>
      <c r="J83" s="5">
        <v>78</v>
      </c>
      <c r="K83" s="15">
        <v>4</v>
      </c>
      <c r="L83" s="5">
        <v>65169</v>
      </c>
      <c r="M83" s="5">
        <v>1281</v>
      </c>
    </row>
    <row r="84" customFormat="1" ht="15.25" spans="1:13">
      <c r="A84" t="s">
        <v>65</v>
      </c>
      <c r="B84" s="1">
        <v>43944</v>
      </c>
      <c r="C84" s="5">
        <v>4149</v>
      </c>
      <c r="D84" s="5">
        <v>172</v>
      </c>
      <c r="E84" s="5">
        <v>196</v>
      </c>
      <c r="F84" s="5">
        <v>7</v>
      </c>
      <c r="G84" s="5">
        <v>804</v>
      </c>
      <c r="H84" s="5">
        <v>3149</v>
      </c>
      <c r="I84" s="5">
        <v>98</v>
      </c>
      <c r="J84" s="5">
        <v>82</v>
      </c>
      <c r="K84" s="15">
        <v>4</v>
      </c>
      <c r="L84" s="5">
        <v>68428</v>
      </c>
      <c r="M84" s="5">
        <v>1345</v>
      </c>
    </row>
    <row r="85" customFormat="1" ht="15.25" spans="1:13">
      <c r="A85" t="s">
        <v>65</v>
      </c>
      <c r="B85" s="1">
        <v>43945</v>
      </c>
      <c r="C85" s="5">
        <v>4561</v>
      </c>
      <c r="D85" s="5">
        <v>412</v>
      </c>
      <c r="E85" s="5">
        <v>215</v>
      </c>
      <c r="F85" s="5">
        <v>19</v>
      </c>
      <c r="G85" s="5">
        <v>927</v>
      </c>
      <c r="H85" s="5">
        <v>3419</v>
      </c>
      <c r="I85" s="5">
        <v>98</v>
      </c>
      <c r="J85" s="5">
        <v>90</v>
      </c>
      <c r="K85" s="15">
        <v>4</v>
      </c>
      <c r="L85" s="5">
        <v>71500</v>
      </c>
      <c r="M85" s="5">
        <v>1405</v>
      </c>
    </row>
    <row r="86" customFormat="1" ht="15.25" spans="1:13">
      <c r="A86" t="s">
        <v>65</v>
      </c>
      <c r="B86" s="1">
        <v>43946</v>
      </c>
      <c r="C86" s="5">
        <v>4881</v>
      </c>
      <c r="D86" s="5">
        <v>320</v>
      </c>
      <c r="E86" s="5">
        <v>225</v>
      </c>
      <c r="F86" s="5">
        <v>10</v>
      </c>
      <c r="G86" s="5">
        <v>1003</v>
      </c>
      <c r="H86" s="5">
        <v>3653</v>
      </c>
      <c r="I86" s="5">
        <v>98</v>
      </c>
      <c r="J86" s="5">
        <v>96</v>
      </c>
      <c r="K86" s="15">
        <v>4</v>
      </c>
      <c r="L86" s="5">
        <v>71500</v>
      </c>
      <c r="M86" s="5">
        <v>1405</v>
      </c>
    </row>
    <row r="87" customFormat="1" ht="15.25" spans="1:13">
      <c r="A87" t="s">
        <v>65</v>
      </c>
      <c r="B87" s="1">
        <v>43947</v>
      </c>
      <c r="C87" s="5">
        <v>4881</v>
      </c>
      <c r="D87" s="5">
        <v>0</v>
      </c>
      <c r="E87" s="5">
        <v>225</v>
      </c>
      <c r="F87" s="5">
        <v>0</v>
      </c>
      <c r="G87" s="5">
        <v>1003</v>
      </c>
      <c r="H87" s="5">
        <v>3653</v>
      </c>
      <c r="I87" s="5">
        <v>117</v>
      </c>
      <c r="J87" s="5">
        <v>96</v>
      </c>
      <c r="K87" s="15">
        <v>4</v>
      </c>
      <c r="L87" s="5">
        <v>78078</v>
      </c>
      <c r="M87" s="5">
        <v>1534</v>
      </c>
    </row>
    <row r="88" customFormat="1" ht="15.25" spans="1:13">
      <c r="A88" t="s">
        <v>65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15"/>
      <c r="L88" s="5"/>
      <c r="M88" s="5"/>
    </row>
    <row r="89" customFormat="1" ht="15.25" spans="1:13">
      <c r="A89" t="s">
        <v>65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15"/>
      <c r="L89" s="5"/>
      <c r="M89" s="5"/>
    </row>
    <row r="90" customFormat="1" ht="15.25" spans="1:13">
      <c r="A90" t="s">
        <v>65</v>
      </c>
      <c r="B90" s="1">
        <v>43950</v>
      </c>
      <c r="C90" s="5"/>
      <c r="D90" s="5"/>
      <c r="E90" s="5"/>
      <c r="F90" s="5"/>
      <c r="G90" s="5"/>
      <c r="H90" s="5"/>
      <c r="I90" s="5"/>
      <c r="J90" s="5"/>
      <c r="K90" s="15"/>
      <c r="L90" s="5"/>
      <c r="M90" s="5"/>
    </row>
    <row r="91" customFormat="1" ht="15.25" spans="1:13">
      <c r="A91" t="s">
        <v>65</v>
      </c>
      <c r="B91" s="1">
        <v>43951</v>
      </c>
      <c r="C91" s="5"/>
      <c r="D91" s="5"/>
      <c r="E91" s="5"/>
      <c r="F91" s="5"/>
      <c r="G91" s="5"/>
      <c r="H91" s="5"/>
      <c r="I91" s="5"/>
      <c r="J91" s="5"/>
      <c r="K91" s="15"/>
      <c r="L91" s="5"/>
      <c r="M91" s="5"/>
    </row>
    <row r="92" customFormat="1" ht="15.25" spans="1:13">
      <c r="A92" t="s">
        <v>65</v>
      </c>
      <c r="B92" s="1">
        <v>43952</v>
      </c>
      <c r="C92" s="5"/>
      <c r="D92" s="5"/>
      <c r="E92" s="5"/>
      <c r="F92" s="5"/>
      <c r="G92" s="5"/>
      <c r="H92" s="5"/>
      <c r="I92" s="5"/>
      <c r="J92" s="5"/>
      <c r="K92" s="21"/>
      <c r="L92" s="5"/>
      <c r="M92" s="5"/>
    </row>
    <row r="93" customFormat="1" ht="15.25" spans="2:13">
      <c r="B93" s="1"/>
      <c r="C93" s="5"/>
      <c r="D93" s="5"/>
      <c r="E93" s="5"/>
      <c r="F93" s="5"/>
      <c r="G93" s="5"/>
      <c r="H93" s="5"/>
      <c r="I93" s="5"/>
      <c r="J93" s="5"/>
      <c r="K93" s="21"/>
      <c r="L93" s="5"/>
      <c r="M93" s="5"/>
    </row>
    <row r="94" customFormat="1" ht="15.25" spans="2:13">
      <c r="B94" s="1"/>
      <c r="C94" s="5"/>
      <c r="D94" s="5"/>
      <c r="E94" s="5"/>
      <c r="F94" s="5"/>
      <c r="G94" s="5"/>
      <c r="H94" s="5"/>
      <c r="I94" s="5"/>
      <c r="J94" s="5"/>
      <c r="K94" s="21"/>
      <c r="L94" s="5"/>
      <c r="M94" s="5"/>
    </row>
    <row r="95" customFormat="1" ht="15.25" spans="2:13">
      <c r="B95" s="1"/>
      <c r="C95" s="5"/>
      <c r="D95" s="5"/>
      <c r="E95" s="5"/>
      <c r="F95" s="5"/>
      <c r="G95" s="5"/>
      <c r="H95" s="5"/>
      <c r="I95" s="5"/>
      <c r="J95" s="5"/>
      <c r="K95" s="21"/>
      <c r="L95" s="5"/>
      <c r="M95" s="5"/>
    </row>
    <row r="96" customFormat="1" ht="15.25" spans="2:13">
      <c r="B96" s="1"/>
      <c r="C96" s="5"/>
      <c r="D96" s="5"/>
      <c r="E96" s="5"/>
      <c r="F96" s="5"/>
      <c r="G96" s="5"/>
      <c r="H96" s="5"/>
      <c r="I96" s="5"/>
      <c r="J96" s="5"/>
      <c r="K96" s="21"/>
      <c r="L96" s="5"/>
      <c r="M96" s="5"/>
    </row>
    <row r="97" customFormat="1" ht="15.25" spans="2:13">
      <c r="B97" s="1"/>
      <c r="C97" s="5"/>
      <c r="D97" s="5"/>
      <c r="E97" s="5"/>
      <c r="F97" s="5"/>
      <c r="G97" s="5"/>
      <c r="H97" s="5"/>
      <c r="I97" s="5"/>
      <c r="J97" s="5"/>
      <c r="K97" s="21"/>
      <c r="L97" s="5"/>
      <c r="M97" s="5"/>
    </row>
    <row r="98" customFormat="1" ht="15.25" spans="2:13">
      <c r="B98" s="1"/>
      <c r="C98" s="5"/>
      <c r="D98" s="5"/>
      <c r="E98" s="5"/>
      <c r="F98" s="5"/>
      <c r="G98" s="5"/>
      <c r="H98" s="5"/>
      <c r="I98" s="5"/>
      <c r="J98" s="5"/>
      <c r="K98" s="21"/>
      <c r="L98" s="5"/>
      <c r="M98" s="5"/>
    </row>
    <row r="99" customFormat="1" ht="15.25" spans="2:13">
      <c r="B99" s="1"/>
      <c r="C99" s="5"/>
      <c r="D99" s="5"/>
      <c r="E99" s="5"/>
      <c r="F99" s="5"/>
      <c r="G99" s="5"/>
      <c r="H99" s="5"/>
      <c r="I99" s="5"/>
      <c r="J99" s="5"/>
      <c r="K99" s="21"/>
      <c r="L99" s="5"/>
      <c r="M99" s="5"/>
    </row>
    <row r="100" customFormat="1" ht="15.25" spans="2:13">
      <c r="B100" s="1"/>
      <c r="C100" s="5"/>
      <c r="D100" s="5"/>
      <c r="E100" s="5"/>
      <c r="F100" s="5"/>
      <c r="G100" s="5"/>
      <c r="H100" s="5"/>
      <c r="I100" s="5"/>
      <c r="J100" s="5"/>
      <c r="K100" s="21"/>
      <c r="L100" s="5"/>
      <c r="M100" s="5"/>
    </row>
    <row r="101" customFormat="1" ht="15.25" spans="2:13">
      <c r="B101" s="1"/>
      <c r="C101" s="5"/>
      <c r="D101" s="5"/>
      <c r="E101" s="5"/>
      <c r="F101" s="5"/>
      <c r="G101" s="5"/>
      <c r="H101" s="5"/>
      <c r="I101" s="5"/>
      <c r="J101" s="5"/>
      <c r="K101" s="21"/>
      <c r="L101" s="5"/>
      <c r="M101" s="5"/>
    </row>
    <row r="102" customFormat="1" ht="15.25" spans="2:13">
      <c r="B102" s="1"/>
      <c r="C102" s="5"/>
      <c r="D102" s="5"/>
      <c r="E102" s="5"/>
      <c r="F102" s="5"/>
      <c r="G102" s="5"/>
      <c r="H102" s="5"/>
      <c r="I102" s="5"/>
      <c r="J102" s="5"/>
      <c r="K102" s="21"/>
      <c r="L102" s="5"/>
      <c r="M102" s="5"/>
    </row>
    <row r="103" customFormat="1" ht="15.25" spans="2:13">
      <c r="B103" s="1"/>
      <c r="C103" s="5"/>
      <c r="D103" s="5"/>
      <c r="E103" s="5"/>
      <c r="F103" s="5"/>
      <c r="G103" s="5"/>
      <c r="H103" s="5"/>
      <c r="I103" s="5"/>
      <c r="J103" s="5"/>
      <c r="K103" s="21"/>
      <c r="L103" s="5"/>
      <c r="M103" s="5"/>
    </row>
    <row r="104" customFormat="1" ht="15.25" spans="2:13">
      <c r="B104" s="1"/>
      <c r="C104" s="5"/>
      <c r="D104" s="5"/>
      <c r="E104" s="5"/>
      <c r="F104" s="5"/>
      <c r="G104" s="5"/>
      <c r="H104" s="5"/>
      <c r="I104" s="5"/>
      <c r="J104" s="5"/>
      <c r="K104" s="21"/>
      <c r="L104" s="5"/>
      <c r="M104" s="5"/>
    </row>
    <row r="105" customFormat="1" ht="15.25" spans="2:13">
      <c r="B105" s="1"/>
      <c r="C105" s="5"/>
      <c r="D105" s="5"/>
      <c r="E105" s="5"/>
      <c r="F105" s="5"/>
      <c r="G105" s="5"/>
      <c r="H105" s="5"/>
      <c r="I105" s="5"/>
      <c r="J105" s="5"/>
      <c r="K105" s="21"/>
      <c r="L105" s="5"/>
      <c r="M105" s="5"/>
    </row>
    <row r="106" customFormat="1" ht="15.25" spans="2:13">
      <c r="B106" s="1"/>
      <c r="C106" s="5"/>
      <c r="D106" s="5"/>
      <c r="E106" s="5"/>
      <c r="F106" s="5"/>
      <c r="G106" s="5"/>
      <c r="H106" s="5"/>
      <c r="I106" s="5"/>
      <c r="J106" s="5"/>
      <c r="K106" s="21"/>
      <c r="L106" s="5"/>
      <c r="M106" s="5"/>
    </row>
    <row r="107" customFormat="1" ht="15.25" spans="2:13">
      <c r="B107" s="1"/>
      <c r="C107" s="5"/>
      <c r="D107" s="5"/>
      <c r="E107" s="5"/>
      <c r="F107" s="5"/>
      <c r="G107" s="5"/>
      <c r="H107" s="5"/>
      <c r="I107" s="5"/>
      <c r="J107" s="5"/>
      <c r="K107" s="21"/>
      <c r="L107" s="5"/>
      <c r="M107" s="5"/>
    </row>
    <row r="108" customFormat="1" ht="15.25" spans="2:13">
      <c r="B108" s="1"/>
      <c r="C108" s="5"/>
      <c r="D108" s="5"/>
      <c r="E108" s="5"/>
      <c r="F108" s="5"/>
      <c r="G108" s="5"/>
      <c r="H108" s="5"/>
      <c r="I108" s="5"/>
      <c r="J108" s="5"/>
      <c r="K108" s="21"/>
      <c r="L108" s="5"/>
      <c r="M108" s="5"/>
    </row>
    <row r="109" customFormat="1" ht="15.25" spans="2:13">
      <c r="B109" s="1"/>
      <c r="C109" s="5"/>
      <c r="D109" s="5"/>
      <c r="E109" s="5"/>
      <c r="F109" s="5"/>
      <c r="G109" s="5"/>
      <c r="H109" s="5"/>
      <c r="I109" s="5"/>
      <c r="J109" s="5"/>
      <c r="K109" s="21"/>
      <c r="L109" s="5"/>
      <c r="M109" s="5"/>
    </row>
    <row r="110" customFormat="1" ht="15.25" spans="2:13">
      <c r="B110" s="1"/>
      <c r="C110" s="5"/>
      <c r="D110" s="5"/>
      <c r="E110" s="5"/>
      <c r="F110" s="5"/>
      <c r="G110" s="5"/>
      <c r="H110" s="5"/>
      <c r="I110" s="5"/>
      <c r="J110" s="5"/>
      <c r="K110" s="21"/>
      <c r="L110" s="5"/>
      <c r="M110" s="5"/>
    </row>
    <row r="111" customFormat="1" ht="15.25" spans="2:13">
      <c r="B111" s="1"/>
      <c r="C111" s="5"/>
      <c r="D111" s="5"/>
      <c r="E111" s="5"/>
      <c r="F111" s="5"/>
      <c r="G111" s="5"/>
      <c r="H111" s="5"/>
      <c r="I111" s="5"/>
      <c r="J111" s="5"/>
      <c r="K111" s="21"/>
      <c r="L111" s="5"/>
      <c r="M111" s="5"/>
    </row>
    <row r="112" customFormat="1" ht="15.25" spans="2:13">
      <c r="B112" s="1"/>
      <c r="C112" s="5"/>
      <c r="D112" s="5"/>
      <c r="E112" s="5"/>
      <c r="F112" s="5"/>
      <c r="G112" s="5"/>
      <c r="H112" s="5"/>
      <c r="I112" s="5"/>
      <c r="J112" s="5"/>
      <c r="K112" s="21"/>
      <c r="L112" s="5"/>
      <c r="M112" s="5"/>
    </row>
    <row r="113" customFormat="1" ht="15.25" spans="2:13">
      <c r="B113" s="1"/>
      <c r="C113" s="5"/>
      <c r="D113" s="5"/>
      <c r="E113" s="5"/>
      <c r="F113" s="5"/>
      <c r="G113" s="5"/>
      <c r="H113" s="5"/>
      <c r="I113" s="5"/>
      <c r="J113" s="5"/>
      <c r="K113" s="21"/>
      <c r="L113" s="5"/>
      <c r="M113" s="5"/>
    </row>
    <row r="114" customFormat="1" ht="15.25" spans="2:13">
      <c r="B114" s="1"/>
      <c r="C114" s="5"/>
      <c r="D114" s="5"/>
      <c r="E114" s="5"/>
      <c r="F114" s="5"/>
      <c r="G114" s="5"/>
      <c r="H114" s="5"/>
      <c r="I114" s="5"/>
      <c r="J114" s="5"/>
      <c r="K114" s="21"/>
      <c r="L114" s="5"/>
      <c r="M114" s="5"/>
    </row>
    <row r="115" customFormat="1" ht="15.25" spans="2:13">
      <c r="B115" s="1"/>
      <c r="C115" s="5"/>
      <c r="D115" s="5"/>
      <c r="E115" s="5"/>
      <c r="F115" s="5"/>
      <c r="G115" s="5"/>
      <c r="H115" s="5"/>
      <c r="I115" s="5"/>
      <c r="J115" s="5"/>
      <c r="K115" s="21"/>
      <c r="L115" s="5"/>
      <c r="M115" s="5"/>
    </row>
    <row r="116" customFormat="1" ht="15.25" spans="2:13">
      <c r="B116" s="1"/>
      <c r="C116" s="5"/>
      <c r="D116" s="5"/>
      <c r="E116" s="5"/>
      <c r="F116" s="5"/>
      <c r="G116" s="5"/>
      <c r="H116" s="5"/>
      <c r="I116" s="5"/>
      <c r="J116" s="5"/>
      <c r="K116" s="21"/>
      <c r="L116" s="5"/>
      <c r="M116" s="5"/>
    </row>
    <row r="117" customFormat="1" ht="15.25" spans="2:13">
      <c r="B117" s="1"/>
      <c r="C117" s="5"/>
      <c r="D117" s="5"/>
      <c r="E117" s="5"/>
      <c r="F117" s="5"/>
      <c r="G117" s="5"/>
      <c r="H117" s="5"/>
      <c r="I117" s="5"/>
      <c r="J117" s="5"/>
      <c r="K117" s="21"/>
      <c r="L117" s="5"/>
      <c r="M117" s="5"/>
    </row>
    <row r="118" customFormat="1" ht="15.25" spans="2:13">
      <c r="B118" s="1"/>
      <c r="C118" s="5"/>
      <c r="D118" s="5"/>
      <c r="E118" s="5"/>
      <c r="F118" s="5"/>
      <c r="G118" s="5"/>
      <c r="H118" s="5"/>
      <c r="I118" s="5"/>
      <c r="J118" s="5"/>
      <c r="K118" s="21"/>
      <c r="L118" s="5"/>
      <c r="M118" s="5"/>
    </row>
    <row r="119" customFormat="1" ht="15.25" spans="2:13">
      <c r="B119" s="1"/>
      <c r="C119" s="5"/>
      <c r="D119" s="5"/>
      <c r="E119" s="5"/>
      <c r="F119" s="5"/>
      <c r="G119" s="5"/>
      <c r="H119" s="5"/>
      <c r="I119" s="5"/>
      <c r="J119" s="5"/>
      <c r="K119" s="21"/>
      <c r="L119" s="5"/>
      <c r="M119" s="5"/>
    </row>
    <row r="120" customFormat="1" ht="15.25" spans="2:13">
      <c r="B120" s="1"/>
      <c r="C120" s="5"/>
      <c r="D120" s="5"/>
      <c r="E120" s="5"/>
      <c r="F120" s="5"/>
      <c r="G120" s="5"/>
      <c r="H120" s="5"/>
      <c r="I120" s="5"/>
      <c r="J120" s="5"/>
      <c r="K120" s="21"/>
      <c r="L120" s="5"/>
      <c r="M120" s="5"/>
    </row>
    <row r="121" customFormat="1" ht="15.25" spans="2:13">
      <c r="B121" s="1"/>
      <c r="C121" s="5"/>
      <c r="D121" s="5"/>
      <c r="E121" s="5"/>
      <c r="F121" s="5"/>
      <c r="G121" s="5"/>
      <c r="H121" s="5"/>
      <c r="I121" s="5"/>
      <c r="J121" s="5"/>
      <c r="K121" s="21"/>
      <c r="L121" s="5"/>
      <c r="M121" s="5"/>
    </row>
    <row r="122" customFormat="1" ht="15.25" spans="2:13">
      <c r="B122" s="1"/>
      <c r="C122" s="5"/>
      <c r="D122" s="5"/>
      <c r="E122" s="5"/>
      <c r="F122" s="5"/>
      <c r="G122" s="5"/>
      <c r="H122" s="5"/>
      <c r="I122" s="5"/>
      <c r="J122" s="5"/>
      <c r="K122" s="21"/>
      <c r="L122" s="5"/>
      <c r="M122" s="5"/>
    </row>
    <row r="123" customFormat="1" ht="15.25" spans="2:13">
      <c r="B123" s="1"/>
      <c r="C123" s="5"/>
      <c r="D123" s="5"/>
      <c r="E123" s="5"/>
      <c r="F123" s="5"/>
      <c r="G123" s="5"/>
      <c r="H123" s="5"/>
      <c r="I123" s="5"/>
      <c r="J123" s="5"/>
      <c r="K123" s="21"/>
      <c r="L123" s="5"/>
      <c r="M123" s="5"/>
    </row>
    <row r="124" customFormat="1" ht="15.25" spans="2:13">
      <c r="B124" s="1"/>
      <c r="C124" s="5"/>
      <c r="D124" s="5"/>
      <c r="E124" s="5"/>
      <c r="F124" s="5"/>
      <c r="G124" s="5"/>
      <c r="H124" s="5"/>
      <c r="I124" s="5"/>
      <c r="J124" s="5"/>
      <c r="K124" s="21"/>
      <c r="L124" s="5"/>
      <c r="M124" s="5"/>
    </row>
    <row r="125" customFormat="1" ht="15.25" spans="2:13">
      <c r="B125" s="1"/>
      <c r="C125" s="5"/>
      <c r="D125" s="5"/>
      <c r="E125" s="5"/>
      <c r="F125" s="5"/>
      <c r="G125" s="5"/>
      <c r="H125" s="5"/>
      <c r="I125" s="5"/>
      <c r="J125" s="5"/>
      <c r="K125" s="21"/>
      <c r="L125" s="5"/>
      <c r="M125" s="5"/>
    </row>
    <row r="126" customFormat="1" ht="15.25" spans="2:13">
      <c r="B126" s="1"/>
      <c r="C126" s="5"/>
      <c r="D126" s="5"/>
      <c r="E126" s="5"/>
      <c r="F126" s="5"/>
      <c r="G126" s="5"/>
      <c r="H126" s="5"/>
      <c r="I126" s="5"/>
      <c r="J126" s="5"/>
      <c r="K126" s="21"/>
      <c r="L126" s="5"/>
      <c r="M126" s="5"/>
    </row>
    <row r="127" customFormat="1" ht="15.25" spans="2:13">
      <c r="B127" s="1"/>
      <c r="C127" s="5"/>
      <c r="D127" s="5"/>
      <c r="E127" s="5"/>
      <c r="F127" s="5"/>
      <c r="G127" s="5"/>
      <c r="H127" s="5"/>
      <c r="I127" s="5"/>
      <c r="J127" s="5"/>
      <c r="K127" s="21"/>
      <c r="L127" s="5"/>
      <c r="M127" s="5"/>
    </row>
    <row r="128" customFormat="1" ht="15.25" spans="2:13">
      <c r="B128" s="1"/>
      <c r="C128" s="5"/>
      <c r="D128" s="5"/>
      <c r="E128" s="5"/>
      <c r="F128" s="5"/>
      <c r="G128" s="5"/>
      <c r="H128" s="5"/>
      <c r="I128" s="5"/>
      <c r="J128" s="5"/>
      <c r="K128" s="21"/>
      <c r="L128" s="5"/>
      <c r="M128" s="5"/>
    </row>
    <row r="129" customFormat="1" ht="15.25" spans="2:13">
      <c r="B129" s="1"/>
      <c r="C129" s="5"/>
      <c r="D129" s="5"/>
      <c r="E129" s="5"/>
      <c r="F129" s="5"/>
      <c r="G129" s="5"/>
      <c r="H129" s="5"/>
      <c r="I129" s="5"/>
      <c r="J129" s="5"/>
      <c r="K129" s="21"/>
      <c r="L129" s="5"/>
      <c r="M129" s="5"/>
    </row>
    <row r="130" customFormat="1" ht="15.25" spans="2:13">
      <c r="B130" s="1"/>
      <c r="C130" s="5"/>
      <c r="D130" s="5"/>
      <c r="E130" s="5"/>
      <c r="F130" s="5"/>
      <c r="G130" s="5"/>
      <c r="H130" s="5"/>
      <c r="I130" s="5"/>
      <c r="J130" s="5"/>
      <c r="K130" s="21"/>
      <c r="L130" s="5"/>
      <c r="M130" s="5"/>
    </row>
    <row r="131" customFormat="1" ht="15.25" spans="2:13">
      <c r="B131" s="1"/>
      <c r="C131" s="5"/>
      <c r="D131" s="5"/>
      <c r="E131" s="5"/>
      <c r="F131" s="5"/>
      <c r="G131" s="5"/>
      <c r="H131" s="5"/>
      <c r="I131" s="5"/>
      <c r="J131" s="5"/>
      <c r="K131" s="21"/>
      <c r="L131" s="5"/>
      <c r="M131" s="5"/>
    </row>
    <row r="132" customFormat="1" ht="15.25" spans="2:13">
      <c r="B132" s="1"/>
      <c r="C132" s="5"/>
      <c r="D132" s="5"/>
      <c r="E132" s="5"/>
      <c r="F132" s="5"/>
      <c r="G132" s="5"/>
      <c r="H132" s="5"/>
      <c r="I132" s="5"/>
      <c r="J132" s="5"/>
      <c r="K132" s="21"/>
      <c r="L132" s="5"/>
      <c r="M132" s="5"/>
    </row>
    <row r="133" customFormat="1" ht="15.25" spans="2:13">
      <c r="B133" s="1"/>
      <c r="C133" s="5"/>
      <c r="D133" s="5"/>
      <c r="E133" s="5"/>
      <c r="F133" s="5"/>
      <c r="G133" s="5"/>
      <c r="H133" s="5"/>
      <c r="I133" s="5"/>
      <c r="J133" s="5"/>
      <c r="K133" s="21"/>
      <c r="L133" s="5"/>
      <c r="M133" s="5"/>
    </row>
    <row r="134" customFormat="1" ht="15.25" spans="2:13">
      <c r="B134" s="1"/>
      <c r="C134" s="5"/>
      <c r="D134" s="5"/>
      <c r="E134" s="5"/>
      <c r="F134" s="5"/>
      <c r="G134" s="5"/>
      <c r="H134" s="5"/>
      <c r="I134" s="5"/>
      <c r="J134" s="5"/>
      <c r="K134" s="21"/>
      <c r="L134" s="5"/>
      <c r="M134" s="5"/>
    </row>
    <row r="135" customFormat="1" ht="15.25" spans="2:13">
      <c r="B135" s="1"/>
      <c r="C135" s="5"/>
      <c r="D135" s="5"/>
      <c r="E135" s="5"/>
      <c r="F135" s="5"/>
      <c r="G135" s="5"/>
      <c r="H135" s="5"/>
      <c r="I135" s="5"/>
      <c r="J135" s="5"/>
      <c r="K135" s="21"/>
      <c r="L135" s="5"/>
      <c r="M135" s="5"/>
    </row>
    <row r="136" customFormat="1" ht="15.25" spans="2:13">
      <c r="B136" s="1"/>
      <c r="C136" s="5"/>
      <c r="D136" s="5"/>
      <c r="E136" s="5"/>
      <c r="F136" s="5"/>
      <c r="G136" s="5"/>
      <c r="H136" s="5"/>
      <c r="I136" s="5"/>
      <c r="J136" s="5"/>
      <c r="K136" s="21"/>
      <c r="L136" s="5"/>
      <c r="M136" s="5"/>
    </row>
    <row r="137" customFormat="1" ht="15.25" spans="2:13">
      <c r="B137" s="1"/>
      <c r="C137" s="5"/>
      <c r="D137" s="5"/>
      <c r="E137" s="5"/>
      <c r="F137" s="5"/>
      <c r="G137" s="5"/>
      <c r="H137" s="5"/>
      <c r="I137" s="5"/>
      <c r="J137" s="5"/>
      <c r="K137" s="21"/>
      <c r="L137" s="5"/>
      <c r="M137" s="5"/>
    </row>
    <row r="138" customFormat="1" ht="15.25" spans="2:13">
      <c r="B138" s="1"/>
      <c r="C138" s="5"/>
      <c r="D138" s="5"/>
      <c r="E138" s="5"/>
      <c r="F138" s="5"/>
      <c r="G138" s="5"/>
      <c r="H138" s="5"/>
      <c r="I138" s="5"/>
      <c r="J138" s="5"/>
      <c r="K138" s="21"/>
      <c r="L138" s="5"/>
      <c r="M138" s="5"/>
    </row>
    <row r="139" customFormat="1" ht="15.25" spans="2:13">
      <c r="B139" s="1"/>
      <c r="C139" s="5"/>
      <c r="D139" s="5"/>
      <c r="E139" s="5"/>
      <c r="F139" s="5"/>
      <c r="G139" s="5"/>
      <c r="H139" s="5"/>
      <c r="I139" s="5"/>
      <c r="J139" s="5"/>
      <c r="K139" s="21"/>
      <c r="L139" s="5"/>
      <c r="M139" s="5"/>
    </row>
    <row r="140" customFormat="1" ht="15.25" spans="2:13">
      <c r="B140" s="1"/>
      <c r="C140" s="5"/>
      <c r="D140" s="5"/>
      <c r="E140" s="5"/>
      <c r="F140" s="5"/>
      <c r="G140" s="5"/>
      <c r="H140" s="5"/>
      <c r="I140" s="5"/>
      <c r="J140" s="5"/>
      <c r="K140" s="21"/>
      <c r="L140" s="5"/>
      <c r="M140" s="5"/>
    </row>
    <row r="141" customFormat="1" ht="15.25" spans="2:13">
      <c r="B141" s="1"/>
      <c r="C141" s="11"/>
      <c r="D141" s="11"/>
      <c r="E141" s="11"/>
      <c r="F141" s="11"/>
      <c r="G141" s="11"/>
      <c r="H141" s="11"/>
      <c r="I141" s="11"/>
      <c r="J141" s="11"/>
      <c r="K141" s="23"/>
      <c r="L141" s="11"/>
      <c r="M141" s="11"/>
    </row>
    <row r="142" customFormat="1" ht="15.25" spans="2:13">
      <c r="B142" s="1"/>
      <c r="C142" s="5"/>
      <c r="D142" s="5"/>
      <c r="E142" s="5"/>
      <c r="F142" s="5"/>
      <c r="G142" s="5"/>
      <c r="H142" s="5"/>
      <c r="I142" s="5"/>
      <c r="J142" s="5"/>
      <c r="K142" s="21"/>
      <c r="L142" s="5"/>
      <c r="M142" s="5"/>
    </row>
    <row r="143" customFormat="1" ht="15.25" spans="2:13">
      <c r="B143" s="1"/>
      <c r="C143" s="5"/>
      <c r="D143" s="5"/>
      <c r="E143" s="5"/>
      <c r="F143" s="5"/>
      <c r="G143" s="5"/>
      <c r="H143" s="5"/>
      <c r="I143" s="5"/>
      <c r="J143" s="5"/>
      <c r="K143" s="21"/>
      <c r="L143" s="5"/>
      <c r="M143" s="5"/>
    </row>
    <row r="144" customFormat="1" ht="15.25" spans="2:13">
      <c r="B144" s="1"/>
      <c r="C144" s="11"/>
      <c r="D144" s="11"/>
      <c r="E144" s="11"/>
      <c r="F144" s="11"/>
      <c r="G144" s="11"/>
      <c r="H144" s="11"/>
      <c r="I144" s="11"/>
      <c r="J144" s="11"/>
      <c r="K144" s="23"/>
      <c r="L144" s="11"/>
      <c r="M144" s="11"/>
    </row>
    <row r="145" customFormat="1" ht="15.25" spans="2:13">
      <c r="B145" s="1"/>
      <c r="C145" s="5"/>
      <c r="D145" s="5"/>
      <c r="E145" s="5"/>
      <c r="F145" s="5"/>
      <c r="G145" s="5"/>
      <c r="H145" s="5"/>
      <c r="I145" s="5"/>
      <c r="J145" s="5"/>
      <c r="K145" s="21"/>
      <c r="L145" s="5"/>
      <c r="M145" s="5"/>
    </row>
    <row r="146" customFormat="1" ht="15.25" spans="2:13">
      <c r="B146" s="1"/>
      <c r="C146" s="11"/>
      <c r="D146" s="11"/>
      <c r="E146" s="11"/>
      <c r="F146" s="11"/>
      <c r="G146" s="11"/>
      <c r="H146" s="11"/>
      <c r="I146" s="11"/>
      <c r="J146" s="11"/>
      <c r="K146" s="23"/>
      <c r="L146" s="11"/>
      <c r="M146" s="11"/>
    </row>
    <row r="147" customFormat="1" ht="15.25" spans="2:13">
      <c r="B147" s="1"/>
      <c r="C147" s="5"/>
      <c r="D147" s="5"/>
      <c r="E147" s="5"/>
      <c r="F147" s="5"/>
      <c r="G147" s="5"/>
      <c r="H147" s="5"/>
      <c r="I147" s="5"/>
      <c r="J147" s="5"/>
      <c r="K147" s="21"/>
      <c r="L147" s="5"/>
      <c r="M147" s="5"/>
    </row>
    <row r="148" customFormat="1" ht="15.25" spans="2:13">
      <c r="B148" s="1"/>
      <c r="C148" s="5"/>
      <c r="D148" s="5"/>
      <c r="E148" s="5"/>
      <c r="F148" s="5"/>
      <c r="G148" s="5"/>
      <c r="H148" s="5"/>
      <c r="I148" s="5"/>
      <c r="J148" s="5"/>
      <c r="K148" s="21"/>
      <c r="L148" s="5"/>
      <c r="M148" s="5"/>
    </row>
    <row r="149" customFormat="1" ht="15.25" spans="2:13">
      <c r="B149" s="1"/>
      <c r="C149" s="5"/>
      <c r="D149" s="5"/>
      <c r="E149" s="5"/>
      <c r="F149" s="5"/>
      <c r="G149" s="5"/>
      <c r="H149" s="5"/>
      <c r="I149" s="5"/>
      <c r="J149" s="5"/>
      <c r="K149" s="21"/>
      <c r="L149" s="5"/>
      <c r="M149" s="5"/>
    </row>
    <row r="150" customFormat="1" ht="15.25" spans="2:13">
      <c r="B150" s="1"/>
      <c r="C150" s="5"/>
      <c r="D150" s="5"/>
      <c r="E150" s="5"/>
      <c r="F150" s="5"/>
      <c r="G150" s="5"/>
      <c r="H150" s="5"/>
      <c r="I150" s="5"/>
      <c r="J150" s="5"/>
      <c r="K150" s="21"/>
      <c r="L150" s="5"/>
      <c r="M150" s="5"/>
    </row>
    <row r="151" customFormat="1" ht="15.25" spans="2:13">
      <c r="B151" s="1"/>
      <c r="C151" s="5"/>
      <c r="D151" s="5"/>
      <c r="E151" s="5"/>
      <c r="F151" s="5"/>
      <c r="G151" s="5"/>
      <c r="H151" s="5"/>
      <c r="I151" s="5"/>
      <c r="J151" s="5"/>
      <c r="K151" s="21"/>
      <c r="L151" s="5"/>
      <c r="M151" s="5"/>
    </row>
    <row r="152" customFormat="1" ht="15.25" spans="2:13">
      <c r="B152" s="1"/>
      <c r="C152" s="5"/>
      <c r="D152" s="5"/>
      <c r="E152" s="5"/>
      <c r="F152" s="5"/>
      <c r="G152" s="5"/>
      <c r="H152" s="5"/>
      <c r="I152" s="5"/>
      <c r="J152" s="5"/>
      <c r="K152" s="21"/>
      <c r="L152" s="5"/>
      <c r="M152" s="5"/>
    </row>
    <row r="153" customFormat="1" ht="15.25" spans="2:13">
      <c r="B153" s="1"/>
      <c r="C153" s="5"/>
      <c r="D153" s="5"/>
      <c r="E153" s="5"/>
      <c r="F153" s="5"/>
      <c r="G153" s="5"/>
      <c r="H153" s="5"/>
      <c r="I153" s="5"/>
      <c r="J153" s="5"/>
      <c r="K153" s="21"/>
      <c r="L153" s="5"/>
      <c r="M153" s="5"/>
    </row>
    <row r="154" customFormat="1" ht="15.25" spans="2:13">
      <c r="B154" s="1"/>
      <c r="C154" s="5"/>
      <c r="D154" s="5"/>
      <c r="E154" s="5"/>
      <c r="F154" s="5"/>
      <c r="G154" s="5"/>
      <c r="H154" s="5"/>
      <c r="I154" s="5"/>
      <c r="J154" s="5"/>
      <c r="K154" s="21"/>
      <c r="L154" s="5"/>
      <c r="M154" s="5"/>
    </row>
    <row r="155" customFormat="1" ht="15.25" spans="2:13">
      <c r="B155" s="1"/>
      <c r="C155" s="5"/>
      <c r="D155" s="5"/>
      <c r="E155" s="5"/>
      <c r="F155" s="5"/>
      <c r="G155" s="5"/>
      <c r="H155" s="5"/>
      <c r="I155" s="5"/>
      <c r="J155" s="5"/>
      <c r="K155" s="21"/>
      <c r="L155" s="5"/>
      <c r="M155" s="5"/>
    </row>
    <row r="156" customFormat="1" ht="15.25" spans="2:13">
      <c r="B156" s="1"/>
      <c r="C156" s="5"/>
      <c r="D156" s="5"/>
      <c r="E156" s="5"/>
      <c r="F156" s="5"/>
      <c r="G156" s="5"/>
      <c r="H156" s="5"/>
      <c r="I156" s="5"/>
      <c r="J156" s="5"/>
      <c r="K156" s="21"/>
      <c r="L156" s="5"/>
      <c r="M156" s="5"/>
    </row>
    <row r="157" customFormat="1" ht="15.25" spans="2:13">
      <c r="B157" s="1"/>
      <c r="C157" s="5"/>
      <c r="D157" s="5"/>
      <c r="E157" s="5"/>
      <c r="F157" s="5"/>
      <c r="G157" s="5"/>
      <c r="H157" s="5"/>
      <c r="I157" s="5"/>
      <c r="J157" s="5"/>
      <c r="K157" s="21"/>
      <c r="L157" s="5"/>
      <c r="M157" s="5"/>
    </row>
    <row r="158" customFormat="1" ht="15.25" spans="2:13">
      <c r="B158" s="1"/>
      <c r="C158" s="5"/>
      <c r="D158" s="5"/>
      <c r="E158" s="5"/>
      <c r="F158" s="5"/>
      <c r="G158" s="5"/>
      <c r="H158" s="5"/>
      <c r="I158" s="5"/>
      <c r="J158" s="5"/>
      <c r="K158" s="21"/>
      <c r="L158" s="5"/>
      <c r="M158" s="5"/>
    </row>
    <row r="159" customFormat="1" ht="15.25" spans="2:13">
      <c r="B159" s="1"/>
      <c r="C159" s="12"/>
      <c r="D159" s="12"/>
      <c r="E159" s="12"/>
      <c r="F159" s="12"/>
      <c r="G159" s="12"/>
      <c r="H159" s="12"/>
      <c r="I159" s="12"/>
      <c r="J159" s="12"/>
      <c r="K159" s="24"/>
      <c r="L159" s="12"/>
      <c r="M159" s="12"/>
    </row>
  </sheetData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59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0" width="9.75454545454545" style="2" customWidth="1"/>
    <col min="11" max="11" width="9.75454545454545" style="19" customWidth="1"/>
    <col min="12" max="13" width="9.75454545454545" style="2" customWidth="1"/>
  </cols>
  <sheetData>
    <row r="1" customFormat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20" t="s">
        <v>10</v>
      </c>
      <c r="L1" s="8" t="s">
        <v>11</v>
      </c>
      <c r="M1" s="8" t="s">
        <v>12</v>
      </c>
    </row>
    <row r="2" customFormat="1" ht="15.25" spans="1:13">
      <c r="A2" t="s">
        <v>66</v>
      </c>
      <c r="B2" s="1">
        <v>43862</v>
      </c>
      <c r="C2" s="5"/>
      <c r="D2" s="5"/>
      <c r="E2" s="5"/>
      <c r="F2" s="5"/>
      <c r="G2" s="5"/>
      <c r="H2" s="5"/>
      <c r="I2" s="5"/>
      <c r="J2" s="5"/>
      <c r="K2" s="21"/>
      <c r="L2" s="5"/>
      <c r="M2" s="5"/>
    </row>
    <row r="3" customFormat="1" ht="15.25" spans="1:13">
      <c r="A3" t="s">
        <v>66</v>
      </c>
      <c r="B3" s="1">
        <v>43863</v>
      </c>
      <c r="C3" s="5"/>
      <c r="D3" s="5"/>
      <c r="E3" s="5"/>
      <c r="F3" s="5"/>
      <c r="G3" s="5"/>
      <c r="H3" s="5"/>
      <c r="I3" s="5"/>
      <c r="J3" s="5"/>
      <c r="K3" s="21"/>
      <c r="L3" s="5"/>
      <c r="M3" s="5"/>
    </row>
    <row r="4" customFormat="1" ht="15.25" spans="1:13">
      <c r="A4" t="s">
        <v>66</v>
      </c>
      <c r="B4" s="1">
        <v>43864</v>
      </c>
      <c r="C4" s="5"/>
      <c r="D4" s="5"/>
      <c r="E4" s="5"/>
      <c r="F4" s="5"/>
      <c r="G4" s="5"/>
      <c r="H4" s="5"/>
      <c r="I4" s="5"/>
      <c r="J4" s="5"/>
      <c r="K4" s="21"/>
      <c r="L4" s="5"/>
      <c r="M4" s="5"/>
    </row>
    <row r="5" customFormat="1" ht="15.25" spans="1:13">
      <c r="A5" t="s">
        <v>66</v>
      </c>
      <c r="B5" s="1">
        <v>43865</v>
      </c>
      <c r="C5" s="5"/>
      <c r="D5" s="5"/>
      <c r="E5" s="5"/>
      <c r="F5" s="5"/>
      <c r="G5" s="5"/>
      <c r="H5" s="5"/>
      <c r="I5" s="5"/>
      <c r="J5" s="5"/>
      <c r="K5" s="21"/>
      <c r="L5" s="5"/>
      <c r="M5" s="5"/>
    </row>
    <row r="6" customFormat="1" ht="15.25" spans="1:13">
      <c r="A6" t="s">
        <v>66</v>
      </c>
      <c r="B6" s="1">
        <v>43866</v>
      </c>
      <c r="C6" s="5"/>
      <c r="D6" s="5"/>
      <c r="E6" s="5"/>
      <c r="F6" s="5"/>
      <c r="G6" s="5"/>
      <c r="H6" s="5"/>
      <c r="I6" s="5"/>
      <c r="J6" s="5"/>
      <c r="K6" s="21"/>
      <c r="L6" s="5"/>
      <c r="M6" s="5"/>
    </row>
    <row r="7" customFormat="1" ht="15.25" spans="1:13">
      <c r="A7" t="s">
        <v>66</v>
      </c>
      <c r="B7" s="1">
        <v>43867</v>
      </c>
      <c r="C7" s="5"/>
      <c r="D7" s="5"/>
      <c r="E7" s="5"/>
      <c r="F7" s="5"/>
      <c r="G7" s="5"/>
      <c r="H7" s="5"/>
      <c r="I7" s="5"/>
      <c r="J7" s="5"/>
      <c r="K7" s="21"/>
      <c r="L7" s="5"/>
      <c r="M7" s="5"/>
    </row>
    <row r="8" customFormat="1" ht="15.25" spans="1:13">
      <c r="A8" t="s">
        <v>66</v>
      </c>
      <c r="B8" s="1">
        <v>43868</v>
      </c>
      <c r="C8" s="5"/>
      <c r="D8" s="5"/>
      <c r="E8" s="5"/>
      <c r="F8" s="5"/>
      <c r="G8" s="5"/>
      <c r="H8" s="5"/>
      <c r="I8" s="5"/>
      <c r="J8" s="5"/>
      <c r="K8" s="21"/>
      <c r="L8" s="5"/>
      <c r="M8" s="5"/>
    </row>
    <row r="9" customFormat="1" ht="15.25" spans="1:13">
      <c r="A9" t="s">
        <v>66</v>
      </c>
      <c r="B9" s="1">
        <v>43869</v>
      </c>
      <c r="C9" s="5"/>
      <c r="D9" s="5"/>
      <c r="E9" s="5"/>
      <c r="F9" s="5"/>
      <c r="G9" s="5"/>
      <c r="H9" s="5"/>
      <c r="I9" s="5"/>
      <c r="J9" s="5"/>
      <c r="K9" s="21"/>
      <c r="L9" s="5"/>
      <c r="M9" s="5"/>
    </row>
    <row r="10" customFormat="1" ht="15.25" spans="1:13">
      <c r="A10" t="s">
        <v>66</v>
      </c>
      <c r="B10" s="1">
        <v>43870</v>
      </c>
      <c r="C10" s="5"/>
      <c r="D10" s="5"/>
      <c r="E10" s="5"/>
      <c r="F10" s="5"/>
      <c r="G10" s="5"/>
      <c r="H10" s="5"/>
      <c r="I10" s="5"/>
      <c r="J10" s="5"/>
      <c r="K10" s="21"/>
      <c r="L10" s="5"/>
      <c r="M10" s="5"/>
    </row>
    <row r="11" customFormat="1" ht="15.25" spans="1:13">
      <c r="A11" t="s">
        <v>66</v>
      </c>
      <c r="B11" s="1">
        <v>43871</v>
      </c>
      <c r="C11" s="5"/>
      <c r="D11" s="5"/>
      <c r="E11" s="5"/>
      <c r="F11" s="5"/>
      <c r="G11" s="5"/>
      <c r="H11" s="5"/>
      <c r="I11" s="5"/>
      <c r="J11" s="5"/>
      <c r="K11" s="21"/>
      <c r="L11" s="5"/>
      <c r="M11" s="5"/>
    </row>
    <row r="12" customFormat="1" ht="15.25" spans="1:13">
      <c r="A12" t="s">
        <v>66</v>
      </c>
      <c r="B12" s="1">
        <v>43872</v>
      </c>
      <c r="C12" s="5"/>
      <c r="D12" s="5"/>
      <c r="E12" s="5"/>
      <c r="F12" s="5"/>
      <c r="G12" s="5"/>
      <c r="H12" s="5"/>
      <c r="I12" s="5"/>
      <c r="J12" s="5"/>
      <c r="K12" s="21"/>
      <c r="L12" s="5"/>
      <c r="M12" s="5"/>
    </row>
    <row r="13" customFormat="1" ht="15.25" spans="1:13">
      <c r="A13" t="s">
        <v>66</v>
      </c>
      <c r="B13" s="1">
        <v>43873</v>
      </c>
      <c r="C13" s="5"/>
      <c r="D13" s="5"/>
      <c r="E13" s="5"/>
      <c r="F13" s="5"/>
      <c r="G13" s="5"/>
      <c r="H13" s="5"/>
      <c r="I13" s="5"/>
      <c r="J13" s="5"/>
      <c r="K13" s="21"/>
      <c r="L13" s="5"/>
      <c r="M13" s="5"/>
    </row>
    <row r="14" customFormat="1" ht="15.25" spans="1:13">
      <c r="A14" t="s">
        <v>66</v>
      </c>
      <c r="B14" s="1">
        <v>43874</v>
      </c>
      <c r="C14" s="5"/>
      <c r="D14" s="5"/>
      <c r="E14" s="5"/>
      <c r="F14" s="5"/>
      <c r="G14" s="5"/>
      <c r="H14" s="5"/>
      <c r="I14" s="5"/>
      <c r="J14" s="5"/>
      <c r="K14" s="21"/>
      <c r="L14" s="5"/>
      <c r="M14" s="5"/>
    </row>
    <row r="15" customFormat="1" ht="15.25" spans="1:13">
      <c r="A15" t="s">
        <v>66</v>
      </c>
      <c r="B15" s="1">
        <v>43875</v>
      </c>
      <c r="C15" s="5"/>
      <c r="D15" s="5"/>
      <c r="E15" s="5"/>
      <c r="F15" s="5"/>
      <c r="G15" s="5"/>
      <c r="H15" s="5"/>
      <c r="I15" s="5"/>
      <c r="J15" s="5"/>
      <c r="K15" s="21"/>
      <c r="L15" s="5"/>
      <c r="M15" s="5"/>
    </row>
    <row r="16" customFormat="1" ht="15.25" spans="1:13">
      <c r="A16" t="s">
        <v>66</v>
      </c>
      <c r="B16" s="1">
        <v>43876</v>
      </c>
      <c r="C16" s="5"/>
      <c r="D16" s="5"/>
      <c r="E16" s="5"/>
      <c r="F16" s="5"/>
      <c r="G16" s="5"/>
      <c r="H16" s="5"/>
      <c r="I16" s="5"/>
      <c r="J16" s="5"/>
      <c r="K16" s="21"/>
      <c r="L16" s="5"/>
      <c r="M16" s="5"/>
    </row>
    <row r="17" customFormat="1" ht="15.25" spans="1:13">
      <c r="A17" t="s">
        <v>66</v>
      </c>
      <c r="B17" s="1">
        <v>43877</v>
      </c>
      <c r="C17" s="5"/>
      <c r="D17" s="5"/>
      <c r="E17" s="5"/>
      <c r="F17" s="5"/>
      <c r="G17" s="5"/>
      <c r="H17" s="5"/>
      <c r="I17" s="5"/>
      <c r="J17" s="5"/>
      <c r="K17" s="21"/>
      <c r="L17" s="5"/>
      <c r="M17" s="5"/>
    </row>
    <row r="18" customFormat="1" ht="15.25" spans="1:13">
      <c r="A18" t="s">
        <v>66</v>
      </c>
      <c r="B18" s="1">
        <v>43878</v>
      </c>
      <c r="C18" s="5"/>
      <c r="D18" s="5"/>
      <c r="E18" s="5"/>
      <c r="F18" s="5"/>
      <c r="G18" s="5"/>
      <c r="H18" s="5"/>
      <c r="I18" s="5"/>
      <c r="J18" s="5"/>
      <c r="K18" s="21"/>
      <c r="L18" s="5"/>
      <c r="M18" s="5"/>
    </row>
    <row r="19" customFormat="1" ht="15.25" spans="1:13">
      <c r="A19" t="s">
        <v>66</v>
      </c>
      <c r="B19" s="1">
        <v>43879</v>
      </c>
      <c r="C19" s="5"/>
      <c r="D19" s="5"/>
      <c r="E19" s="5"/>
      <c r="F19" s="5"/>
      <c r="G19" s="5"/>
      <c r="H19" s="5"/>
      <c r="I19" s="5"/>
      <c r="J19" s="5"/>
      <c r="K19" s="21"/>
      <c r="L19" s="5"/>
      <c r="M19" s="5"/>
    </row>
    <row r="20" customFormat="1" ht="15.25" spans="1:13">
      <c r="A20" t="s">
        <v>66</v>
      </c>
      <c r="B20" s="1">
        <v>43880</v>
      </c>
      <c r="C20" s="5"/>
      <c r="D20" s="5"/>
      <c r="E20" s="5"/>
      <c r="F20" s="5"/>
      <c r="G20" s="5"/>
      <c r="H20" s="5"/>
      <c r="I20" s="5"/>
      <c r="J20" s="5"/>
      <c r="K20" s="21"/>
      <c r="L20" s="5"/>
      <c r="M20" s="5"/>
    </row>
    <row r="21" customFormat="1" ht="15.25" spans="1:13">
      <c r="A21" t="s">
        <v>66</v>
      </c>
      <c r="B21" s="1">
        <v>43881</v>
      </c>
      <c r="C21" s="5"/>
      <c r="D21" s="5"/>
      <c r="E21" s="5"/>
      <c r="F21" s="5"/>
      <c r="G21" s="5"/>
      <c r="H21" s="5"/>
      <c r="I21" s="5"/>
      <c r="J21" s="5"/>
      <c r="K21" s="21"/>
      <c r="L21" s="5"/>
      <c r="M21" s="5"/>
    </row>
    <row r="22" customFormat="1" ht="15.25" spans="1:13">
      <c r="A22" t="s">
        <v>66</v>
      </c>
      <c r="B22" s="1">
        <v>43882</v>
      </c>
      <c r="C22" s="5"/>
      <c r="D22" s="5"/>
      <c r="E22" s="5"/>
      <c r="F22" s="5"/>
      <c r="G22" s="5"/>
      <c r="H22" s="5"/>
      <c r="I22" s="5"/>
      <c r="J22" s="5"/>
      <c r="K22" s="21"/>
      <c r="L22" s="5"/>
      <c r="M22" s="5"/>
    </row>
    <row r="23" customFormat="1" ht="15.25" spans="1:13">
      <c r="A23" t="s">
        <v>66</v>
      </c>
      <c r="B23" s="1">
        <v>43883</v>
      </c>
      <c r="C23" s="5"/>
      <c r="D23" s="5"/>
      <c r="E23" s="5"/>
      <c r="F23" s="5"/>
      <c r="G23" s="5"/>
      <c r="H23" s="5"/>
      <c r="I23" s="5"/>
      <c r="J23" s="5"/>
      <c r="K23" s="21"/>
      <c r="L23" s="5"/>
      <c r="M23" s="5"/>
    </row>
    <row r="24" customFormat="1" ht="15.25" spans="1:13">
      <c r="A24" t="s">
        <v>66</v>
      </c>
      <c r="B24" s="1">
        <v>43884</v>
      </c>
      <c r="C24" s="5"/>
      <c r="D24" s="5"/>
      <c r="E24" s="5"/>
      <c r="F24" s="5"/>
      <c r="G24" s="5"/>
      <c r="H24" s="5"/>
      <c r="I24" s="5"/>
      <c r="J24" s="5"/>
      <c r="K24" s="21"/>
      <c r="L24" s="5"/>
      <c r="M24" s="5"/>
    </row>
    <row r="25" customFormat="1" ht="15.25" spans="1:13">
      <c r="A25" t="s">
        <v>66</v>
      </c>
      <c r="B25" s="1">
        <v>43885</v>
      </c>
      <c r="C25" s="5"/>
      <c r="D25" s="5"/>
      <c r="E25" s="5"/>
      <c r="F25" s="5"/>
      <c r="G25" s="5"/>
      <c r="H25" s="5"/>
      <c r="I25" s="5"/>
      <c r="J25" s="5"/>
      <c r="K25" s="21"/>
      <c r="L25" s="5"/>
      <c r="M25" s="5"/>
    </row>
    <row r="26" customFormat="1" ht="15.25" spans="1:13">
      <c r="A26" t="s">
        <v>66</v>
      </c>
      <c r="B26" s="1">
        <v>43886</v>
      </c>
      <c r="C26" s="5"/>
      <c r="D26" s="5"/>
      <c r="E26" s="5"/>
      <c r="F26" s="5"/>
      <c r="G26" s="5"/>
      <c r="H26" s="5"/>
      <c r="I26" s="5"/>
      <c r="J26" s="5"/>
      <c r="K26" s="21"/>
      <c r="L26" s="5"/>
      <c r="M26" s="5"/>
    </row>
    <row r="27" customFormat="1" ht="15.25" spans="1:13">
      <c r="A27" t="s">
        <v>66</v>
      </c>
      <c r="B27" s="1">
        <v>43887</v>
      </c>
      <c r="C27" s="5"/>
      <c r="D27" s="5"/>
      <c r="E27" s="5"/>
      <c r="F27" s="5"/>
      <c r="G27" s="5"/>
      <c r="H27" s="5"/>
      <c r="I27" s="5"/>
      <c r="J27" s="5"/>
      <c r="K27" s="21"/>
      <c r="L27" s="5"/>
      <c r="M27" s="5"/>
    </row>
    <row r="28" customFormat="1" ht="15.25" spans="1:13">
      <c r="A28" t="s">
        <v>66</v>
      </c>
      <c r="B28" s="1">
        <v>43888</v>
      </c>
      <c r="C28" s="5"/>
      <c r="D28" s="5"/>
      <c r="E28" s="5"/>
      <c r="F28" s="5"/>
      <c r="G28" s="5"/>
      <c r="H28" s="5"/>
      <c r="I28" s="5"/>
      <c r="J28" s="5"/>
      <c r="K28" s="21"/>
      <c r="L28" s="5"/>
      <c r="M28" s="5"/>
    </row>
    <row r="29" customFormat="1" ht="15.25" spans="1:13">
      <c r="A29" t="s">
        <v>66</v>
      </c>
      <c r="B29" s="1">
        <v>43889</v>
      </c>
      <c r="C29" s="5"/>
      <c r="D29" s="5"/>
      <c r="E29" s="5"/>
      <c r="F29" s="5"/>
      <c r="G29" s="5"/>
      <c r="H29" s="5"/>
      <c r="I29" s="5"/>
      <c r="J29" s="5"/>
      <c r="K29" s="21"/>
      <c r="L29" s="5"/>
      <c r="M29" s="5"/>
    </row>
    <row r="30" customFormat="1" ht="15.25" spans="1:13">
      <c r="A30" t="s">
        <v>66</v>
      </c>
      <c r="B30" s="1">
        <v>43890</v>
      </c>
      <c r="C30" s="5"/>
      <c r="D30" s="5"/>
      <c r="E30" s="5"/>
      <c r="F30" s="5"/>
      <c r="G30" s="5"/>
      <c r="H30" s="5"/>
      <c r="I30" s="5"/>
      <c r="J30" s="5"/>
      <c r="K30" s="21"/>
      <c r="L30" s="5"/>
      <c r="M30" s="5"/>
    </row>
    <row r="31" customFormat="1" ht="15.25" spans="1:13">
      <c r="A31" t="s">
        <v>66</v>
      </c>
      <c r="B31" s="1">
        <v>43891</v>
      </c>
      <c r="C31" s="5"/>
      <c r="D31" s="5"/>
      <c r="E31" s="5"/>
      <c r="F31" s="5"/>
      <c r="G31" s="5"/>
      <c r="H31" s="5"/>
      <c r="I31" s="5"/>
      <c r="J31" s="5"/>
      <c r="K31" s="21"/>
      <c r="L31" s="5"/>
      <c r="M31" s="5"/>
    </row>
    <row r="32" customFormat="1" ht="15.25" spans="1:13">
      <c r="A32" t="s">
        <v>66</v>
      </c>
      <c r="B32" s="1">
        <v>43892</v>
      </c>
      <c r="C32" s="5"/>
      <c r="D32" s="5"/>
      <c r="E32" s="5"/>
      <c r="F32" s="5"/>
      <c r="G32" s="5"/>
      <c r="H32" s="5"/>
      <c r="I32" s="5"/>
      <c r="J32" s="5"/>
      <c r="K32" s="21"/>
      <c r="L32" s="5"/>
      <c r="M32" s="5"/>
    </row>
    <row r="33" customFormat="1" ht="15.25" spans="1:13">
      <c r="A33" t="s">
        <v>66</v>
      </c>
      <c r="B33" s="1">
        <v>43893</v>
      </c>
      <c r="C33" s="5"/>
      <c r="D33" s="5"/>
      <c r="E33" s="5"/>
      <c r="F33" s="5"/>
      <c r="G33" s="5"/>
      <c r="H33" s="5"/>
      <c r="I33" s="5"/>
      <c r="J33" s="5"/>
      <c r="K33" s="21"/>
      <c r="L33" s="5"/>
      <c r="M33" s="5"/>
    </row>
    <row r="34" customFormat="1" ht="15.25" spans="1:13">
      <c r="A34" t="s">
        <v>66</v>
      </c>
      <c r="B34" s="1">
        <v>43894</v>
      </c>
      <c r="C34" s="5"/>
      <c r="D34" s="5"/>
      <c r="E34" s="5"/>
      <c r="F34" s="5"/>
      <c r="G34" s="5"/>
      <c r="H34" s="5"/>
      <c r="I34" s="5"/>
      <c r="J34" s="5"/>
      <c r="K34" s="21"/>
      <c r="L34" s="5"/>
      <c r="M34" s="5"/>
    </row>
    <row r="35" customFormat="1" ht="15.25" spans="1:13">
      <c r="A35" t="s">
        <v>66</v>
      </c>
      <c r="B35" s="1">
        <v>43895</v>
      </c>
      <c r="C35" s="5"/>
      <c r="D35" s="5"/>
      <c r="E35" s="5"/>
      <c r="F35" s="5"/>
      <c r="G35" s="5"/>
      <c r="H35" s="5"/>
      <c r="I35" s="5"/>
      <c r="J35" s="5"/>
      <c r="K35" s="21"/>
      <c r="L35" s="5"/>
      <c r="M35" s="5"/>
    </row>
    <row r="36" customFormat="1" ht="15.25" spans="1:13">
      <c r="A36" t="s">
        <v>66</v>
      </c>
      <c r="B36" s="1">
        <v>43896</v>
      </c>
      <c r="C36" s="5"/>
      <c r="D36" s="5"/>
      <c r="E36" s="5"/>
      <c r="F36" s="5"/>
      <c r="G36" s="5"/>
      <c r="H36" s="5"/>
      <c r="I36" s="5"/>
      <c r="J36" s="5"/>
      <c r="K36" s="21"/>
      <c r="L36" s="5"/>
      <c r="M36" s="5"/>
    </row>
    <row r="37" customFormat="1" ht="15.25" spans="1:13">
      <c r="A37" t="s">
        <v>66</v>
      </c>
      <c r="B37" s="1">
        <v>43897</v>
      </c>
      <c r="C37" s="6">
        <v>48</v>
      </c>
      <c r="D37" s="6">
        <v>1</v>
      </c>
      <c r="E37" s="6">
        <v>1</v>
      </c>
      <c r="F37" s="6"/>
      <c r="G37" s="6">
        <v>31</v>
      </c>
      <c r="H37" s="6">
        <v>16</v>
      </c>
      <c r="I37" s="6">
        <v>1</v>
      </c>
      <c r="J37" s="6"/>
      <c r="K37" s="21"/>
      <c r="L37" s="6"/>
      <c r="M37" s="6"/>
    </row>
    <row r="38" customFormat="1" ht="15.25" spans="1:13">
      <c r="A38" t="s">
        <v>66</v>
      </c>
      <c r="B38" s="1">
        <v>43898</v>
      </c>
      <c r="C38" s="5">
        <v>50</v>
      </c>
      <c r="D38" s="5">
        <v>2</v>
      </c>
      <c r="E38" s="5">
        <v>1</v>
      </c>
      <c r="F38" s="5"/>
      <c r="G38" s="5">
        <v>31</v>
      </c>
      <c r="H38" s="5">
        <v>18</v>
      </c>
      <c r="I38" s="5">
        <v>1</v>
      </c>
      <c r="J38" s="5">
        <v>0.7</v>
      </c>
      <c r="K38" s="21"/>
      <c r="L38" s="5"/>
      <c r="M38" s="5"/>
    </row>
    <row r="39" customFormat="1" ht="15.25" spans="1:13">
      <c r="A39" t="s">
        <v>66</v>
      </c>
      <c r="B39" s="1">
        <v>43899</v>
      </c>
      <c r="C39" s="5">
        <v>50</v>
      </c>
      <c r="D39" s="5">
        <v>0</v>
      </c>
      <c r="E39" s="5">
        <v>1</v>
      </c>
      <c r="F39" s="5"/>
      <c r="G39" s="5">
        <v>31</v>
      </c>
      <c r="H39" s="5">
        <v>18</v>
      </c>
      <c r="I39" s="5">
        <v>1</v>
      </c>
      <c r="J39" s="5">
        <v>0.7</v>
      </c>
      <c r="K39" s="21"/>
      <c r="L39" s="5"/>
      <c r="M39" s="5"/>
    </row>
    <row r="40" customFormat="1" ht="15.25" spans="1:13">
      <c r="A40" t="s">
        <v>66</v>
      </c>
      <c r="B40" s="1">
        <v>43900</v>
      </c>
      <c r="C40" s="5">
        <v>50</v>
      </c>
      <c r="D40" s="5">
        <v>0</v>
      </c>
      <c r="E40" s="5">
        <v>1</v>
      </c>
      <c r="F40" s="5"/>
      <c r="G40" s="5">
        <v>33</v>
      </c>
      <c r="H40" s="5">
        <v>16</v>
      </c>
      <c r="I40" s="5">
        <v>1</v>
      </c>
      <c r="J40" s="5">
        <v>0.7</v>
      </c>
      <c r="K40" s="21"/>
      <c r="L40" s="5"/>
      <c r="M40" s="5"/>
    </row>
    <row r="41" customFormat="1" ht="15.25" spans="1:13">
      <c r="A41" t="s">
        <v>66</v>
      </c>
      <c r="B41" s="1">
        <v>43901</v>
      </c>
      <c r="C41" s="5">
        <v>53</v>
      </c>
      <c r="D41" s="5">
        <v>3</v>
      </c>
      <c r="E41" s="5">
        <v>1</v>
      </c>
      <c r="F41" s="5"/>
      <c r="G41" s="5">
        <v>33</v>
      </c>
      <c r="H41" s="5">
        <v>19</v>
      </c>
      <c r="I41" s="5">
        <v>1</v>
      </c>
      <c r="J41" s="5">
        <v>0.8</v>
      </c>
      <c r="K41" s="21"/>
      <c r="L41" s="5"/>
      <c r="M41" s="5"/>
    </row>
    <row r="42" customFormat="1" ht="15.25" spans="1:13">
      <c r="A42" t="s">
        <v>66</v>
      </c>
      <c r="B42" s="1">
        <v>43902</v>
      </c>
      <c r="C42" s="5">
        <v>59</v>
      </c>
      <c r="D42" s="5">
        <v>6</v>
      </c>
      <c r="E42" s="5">
        <v>1</v>
      </c>
      <c r="F42" s="5"/>
      <c r="G42" s="5">
        <v>34</v>
      </c>
      <c r="H42" s="5">
        <v>24</v>
      </c>
      <c r="I42" s="5">
        <v>1</v>
      </c>
      <c r="J42" s="5">
        <v>0.8</v>
      </c>
      <c r="K42" s="21"/>
      <c r="L42" s="5"/>
      <c r="M42" s="5"/>
    </row>
    <row r="43" customFormat="1" ht="15.25" spans="1:13">
      <c r="A43" t="s">
        <v>66</v>
      </c>
      <c r="B43" s="1">
        <v>43903</v>
      </c>
      <c r="C43" s="5">
        <v>70</v>
      </c>
      <c r="D43" s="5">
        <v>11</v>
      </c>
      <c r="E43" s="5">
        <v>1</v>
      </c>
      <c r="F43" s="5"/>
      <c r="G43" s="5">
        <v>35</v>
      </c>
      <c r="H43" s="5">
        <v>34</v>
      </c>
      <c r="I43" s="5">
        <v>1</v>
      </c>
      <c r="J43" s="5">
        <v>1</v>
      </c>
      <c r="K43" s="21"/>
      <c r="L43" s="5"/>
      <c r="M43" s="5"/>
    </row>
    <row r="44" customFormat="1" ht="15.25" spans="1:13">
      <c r="A44" t="s">
        <v>66</v>
      </c>
      <c r="B44" s="1">
        <v>43904</v>
      </c>
      <c r="C44" s="5">
        <v>75</v>
      </c>
      <c r="D44" s="5">
        <v>5</v>
      </c>
      <c r="E44" s="5">
        <v>1</v>
      </c>
      <c r="F44" s="5"/>
      <c r="G44" s="5">
        <v>35</v>
      </c>
      <c r="H44" s="5">
        <v>39</v>
      </c>
      <c r="I44" s="5">
        <v>1</v>
      </c>
      <c r="J44" s="5">
        <v>1.1</v>
      </c>
      <c r="K44" s="21"/>
      <c r="L44" s="5"/>
      <c r="M44" s="5"/>
    </row>
    <row r="45" customFormat="1" ht="15.25" spans="1:13">
      <c r="A45" t="s">
        <v>66</v>
      </c>
      <c r="B45" s="1">
        <v>43905</v>
      </c>
      <c r="C45" s="5">
        <v>82</v>
      </c>
      <c r="D45" s="5">
        <v>7</v>
      </c>
      <c r="E45" s="5">
        <v>1</v>
      </c>
      <c r="F45" s="5"/>
      <c r="G45" s="5">
        <v>35</v>
      </c>
      <c r="H45" s="5">
        <v>46</v>
      </c>
      <c r="I45" s="5">
        <v>1</v>
      </c>
      <c r="J45" s="5">
        <v>1.2</v>
      </c>
      <c r="K45" s="21"/>
      <c r="L45" s="5"/>
      <c r="M45" s="5"/>
    </row>
    <row r="46" customFormat="1" ht="15.25" spans="1:13">
      <c r="A46" t="s">
        <v>66</v>
      </c>
      <c r="B46" s="1">
        <v>43906</v>
      </c>
      <c r="C46" s="5">
        <v>114</v>
      </c>
      <c r="D46" s="5">
        <v>32</v>
      </c>
      <c r="E46" s="5">
        <v>1</v>
      </c>
      <c r="F46" s="5"/>
      <c r="G46" s="5">
        <v>35</v>
      </c>
      <c r="H46" s="5">
        <v>78</v>
      </c>
      <c r="I46" s="5">
        <v>1</v>
      </c>
      <c r="J46" s="5">
        <v>1.6</v>
      </c>
      <c r="K46" s="21"/>
      <c r="L46" s="5"/>
      <c r="M46" s="5"/>
    </row>
    <row r="47" customFormat="1" ht="15.25" spans="1:13">
      <c r="A47" t="s">
        <v>66</v>
      </c>
      <c r="B47" s="1">
        <v>43907</v>
      </c>
      <c r="C47" s="5">
        <v>147</v>
      </c>
      <c r="D47" s="5">
        <v>33</v>
      </c>
      <c r="E47" s="5">
        <v>1</v>
      </c>
      <c r="F47" s="5"/>
      <c r="G47" s="5">
        <v>35</v>
      </c>
      <c r="H47" s="5">
        <v>111</v>
      </c>
      <c r="I47" s="5">
        <v>1</v>
      </c>
      <c r="J47" s="5">
        <v>2.1</v>
      </c>
      <c r="K47" s="21"/>
      <c r="L47" s="5"/>
      <c r="M47" s="5"/>
    </row>
    <row r="48" customFormat="1" ht="15.25" spans="1:13">
      <c r="A48" t="s">
        <v>66</v>
      </c>
      <c r="B48" s="1">
        <v>43908</v>
      </c>
      <c r="C48" s="5">
        <v>177</v>
      </c>
      <c r="D48" s="5">
        <v>30</v>
      </c>
      <c r="E48" s="5">
        <v>1</v>
      </c>
      <c r="F48" s="5"/>
      <c r="G48" s="5">
        <v>41</v>
      </c>
      <c r="H48" s="5">
        <v>135</v>
      </c>
      <c r="I48" s="5">
        <v>1</v>
      </c>
      <c r="J48" s="5">
        <v>2.5</v>
      </c>
      <c r="K48" s="21"/>
      <c r="L48" s="5"/>
      <c r="M48" s="5"/>
    </row>
    <row r="49" customFormat="1" ht="15.25" spans="1:13">
      <c r="A49" t="s">
        <v>66</v>
      </c>
      <c r="B49" s="1">
        <v>43909</v>
      </c>
      <c r="C49" s="5">
        <v>212</v>
      </c>
      <c r="D49" s="5">
        <v>35</v>
      </c>
      <c r="E49" s="5">
        <v>1</v>
      </c>
      <c r="F49" s="5"/>
      <c r="G49" s="5">
        <v>41</v>
      </c>
      <c r="H49" s="5">
        <v>170</v>
      </c>
      <c r="I49" s="5">
        <v>1</v>
      </c>
      <c r="J49" s="5">
        <v>3</v>
      </c>
      <c r="K49" s="21"/>
      <c r="L49" s="5"/>
      <c r="M49" s="5"/>
    </row>
    <row r="50" customFormat="1" ht="15.25" spans="1:13">
      <c r="A50" t="s">
        <v>66</v>
      </c>
      <c r="B50" s="1">
        <v>43910</v>
      </c>
      <c r="C50" s="5">
        <v>272</v>
      </c>
      <c r="D50" s="5">
        <v>60</v>
      </c>
      <c r="E50" s="5">
        <v>1</v>
      </c>
      <c r="F50" s="5"/>
      <c r="G50" s="5">
        <v>42</v>
      </c>
      <c r="H50" s="5">
        <v>229</v>
      </c>
      <c r="I50" s="5">
        <v>1</v>
      </c>
      <c r="J50" s="5">
        <v>4</v>
      </c>
      <c r="K50" s="21"/>
      <c r="L50" s="5"/>
      <c r="M50" s="5"/>
    </row>
    <row r="51" customFormat="1" ht="15.25" spans="1:13">
      <c r="A51" t="s">
        <v>66</v>
      </c>
      <c r="B51" s="1">
        <v>43911</v>
      </c>
      <c r="C51" s="5">
        <v>411</v>
      </c>
      <c r="D51" s="5">
        <v>139</v>
      </c>
      <c r="E51" s="5">
        <v>1</v>
      </c>
      <c r="F51" s="5"/>
      <c r="G51" s="5">
        <v>42</v>
      </c>
      <c r="H51" s="5">
        <v>368</v>
      </c>
      <c r="I51" s="5">
        <v>1</v>
      </c>
      <c r="J51" s="5">
        <v>6</v>
      </c>
      <c r="K51" s="21"/>
      <c r="L51" s="5"/>
      <c r="M51" s="5"/>
    </row>
    <row r="52" customFormat="1" ht="15.25" spans="1:13">
      <c r="A52" t="s">
        <v>66</v>
      </c>
      <c r="B52" s="1">
        <v>43912</v>
      </c>
      <c r="C52" s="5">
        <v>411</v>
      </c>
      <c r="D52" s="5">
        <v>0</v>
      </c>
      <c r="E52" s="5">
        <v>1</v>
      </c>
      <c r="F52" s="5"/>
      <c r="G52" s="5">
        <v>44</v>
      </c>
      <c r="H52" s="5">
        <v>366</v>
      </c>
      <c r="I52" s="5">
        <v>7</v>
      </c>
      <c r="J52" s="5">
        <v>6</v>
      </c>
      <c r="K52" s="21"/>
      <c r="L52" s="5"/>
      <c r="M52" s="5"/>
    </row>
    <row r="53" customFormat="1" ht="15.25" spans="1:13">
      <c r="A53" t="s">
        <v>66</v>
      </c>
      <c r="B53" s="1">
        <v>43913</v>
      </c>
      <c r="C53" s="5">
        <v>599</v>
      </c>
      <c r="D53" s="5">
        <v>188</v>
      </c>
      <c r="E53" s="5">
        <v>1</v>
      </c>
      <c r="F53" s="5"/>
      <c r="G53" s="5">
        <v>44</v>
      </c>
      <c r="H53" s="5">
        <v>554</v>
      </c>
      <c r="I53" s="5">
        <v>7</v>
      </c>
      <c r="J53" s="5">
        <v>9</v>
      </c>
      <c r="K53" s="21"/>
      <c r="L53" s="5"/>
      <c r="M53" s="5"/>
    </row>
    <row r="54" customFormat="1" ht="15.25" spans="1:13">
      <c r="A54" t="s">
        <v>66</v>
      </c>
      <c r="B54" s="1">
        <v>43914</v>
      </c>
      <c r="C54" s="5">
        <v>721</v>
      </c>
      <c r="D54" s="5">
        <v>122</v>
      </c>
      <c r="E54" s="5">
        <v>1</v>
      </c>
      <c r="F54" s="5"/>
      <c r="G54" s="5">
        <v>52</v>
      </c>
      <c r="H54" s="5">
        <v>668</v>
      </c>
      <c r="I54" s="5">
        <v>7</v>
      </c>
      <c r="J54" s="5">
        <v>10</v>
      </c>
      <c r="K54" s="21"/>
      <c r="L54" s="5"/>
      <c r="M54" s="5"/>
    </row>
    <row r="55" customFormat="1" ht="15.25" spans="1:13">
      <c r="A55" t="s">
        <v>66</v>
      </c>
      <c r="B55" s="1">
        <v>43915</v>
      </c>
      <c r="C55" s="7">
        <v>827</v>
      </c>
      <c r="D55" s="7">
        <v>106</v>
      </c>
      <c r="E55" s="7">
        <v>4</v>
      </c>
      <c r="F55" s="7">
        <v>3</v>
      </c>
      <c r="G55" s="7">
        <v>52</v>
      </c>
      <c r="H55" s="7">
        <v>771</v>
      </c>
      <c r="I55" s="7">
        <v>7</v>
      </c>
      <c r="J55" s="7">
        <v>12</v>
      </c>
      <c r="K55" s="21">
        <v>0.06</v>
      </c>
      <c r="L55" s="7"/>
      <c r="M55" s="7"/>
    </row>
    <row r="56" customFormat="1" ht="15.25" spans="1:13">
      <c r="A56" t="s">
        <v>66</v>
      </c>
      <c r="B56" s="1">
        <v>43916</v>
      </c>
      <c r="C56" s="7">
        <v>934</v>
      </c>
      <c r="D56" s="7">
        <v>107</v>
      </c>
      <c r="E56" s="7">
        <v>4</v>
      </c>
      <c r="F56" s="7">
        <v>0</v>
      </c>
      <c r="G56" s="7">
        <v>70</v>
      </c>
      <c r="H56" s="7">
        <v>860</v>
      </c>
      <c r="I56" s="7">
        <v>11</v>
      </c>
      <c r="J56" s="7">
        <v>13</v>
      </c>
      <c r="K56" s="21">
        <v>0.06</v>
      </c>
      <c r="L56" s="7"/>
      <c r="M56" s="7"/>
    </row>
    <row r="57" customFormat="1" ht="15.25" spans="1:13">
      <c r="A57" t="s">
        <v>66</v>
      </c>
      <c r="B57" s="1">
        <v>43917</v>
      </c>
      <c r="C57" s="7">
        <v>1045</v>
      </c>
      <c r="D57" s="7">
        <v>111</v>
      </c>
      <c r="E57" s="7">
        <v>4</v>
      </c>
      <c r="F57" s="7">
        <v>0</v>
      </c>
      <c r="G57" s="7">
        <v>88</v>
      </c>
      <c r="H57" s="7">
        <v>953</v>
      </c>
      <c r="I57" s="7">
        <v>4</v>
      </c>
      <c r="J57" s="7">
        <v>15</v>
      </c>
      <c r="K57" s="21">
        <v>0.06</v>
      </c>
      <c r="L57" s="7"/>
      <c r="M57" s="7"/>
    </row>
    <row r="58" customFormat="1" ht="15.25" spans="1:13">
      <c r="A58" t="s">
        <v>66</v>
      </c>
      <c r="B58" s="1">
        <v>43918</v>
      </c>
      <c r="C58" s="7">
        <v>1136</v>
      </c>
      <c r="D58" s="7">
        <v>91</v>
      </c>
      <c r="E58" s="7">
        <v>5</v>
      </c>
      <c r="F58" s="7">
        <v>1</v>
      </c>
      <c r="G58" s="7">
        <v>97</v>
      </c>
      <c r="H58" s="7">
        <v>1034</v>
      </c>
      <c r="I58" s="7">
        <v>11</v>
      </c>
      <c r="J58" s="7">
        <v>16</v>
      </c>
      <c r="K58" s="21">
        <v>0.07</v>
      </c>
      <c r="L58" s="7"/>
      <c r="M58" s="7"/>
    </row>
    <row r="59" customFormat="1" ht="15.25" spans="1:13">
      <c r="A59" t="s">
        <v>66</v>
      </c>
      <c r="B59" s="1">
        <v>43919</v>
      </c>
      <c r="C59" s="7">
        <v>1245</v>
      </c>
      <c r="D59" s="7">
        <v>109</v>
      </c>
      <c r="E59" s="7">
        <v>6</v>
      </c>
      <c r="F59" s="7">
        <v>1</v>
      </c>
      <c r="G59" s="7">
        <v>97</v>
      </c>
      <c r="H59" s="7">
        <v>1142</v>
      </c>
      <c r="I59" s="7">
        <v>11</v>
      </c>
      <c r="J59" s="7">
        <v>18</v>
      </c>
      <c r="K59" s="21">
        <v>0.09</v>
      </c>
      <c r="M59" s="7"/>
    </row>
    <row r="60" customFormat="1" ht="15.25" spans="1:13">
      <c r="A60" t="s">
        <v>66</v>
      </c>
      <c r="B60" s="1">
        <v>43920</v>
      </c>
      <c r="C60" s="7">
        <v>1388</v>
      </c>
      <c r="D60" s="7">
        <v>143</v>
      </c>
      <c r="E60" s="7">
        <v>7</v>
      </c>
      <c r="F60" s="7">
        <v>1</v>
      </c>
      <c r="G60" s="7">
        <v>97</v>
      </c>
      <c r="H60" s="7">
        <v>1284</v>
      </c>
      <c r="I60" s="7">
        <v>11</v>
      </c>
      <c r="J60" s="7">
        <v>20</v>
      </c>
      <c r="K60" s="21">
        <v>0.1</v>
      </c>
      <c r="M60" s="7"/>
    </row>
    <row r="61" customFormat="1" ht="15.25" spans="1:13">
      <c r="A61" t="s">
        <v>66</v>
      </c>
      <c r="B61" s="1">
        <v>43921</v>
      </c>
      <c r="C61" s="7">
        <v>1524</v>
      </c>
      <c r="D61" s="7">
        <v>136</v>
      </c>
      <c r="E61" s="7">
        <v>9</v>
      </c>
      <c r="F61" s="7">
        <v>2</v>
      </c>
      <c r="G61" s="7">
        <v>229</v>
      </c>
      <c r="H61" s="7">
        <v>1286</v>
      </c>
      <c r="I61" s="7">
        <v>11</v>
      </c>
      <c r="J61" s="7">
        <v>22</v>
      </c>
      <c r="K61" s="21">
        <v>0.1</v>
      </c>
      <c r="M61" s="7"/>
    </row>
    <row r="62" customFormat="1" ht="15.25" spans="1:13">
      <c r="A62" t="s">
        <v>66</v>
      </c>
      <c r="B62" s="1">
        <v>43922</v>
      </c>
      <c r="C62" s="7">
        <v>1651</v>
      </c>
      <c r="D62" s="7">
        <v>127</v>
      </c>
      <c r="E62" s="7">
        <v>10</v>
      </c>
      <c r="F62" s="7">
        <v>1</v>
      </c>
      <c r="G62" s="7">
        <v>342</v>
      </c>
      <c r="H62" s="7">
        <v>1299</v>
      </c>
      <c r="I62" s="7">
        <v>23</v>
      </c>
      <c r="J62" s="7">
        <v>24</v>
      </c>
      <c r="K62" s="21">
        <v>0.1</v>
      </c>
      <c r="M62" s="7"/>
    </row>
    <row r="63" customFormat="1" ht="15.25" spans="1:13">
      <c r="A63" t="s">
        <v>66</v>
      </c>
      <c r="B63" s="1">
        <v>43923</v>
      </c>
      <c r="C63" s="7">
        <v>1771</v>
      </c>
      <c r="D63" s="7">
        <v>120</v>
      </c>
      <c r="E63" s="7">
        <v>12</v>
      </c>
      <c r="F63" s="7">
        <v>2</v>
      </c>
      <c r="G63" s="7">
        <v>505</v>
      </c>
      <c r="H63" s="7">
        <v>1254</v>
      </c>
      <c r="I63" s="7">
        <v>23</v>
      </c>
      <c r="J63" s="7">
        <v>25</v>
      </c>
      <c r="K63" s="21">
        <v>0.2</v>
      </c>
      <c r="M63" s="7"/>
    </row>
    <row r="64" customFormat="1" ht="15.25" spans="1:13">
      <c r="A64" t="s">
        <v>66</v>
      </c>
      <c r="B64" s="1">
        <v>43924</v>
      </c>
      <c r="C64" s="7">
        <v>1875</v>
      </c>
      <c r="D64" s="7">
        <v>104</v>
      </c>
      <c r="E64" s="7">
        <v>15</v>
      </c>
      <c r="F64" s="7">
        <v>3</v>
      </c>
      <c r="G64" s="7">
        <v>505</v>
      </c>
      <c r="H64" s="7">
        <v>1355</v>
      </c>
      <c r="I64" s="7">
        <v>23</v>
      </c>
      <c r="J64" s="7">
        <v>27</v>
      </c>
      <c r="K64" s="21">
        <v>0.2</v>
      </c>
      <c r="M64" s="7"/>
    </row>
    <row r="65" customFormat="1" ht="15.25" spans="1:13">
      <c r="A65" t="s">
        <v>66</v>
      </c>
      <c r="B65" s="1">
        <v>43925</v>
      </c>
      <c r="C65" s="7">
        <v>1978</v>
      </c>
      <c r="D65" s="7">
        <v>103</v>
      </c>
      <c r="E65" s="7">
        <v>19</v>
      </c>
      <c r="F65" s="7">
        <v>4</v>
      </c>
      <c r="G65" s="7">
        <v>612</v>
      </c>
      <c r="H65" s="7">
        <v>1347</v>
      </c>
      <c r="I65" s="7">
        <v>23</v>
      </c>
      <c r="J65" s="7">
        <v>28</v>
      </c>
      <c r="K65" s="21">
        <v>0.3</v>
      </c>
      <c r="M65" s="7"/>
    </row>
    <row r="66" customFormat="1" ht="15.25" spans="1:13">
      <c r="A66" t="s">
        <v>66</v>
      </c>
      <c r="B66" s="1">
        <v>43926</v>
      </c>
      <c r="C66" s="7">
        <v>2067</v>
      </c>
      <c r="D66" s="7">
        <v>89</v>
      </c>
      <c r="E66" s="7">
        <v>20</v>
      </c>
      <c r="F66" s="7">
        <v>1</v>
      </c>
      <c r="G66" s="7">
        <v>674</v>
      </c>
      <c r="H66" s="7">
        <v>1373</v>
      </c>
      <c r="I66" s="7">
        <v>23</v>
      </c>
      <c r="J66" s="7">
        <v>30</v>
      </c>
      <c r="K66" s="21">
        <v>0.3</v>
      </c>
      <c r="L66" s="7">
        <v>23669</v>
      </c>
      <c r="M66" s="7">
        <v>339</v>
      </c>
    </row>
    <row r="67" customFormat="1" ht="15.25" spans="1:13">
      <c r="A67" t="s">
        <v>66</v>
      </c>
      <c r="B67" s="1">
        <v>43927</v>
      </c>
      <c r="C67" s="7">
        <v>2169</v>
      </c>
      <c r="D67" s="7">
        <v>102</v>
      </c>
      <c r="E67" s="7">
        <v>23</v>
      </c>
      <c r="F67" s="7">
        <v>3</v>
      </c>
      <c r="G67" s="7">
        <v>793</v>
      </c>
      <c r="H67" s="7">
        <v>1353</v>
      </c>
      <c r="I67" s="7">
        <v>23</v>
      </c>
      <c r="J67" s="7">
        <v>31</v>
      </c>
      <c r="K67" s="21">
        <v>0.3</v>
      </c>
      <c r="L67" s="7">
        <v>25071</v>
      </c>
      <c r="M67" s="7">
        <v>359</v>
      </c>
    </row>
    <row r="68" customFormat="1" ht="15.25" spans="1:13">
      <c r="A68" t="s">
        <v>66</v>
      </c>
      <c r="B68" s="1">
        <v>43928</v>
      </c>
      <c r="C68" s="9">
        <v>2220</v>
      </c>
      <c r="D68" s="9">
        <v>51</v>
      </c>
      <c r="E68" s="9">
        <v>26</v>
      </c>
      <c r="F68" s="9">
        <v>3</v>
      </c>
      <c r="G68" s="9">
        <v>793</v>
      </c>
      <c r="H68" s="9">
        <v>1401</v>
      </c>
      <c r="I68" s="9">
        <v>23</v>
      </c>
      <c r="J68" s="9">
        <v>32</v>
      </c>
      <c r="K68" s="22">
        <v>0.4</v>
      </c>
      <c r="L68" s="9">
        <v>25071</v>
      </c>
      <c r="M68" s="9">
        <v>359</v>
      </c>
    </row>
    <row r="69" customFormat="1" ht="15.25" spans="1:13">
      <c r="A69" t="s">
        <v>66</v>
      </c>
      <c r="B69" s="1">
        <v>43929</v>
      </c>
      <c r="C69" s="10">
        <v>2258</v>
      </c>
      <c r="D69" s="10">
        <v>38</v>
      </c>
      <c r="E69" s="10">
        <v>27</v>
      </c>
      <c r="F69" s="10">
        <v>1</v>
      </c>
      <c r="G69" s="10">
        <v>888</v>
      </c>
      <c r="H69" s="10">
        <v>1343</v>
      </c>
      <c r="I69" s="10">
        <v>61</v>
      </c>
      <c r="J69" s="10">
        <v>32</v>
      </c>
      <c r="K69" s="22">
        <v>0.4</v>
      </c>
      <c r="L69" s="10">
        <v>71860</v>
      </c>
      <c r="M69" s="10">
        <v>1030</v>
      </c>
    </row>
    <row r="70" customFormat="1" ht="15.25" spans="1:13">
      <c r="A70" t="s">
        <v>66</v>
      </c>
      <c r="B70" s="1">
        <v>43930</v>
      </c>
      <c r="C70" s="10">
        <v>2369</v>
      </c>
      <c r="D70" s="10">
        <v>111</v>
      </c>
      <c r="E70" s="10">
        <v>30</v>
      </c>
      <c r="F70" s="10">
        <v>3</v>
      </c>
      <c r="G70" s="10">
        <v>888</v>
      </c>
      <c r="H70" s="10">
        <v>1451</v>
      </c>
      <c r="I70" s="10">
        <v>61</v>
      </c>
      <c r="J70" s="10">
        <v>34</v>
      </c>
      <c r="K70" s="22">
        <v>0.4</v>
      </c>
      <c r="L70" s="10">
        <v>71860</v>
      </c>
      <c r="M70" s="10">
        <v>1030</v>
      </c>
    </row>
    <row r="71" customFormat="1" ht="15.25" spans="1:13">
      <c r="A71" t="s">
        <v>66</v>
      </c>
      <c r="B71" s="1">
        <v>43931</v>
      </c>
      <c r="C71" s="10">
        <v>2423</v>
      </c>
      <c r="D71" s="10">
        <v>54</v>
      </c>
      <c r="E71" s="10">
        <v>32</v>
      </c>
      <c r="F71" s="10">
        <v>2</v>
      </c>
      <c r="G71" s="10">
        <v>940</v>
      </c>
      <c r="H71" s="10">
        <v>1451</v>
      </c>
      <c r="I71" s="10">
        <v>61</v>
      </c>
      <c r="J71" s="10">
        <v>35</v>
      </c>
      <c r="K71" s="22">
        <v>0.5</v>
      </c>
      <c r="L71" s="10">
        <v>71860</v>
      </c>
      <c r="M71" s="10">
        <v>1030</v>
      </c>
    </row>
    <row r="72" customFormat="1" ht="15.25" spans="1:13">
      <c r="A72" t="s">
        <v>66</v>
      </c>
      <c r="B72" s="1">
        <v>43932</v>
      </c>
      <c r="C72" s="10">
        <v>2473</v>
      </c>
      <c r="D72" s="10">
        <v>50</v>
      </c>
      <c r="E72" s="10">
        <v>33</v>
      </c>
      <c r="F72" s="10">
        <v>1</v>
      </c>
      <c r="G72" s="10">
        <v>1013</v>
      </c>
      <c r="H72" s="10">
        <v>1427</v>
      </c>
      <c r="I72" s="10">
        <v>61</v>
      </c>
      <c r="J72" s="10">
        <v>35</v>
      </c>
      <c r="K72" s="22">
        <v>0.5</v>
      </c>
      <c r="L72" s="10">
        <v>71860</v>
      </c>
      <c r="M72" s="10">
        <v>1030</v>
      </c>
    </row>
    <row r="73" customFormat="1" ht="15.25" spans="1:13">
      <c r="A73" t="s">
        <v>66</v>
      </c>
      <c r="B73" s="1">
        <v>43933</v>
      </c>
      <c r="C73" s="10">
        <v>2518</v>
      </c>
      <c r="D73" s="10">
        <v>45</v>
      </c>
      <c r="E73" s="10">
        <v>35</v>
      </c>
      <c r="F73" s="10">
        <v>2</v>
      </c>
      <c r="G73" s="10">
        <v>1135</v>
      </c>
      <c r="H73" s="10">
        <v>1348</v>
      </c>
      <c r="I73" s="10">
        <v>61</v>
      </c>
      <c r="J73" s="10">
        <v>36</v>
      </c>
      <c r="K73" s="22">
        <v>0.5</v>
      </c>
      <c r="L73" s="10">
        <v>71860</v>
      </c>
      <c r="M73" s="10">
        <v>1030</v>
      </c>
    </row>
    <row r="74" customFormat="1" ht="15.25" spans="1:13">
      <c r="A74" t="s">
        <v>66</v>
      </c>
      <c r="B74" s="1">
        <v>43934</v>
      </c>
      <c r="C74" s="10">
        <v>2551</v>
      </c>
      <c r="D74" s="10">
        <v>33</v>
      </c>
      <c r="E74" s="10">
        <v>38</v>
      </c>
      <c r="F74" s="10">
        <v>3</v>
      </c>
      <c r="G74" s="10">
        <v>1218</v>
      </c>
      <c r="H74" s="10">
        <v>1295</v>
      </c>
      <c r="I74" s="10">
        <v>61</v>
      </c>
      <c r="J74" s="10">
        <v>37</v>
      </c>
      <c r="K74" s="22">
        <v>0.5</v>
      </c>
      <c r="L74" s="10">
        <v>71860</v>
      </c>
      <c r="M74" s="10">
        <v>1030</v>
      </c>
    </row>
    <row r="75" customFormat="1" ht="15.25" spans="1:13">
      <c r="A75" t="s">
        <v>66</v>
      </c>
      <c r="B75" s="1">
        <v>43935</v>
      </c>
      <c r="C75" s="10">
        <v>2579</v>
      </c>
      <c r="D75" s="10">
        <v>28</v>
      </c>
      <c r="E75" s="10">
        <v>40</v>
      </c>
      <c r="F75" s="10">
        <v>2</v>
      </c>
      <c r="G75" s="10">
        <v>1288</v>
      </c>
      <c r="H75" s="10">
        <v>1251</v>
      </c>
      <c r="I75" s="10">
        <v>61</v>
      </c>
      <c r="J75" s="10">
        <v>37</v>
      </c>
      <c r="K75" s="22">
        <v>0.6</v>
      </c>
      <c r="L75" s="10">
        <v>71860</v>
      </c>
      <c r="M75" s="10">
        <v>1030</v>
      </c>
    </row>
    <row r="76" customFormat="1" ht="15.25" spans="1:13">
      <c r="A76" t="s">
        <v>66</v>
      </c>
      <c r="B76" s="1">
        <v>43936</v>
      </c>
      <c r="C76" s="10">
        <v>2613</v>
      </c>
      <c r="D76" s="10">
        <v>34</v>
      </c>
      <c r="E76" s="10">
        <v>41</v>
      </c>
      <c r="F76" s="10">
        <v>1</v>
      </c>
      <c r="G76" s="10">
        <v>1405</v>
      </c>
      <c r="H76" s="10">
        <v>1167</v>
      </c>
      <c r="I76" s="10">
        <v>61</v>
      </c>
      <c r="J76" s="10">
        <v>37</v>
      </c>
      <c r="K76" s="22">
        <v>0.6</v>
      </c>
      <c r="L76" s="10">
        <v>100498</v>
      </c>
      <c r="M76" s="10">
        <v>1440</v>
      </c>
    </row>
    <row r="77" customFormat="1" ht="15.25" spans="1:13">
      <c r="A77" t="s">
        <v>66</v>
      </c>
      <c r="B77" s="1">
        <v>43937</v>
      </c>
      <c r="C77" s="10">
        <v>2643</v>
      </c>
      <c r="D77" s="10">
        <v>30</v>
      </c>
      <c r="E77" s="10">
        <v>43</v>
      </c>
      <c r="F77" s="10">
        <v>2</v>
      </c>
      <c r="G77" s="10">
        <v>1497</v>
      </c>
      <c r="H77" s="10">
        <v>1103</v>
      </c>
      <c r="I77" s="10">
        <v>61</v>
      </c>
      <c r="J77" s="10">
        <v>38</v>
      </c>
      <c r="K77" s="22">
        <v>0.6</v>
      </c>
      <c r="L77" s="10">
        <v>100498</v>
      </c>
      <c r="M77" s="10">
        <v>1440</v>
      </c>
    </row>
    <row r="78" customFormat="1" ht="15.25" spans="1:13">
      <c r="A78" t="s">
        <v>66</v>
      </c>
      <c r="B78" s="1">
        <v>43938</v>
      </c>
      <c r="C78" s="10">
        <v>2672</v>
      </c>
      <c r="D78" s="10">
        <v>29</v>
      </c>
      <c r="E78" s="10">
        <v>46</v>
      </c>
      <c r="F78" s="10">
        <v>3</v>
      </c>
      <c r="G78" s="10">
        <v>1593</v>
      </c>
      <c r="H78" s="10">
        <v>1033</v>
      </c>
      <c r="I78" s="10">
        <v>61</v>
      </c>
      <c r="J78" s="10">
        <v>38</v>
      </c>
      <c r="K78" s="22">
        <v>0.7</v>
      </c>
      <c r="L78" s="10">
        <v>100498</v>
      </c>
      <c r="M78" s="10">
        <v>1440</v>
      </c>
    </row>
    <row r="79" customFormat="1" ht="15.25" spans="1:13">
      <c r="A79" t="s">
        <v>66</v>
      </c>
      <c r="B79" s="1">
        <v>43939</v>
      </c>
      <c r="C79" s="10">
        <v>2700</v>
      </c>
      <c r="D79" s="10">
        <v>28</v>
      </c>
      <c r="E79" s="10">
        <v>47</v>
      </c>
      <c r="F79" s="10">
        <v>1</v>
      </c>
      <c r="G79" s="10">
        <v>1689</v>
      </c>
      <c r="H79" s="10">
        <v>964</v>
      </c>
      <c r="I79" s="10">
        <v>61</v>
      </c>
      <c r="J79" s="10">
        <v>39</v>
      </c>
      <c r="K79" s="22">
        <v>0.7</v>
      </c>
      <c r="L79" s="10">
        <v>100498</v>
      </c>
      <c r="M79" s="10">
        <v>1440</v>
      </c>
    </row>
    <row r="80" customFormat="1" ht="15.25" spans="1:13">
      <c r="A80" t="s">
        <v>66</v>
      </c>
      <c r="B80" s="1">
        <v>43940</v>
      </c>
      <c r="C80" s="10">
        <v>2733</v>
      </c>
      <c r="D80" s="10">
        <v>33</v>
      </c>
      <c r="E80" s="10">
        <v>47</v>
      </c>
      <c r="F80" s="10">
        <v>0</v>
      </c>
      <c r="G80" s="10">
        <v>1787</v>
      </c>
      <c r="H80" s="10">
        <v>899</v>
      </c>
      <c r="I80" s="10">
        <v>61</v>
      </c>
      <c r="J80" s="10">
        <v>39</v>
      </c>
      <c r="K80" s="22">
        <v>0.7</v>
      </c>
      <c r="L80" s="10">
        <v>100498</v>
      </c>
      <c r="M80" s="10">
        <v>1440</v>
      </c>
    </row>
    <row r="81" customFormat="1" ht="15.25" spans="1:13">
      <c r="A81" t="s">
        <v>66</v>
      </c>
      <c r="B81" s="1">
        <v>43941</v>
      </c>
      <c r="C81" s="10">
        <v>2765</v>
      </c>
      <c r="D81" s="10">
        <v>32</v>
      </c>
      <c r="E81" s="10">
        <v>47</v>
      </c>
      <c r="F81" s="10">
        <v>0</v>
      </c>
      <c r="G81" s="10">
        <v>1928</v>
      </c>
      <c r="H81" s="10">
        <v>790</v>
      </c>
      <c r="I81" s="10">
        <v>61</v>
      </c>
      <c r="J81" s="10">
        <v>40</v>
      </c>
      <c r="K81" s="22">
        <v>0.7</v>
      </c>
      <c r="L81" s="10">
        <v>100498</v>
      </c>
      <c r="M81" s="10">
        <v>1440</v>
      </c>
    </row>
    <row r="82" customFormat="1" ht="15.25" spans="1:13">
      <c r="A82" t="s">
        <v>66</v>
      </c>
      <c r="B82" s="1">
        <v>43942</v>
      </c>
      <c r="C82" s="5">
        <v>2792</v>
      </c>
      <c r="D82" s="5">
        <v>27</v>
      </c>
      <c r="E82" s="5">
        <v>47</v>
      </c>
      <c r="F82" s="5">
        <v>0</v>
      </c>
      <c r="G82" s="5">
        <v>1999</v>
      </c>
      <c r="H82" s="5">
        <v>746</v>
      </c>
      <c r="I82" s="5">
        <v>61</v>
      </c>
      <c r="J82" s="5">
        <v>40</v>
      </c>
      <c r="K82" s="21">
        <v>0.7</v>
      </c>
      <c r="L82" s="5">
        <v>142589</v>
      </c>
      <c r="M82" s="5">
        <v>2043</v>
      </c>
    </row>
    <row r="83" customFormat="1" ht="15.25" spans="1:13">
      <c r="A83" t="s">
        <v>66</v>
      </c>
      <c r="B83" s="1">
        <v>43943</v>
      </c>
      <c r="C83" s="5">
        <v>2811</v>
      </c>
      <c r="D83" s="5">
        <v>19</v>
      </c>
      <c r="E83" s="5">
        <v>48</v>
      </c>
      <c r="F83" s="5">
        <v>1</v>
      </c>
      <c r="G83" s="5">
        <v>2108</v>
      </c>
      <c r="H83" s="5">
        <v>655</v>
      </c>
      <c r="I83" s="5">
        <v>61</v>
      </c>
      <c r="J83" s="5">
        <v>40</v>
      </c>
      <c r="K83" s="21">
        <v>0.7</v>
      </c>
      <c r="L83" s="5">
        <v>142589</v>
      </c>
      <c r="M83" s="5">
        <v>2043</v>
      </c>
    </row>
    <row r="84" customFormat="1" ht="15.25" spans="1:13">
      <c r="A84" t="s">
        <v>66</v>
      </c>
      <c r="B84" s="1">
        <v>43944</v>
      </c>
      <c r="C84" s="5">
        <v>2826</v>
      </c>
      <c r="D84" s="5">
        <v>15</v>
      </c>
      <c r="E84" s="5">
        <v>49</v>
      </c>
      <c r="F84" s="5">
        <v>1</v>
      </c>
      <c r="G84" s="5">
        <v>2352</v>
      </c>
      <c r="H84" s="5">
        <v>425</v>
      </c>
      <c r="I84" s="5">
        <v>61</v>
      </c>
      <c r="J84" s="5">
        <v>40</v>
      </c>
      <c r="K84" s="21">
        <v>0.7</v>
      </c>
      <c r="L84" s="5">
        <v>142589</v>
      </c>
      <c r="M84" s="5">
        <v>2043</v>
      </c>
    </row>
    <row r="85" customFormat="1" ht="15.25" spans="1:13">
      <c r="A85" t="s">
        <v>66</v>
      </c>
      <c r="B85" s="1">
        <v>43945</v>
      </c>
      <c r="C85" s="5">
        <v>2839</v>
      </c>
      <c r="D85" s="5">
        <v>13</v>
      </c>
      <c r="E85" s="5">
        <v>50</v>
      </c>
      <c r="F85" s="5">
        <v>1</v>
      </c>
      <c r="G85" s="5">
        <v>2430</v>
      </c>
      <c r="H85" s="5">
        <v>359</v>
      </c>
      <c r="I85" s="5">
        <v>61</v>
      </c>
      <c r="J85" s="5">
        <v>41</v>
      </c>
      <c r="K85" s="21">
        <v>0.7</v>
      </c>
      <c r="L85" s="5">
        <v>142589</v>
      </c>
      <c r="M85" s="5">
        <v>2043</v>
      </c>
    </row>
    <row r="86" customFormat="1" ht="15.25" spans="1:13">
      <c r="A86" t="s">
        <v>66</v>
      </c>
      <c r="B86" s="1">
        <v>43946</v>
      </c>
      <c r="C86" s="5">
        <v>2854</v>
      </c>
      <c r="D86" s="5">
        <v>15</v>
      </c>
      <c r="E86" s="5">
        <v>50</v>
      </c>
      <c r="F86" s="5">
        <v>0</v>
      </c>
      <c r="G86" s="5">
        <v>2490</v>
      </c>
      <c r="H86" s="5">
        <v>314</v>
      </c>
      <c r="I86" s="5">
        <v>61</v>
      </c>
      <c r="J86" s="5">
        <v>41</v>
      </c>
      <c r="K86" s="21">
        <v>0.7</v>
      </c>
      <c r="L86" s="5">
        <v>142589</v>
      </c>
      <c r="M86" s="5">
        <v>2043</v>
      </c>
    </row>
    <row r="87" customFormat="1" ht="15.25" spans="1:13">
      <c r="A87" t="s">
        <v>66</v>
      </c>
      <c r="B87" s="1">
        <v>43947</v>
      </c>
      <c r="C87" s="5">
        <v>2907</v>
      </c>
      <c r="D87" s="5">
        <v>53</v>
      </c>
      <c r="E87" s="5">
        <v>51</v>
      </c>
      <c r="F87" s="5">
        <v>1</v>
      </c>
      <c r="G87" s="5">
        <v>2547</v>
      </c>
      <c r="H87" s="5">
        <v>309</v>
      </c>
      <c r="I87" s="5">
        <v>61</v>
      </c>
      <c r="J87" s="5">
        <v>42</v>
      </c>
      <c r="K87" s="21">
        <v>0.7</v>
      </c>
      <c r="L87" s="5">
        <v>142589</v>
      </c>
      <c r="M87" s="5">
        <v>2043</v>
      </c>
    </row>
    <row r="88" customFormat="1" ht="15.25" spans="1:13">
      <c r="A88" t="s">
        <v>66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21"/>
      <c r="L88" s="5"/>
      <c r="M88" s="5"/>
    </row>
    <row r="89" customFormat="1" ht="15.25" spans="1:13">
      <c r="A89" t="s">
        <v>66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21"/>
      <c r="L89" s="5"/>
      <c r="M89" s="5"/>
    </row>
    <row r="90" customFormat="1" ht="15.25" spans="1:13">
      <c r="A90" t="s">
        <v>66</v>
      </c>
      <c r="B90" s="1">
        <v>43950</v>
      </c>
      <c r="C90" s="5"/>
      <c r="D90" s="5"/>
      <c r="E90" s="5"/>
      <c r="F90" s="5"/>
      <c r="G90" s="5"/>
      <c r="H90" s="5"/>
      <c r="I90" s="5"/>
      <c r="J90" s="5"/>
      <c r="K90" s="21"/>
      <c r="L90" s="5"/>
      <c r="M90" s="5"/>
    </row>
    <row r="91" customFormat="1" ht="15.25" spans="1:13">
      <c r="A91" t="s">
        <v>66</v>
      </c>
      <c r="B91" s="1">
        <v>43951</v>
      </c>
      <c r="C91" s="5"/>
      <c r="D91" s="5"/>
      <c r="E91" s="5"/>
      <c r="F91" s="5"/>
      <c r="G91" s="5"/>
      <c r="H91" s="5"/>
      <c r="I91" s="5"/>
      <c r="J91" s="5"/>
      <c r="K91" s="21"/>
      <c r="L91" s="5"/>
      <c r="M91" s="5"/>
    </row>
    <row r="92" customFormat="1" ht="15.25" spans="1:13">
      <c r="A92" t="s">
        <v>66</v>
      </c>
      <c r="B92" s="1">
        <v>43952</v>
      </c>
      <c r="C92" s="5"/>
      <c r="D92" s="5"/>
      <c r="E92" s="5"/>
      <c r="F92" s="5"/>
      <c r="G92" s="5"/>
      <c r="H92" s="5"/>
      <c r="I92" s="5"/>
      <c r="J92" s="5"/>
      <c r="K92" s="21"/>
      <c r="L92" s="5"/>
      <c r="M92" s="5"/>
    </row>
    <row r="93" customFormat="1" ht="15.25" spans="2:13">
      <c r="B93" s="1"/>
      <c r="C93" s="5"/>
      <c r="D93" s="5"/>
      <c r="E93" s="5"/>
      <c r="F93" s="5"/>
      <c r="G93" s="5"/>
      <c r="H93" s="5"/>
      <c r="I93" s="5"/>
      <c r="J93" s="5"/>
      <c r="K93" s="21"/>
      <c r="L93" s="5"/>
      <c r="M93" s="5"/>
    </row>
    <row r="94" customFormat="1" ht="15.25" spans="2:13">
      <c r="B94" s="1"/>
      <c r="C94" s="5"/>
      <c r="D94" s="5"/>
      <c r="E94" s="5"/>
      <c r="F94" s="5"/>
      <c r="G94" s="5"/>
      <c r="H94" s="5"/>
      <c r="I94" s="5"/>
      <c r="J94" s="5"/>
      <c r="K94" s="21"/>
      <c r="L94" s="5"/>
      <c r="M94" s="5"/>
    </row>
    <row r="95" customFormat="1" ht="15.25" spans="2:13">
      <c r="B95" s="1"/>
      <c r="C95" s="5"/>
      <c r="D95" s="5"/>
      <c r="E95" s="5"/>
      <c r="F95" s="5"/>
      <c r="G95" s="5"/>
      <c r="H95" s="5"/>
      <c r="I95" s="5"/>
      <c r="J95" s="5"/>
      <c r="K95" s="21"/>
      <c r="L95" s="5"/>
      <c r="M95" s="5"/>
    </row>
    <row r="96" customFormat="1" ht="15.25" spans="2:13">
      <c r="B96" s="1"/>
      <c r="C96" s="5"/>
      <c r="D96" s="5"/>
      <c r="E96" s="5"/>
      <c r="F96" s="5"/>
      <c r="G96" s="5"/>
      <c r="H96" s="5"/>
      <c r="I96" s="5"/>
      <c r="J96" s="5"/>
      <c r="K96" s="21"/>
      <c r="L96" s="5"/>
      <c r="M96" s="5"/>
    </row>
    <row r="97" customFormat="1" ht="15.25" spans="2:13">
      <c r="B97" s="1"/>
      <c r="C97" s="5"/>
      <c r="D97" s="5"/>
      <c r="E97" s="5"/>
      <c r="F97" s="5"/>
      <c r="G97" s="5"/>
      <c r="H97" s="5"/>
      <c r="I97" s="5"/>
      <c r="J97" s="5"/>
      <c r="K97" s="21"/>
      <c r="L97" s="5"/>
      <c r="M97" s="5"/>
    </row>
    <row r="98" customFormat="1" ht="15.25" spans="2:13">
      <c r="B98" s="1"/>
      <c r="C98" s="5"/>
      <c r="D98" s="5"/>
      <c r="E98" s="5"/>
      <c r="F98" s="5"/>
      <c r="G98" s="5"/>
      <c r="H98" s="5"/>
      <c r="I98" s="5"/>
      <c r="J98" s="5"/>
      <c r="K98" s="21"/>
      <c r="L98" s="5"/>
      <c r="M98" s="5"/>
    </row>
    <row r="99" customFormat="1" ht="15.25" spans="2:13">
      <c r="B99" s="1"/>
      <c r="C99" s="5"/>
      <c r="D99" s="5"/>
      <c r="E99" s="5"/>
      <c r="F99" s="5"/>
      <c r="G99" s="5"/>
      <c r="H99" s="5"/>
      <c r="I99" s="5"/>
      <c r="J99" s="5"/>
      <c r="K99" s="21"/>
      <c r="L99" s="5"/>
      <c r="M99" s="5"/>
    </row>
    <row r="100" customFormat="1" ht="15.25" spans="2:13">
      <c r="B100" s="1"/>
      <c r="C100" s="5"/>
      <c r="D100" s="5"/>
      <c r="E100" s="5"/>
      <c r="F100" s="5"/>
      <c r="G100" s="5"/>
      <c r="H100" s="5"/>
      <c r="I100" s="5"/>
      <c r="J100" s="5"/>
      <c r="K100" s="21"/>
      <c r="L100" s="5"/>
      <c r="M100" s="5"/>
    </row>
    <row r="101" customFormat="1" ht="15.25" spans="2:13">
      <c r="B101" s="1"/>
      <c r="C101" s="5"/>
      <c r="D101" s="5"/>
      <c r="E101" s="5"/>
      <c r="F101" s="5"/>
      <c r="G101" s="5"/>
      <c r="H101" s="5"/>
      <c r="I101" s="5"/>
      <c r="J101" s="5"/>
      <c r="K101" s="21"/>
      <c r="L101" s="5"/>
      <c r="M101" s="5"/>
    </row>
    <row r="102" customFormat="1" ht="15.25" spans="2:13">
      <c r="B102" s="1"/>
      <c r="C102" s="5"/>
      <c r="D102" s="5"/>
      <c r="E102" s="5"/>
      <c r="F102" s="5"/>
      <c r="G102" s="5"/>
      <c r="H102" s="5"/>
      <c r="I102" s="5"/>
      <c r="J102" s="5"/>
      <c r="K102" s="21"/>
      <c r="L102" s="5"/>
      <c r="M102" s="5"/>
    </row>
    <row r="103" customFormat="1" ht="15.25" spans="2:13">
      <c r="B103" s="1"/>
      <c r="C103" s="5"/>
      <c r="D103" s="5"/>
      <c r="E103" s="5"/>
      <c r="F103" s="5"/>
      <c r="G103" s="5"/>
      <c r="H103" s="5"/>
      <c r="I103" s="5"/>
      <c r="J103" s="5"/>
      <c r="K103" s="21"/>
      <c r="L103" s="5"/>
      <c r="M103" s="5"/>
    </row>
    <row r="104" customFormat="1" ht="15.25" spans="2:13">
      <c r="B104" s="1"/>
      <c r="C104" s="5"/>
      <c r="D104" s="5"/>
      <c r="E104" s="5"/>
      <c r="F104" s="5"/>
      <c r="G104" s="5"/>
      <c r="H104" s="5"/>
      <c r="I104" s="5"/>
      <c r="J104" s="5"/>
      <c r="K104" s="21"/>
      <c r="L104" s="5"/>
      <c r="M104" s="5"/>
    </row>
    <row r="105" customFormat="1" ht="15.25" spans="2:13">
      <c r="B105" s="1"/>
      <c r="C105" s="5"/>
      <c r="D105" s="5"/>
      <c r="E105" s="5"/>
      <c r="F105" s="5"/>
      <c r="G105" s="5"/>
      <c r="H105" s="5"/>
      <c r="I105" s="5"/>
      <c r="J105" s="5"/>
      <c r="K105" s="21"/>
      <c r="L105" s="5"/>
      <c r="M105" s="5"/>
    </row>
    <row r="106" customFormat="1" ht="15.25" spans="2:13">
      <c r="B106" s="1"/>
      <c r="C106" s="5"/>
      <c r="D106" s="5"/>
      <c r="E106" s="5"/>
      <c r="F106" s="5"/>
      <c r="G106" s="5"/>
      <c r="H106" s="5"/>
      <c r="I106" s="5"/>
      <c r="J106" s="5"/>
      <c r="K106" s="21"/>
      <c r="L106" s="5"/>
      <c r="M106" s="5"/>
    </row>
    <row r="107" customFormat="1" ht="15.25" spans="2:13">
      <c r="B107" s="1"/>
      <c r="C107" s="5"/>
      <c r="D107" s="5"/>
      <c r="E107" s="5"/>
      <c r="F107" s="5"/>
      <c r="G107" s="5"/>
      <c r="H107" s="5"/>
      <c r="I107" s="5"/>
      <c r="J107" s="5"/>
      <c r="K107" s="21"/>
      <c r="L107" s="5"/>
      <c r="M107" s="5"/>
    </row>
    <row r="108" customFormat="1" ht="15.25" spans="2:13">
      <c r="B108" s="1"/>
      <c r="C108" s="5"/>
      <c r="D108" s="5"/>
      <c r="E108" s="5"/>
      <c r="F108" s="5"/>
      <c r="G108" s="5"/>
      <c r="H108" s="5"/>
      <c r="I108" s="5"/>
      <c r="J108" s="5"/>
      <c r="K108" s="21"/>
      <c r="L108" s="5"/>
      <c r="M108" s="5"/>
    </row>
    <row r="109" customFormat="1" ht="15.25" spans="2:13">
      <c r="B109" s="1"/>
      <c r="C109" s="5"/>
      <c r="D109" s="5"/>
      <c r="E109" s="5"/>
      <c r="F109" s="5"/>
      <c r="G109" s="5"/>
      <c r="H109" s="5"/>
      <c r="I109" s="5"/>
      <c r="J109" s="5"/>
      <c r="K109" s="21"/>
      <c r="L109" s="5"/>
      <c r="M109" s="5"/>
    </row>
    <row r="110" customFormat="1" ht="15.25" spans="2:13">
      <c r="B110" s="1"/>
      <c r="C110" s="5"/>
      <c r="D110" s="5"/>
      <c r="E110" s="5"/>
      <c r="F110" s="5"/>
      <c r="G110" s="5"/>
      <c r="H110" s="5"/>
      <c r="I110" s="5"/>
      <c r="J110" s="5"/>
      <c r="K110" s="21"/>
      <c r="L110" s="5"/>
      <c r="M110" s="5"/>
    </row>
    <row r="111" customFormat="1" ht="15.25" spans="2:13">
      <c r="B111" s="1"/>
      <c r="C111" s="5"/>
      <c r="D111" s="5"/>
      <c r="E111" s="5"/>
      <c r="F111" s="5"/>
      <c r="G111" s="5"/>
      <c r="H111" s="5"/>
      <c r="I111" s="5"/>
      <c r="J111" s="5"/>
      <c r="K111" s="21"/>
      <c r="L111" s="5"/>
      <c r="M111" s="5"/>
    </row>
    <row r="112" customFormat="1" ht="15.25" spans="2:13">
      <c r="B112" s="1"/>
      <c r="C112" s="5"/>
      <c r="D112" s="5"/>
      <c r="E112" s="5"/>
      <c r="F112" s="5"/>
      <c r="G112" s="5"/>
      <c r="H112" s="5"/>
      <c r="I112" s="5"/>
      <c r="J112" s="5"/>
      <c r="K112" s="21"/>
      <c r="L112" s="5"/>
      <c r="M112" s="5"/>
    </row>
    <row r="113" customFormat="1" ht="15.25" spans="2:13">
      <c r="B113" s="1"/>
      <c r="C113" s="5"/>
      <c r="D113" s="5"/>
      <c r="E113" s="5"/>
      <c r="F113" s="5"/>
      <c r="G113" s="5"/>
      <c r="H113" s="5"/>
      <c r="I113" s="5"/>
      <c r="J113" s="5"/>
      <c r="K113" s="21"/>
      <c r="L113" s="5"/>
      <c r="M113" s="5"/>
    </row>
    <row r="114" customFormat="1" ht="15.25" spans="2:13">
      <c r="B114" s="1"/>
      <c r="C114" s="5"/>
      <c r="D114" s="5"/>
      <c r="E114" s="5"/>
      <c r="F114" s="5"/>
      <c r="G114" s="5"/>
      <c r="H114" s="5"/>
      <c r="I114" s="5"/>
      <c r="J114" s="5"/>
      <c r="K114" s="21"/>
      <c r="L114" s="5"/>
      <c r="M114" s="5"/>
    </row>
    <row r="115" customFormat="1" ht="15.25" spans="2:13">
      <c r="B115" s="1"/>
      <c r="C115" s="5"/>
      <c r="D115" s="5"/>
      <c r="E115" s="5"/>
      <c r="F115" s="5"/>
      <c r="G115" s="5"/>
      <c r="H115" s="5"/>
      <c r="I115" s="5"/>
      <c r="J115" s="5"/>
      <c r="K115" s="21"/>
      <c r="L115" s="5"/>
      <c r="M115" s="5"/>
    </row>
    <row r="116" customFormat="1" ht="15.25" spans="2:13">
      <c r="B116" s="1"/>
      <c r="C116" s="5"/>
      <c r="D116" s="5"/>
      <c r="E116" s="5"/>
      <c r="F116" s="5"/>
      <c r="G116" s="5"/>
      <c r="H116" s="5"/>
      <c r="I116" s="5"/>
      <c r="J116" s="5"/>
      <c r="K116" s="21"/>
      <c r="L116" s="5"/>
      <c r="M116" s="5"/>
    </row>
    <row r="117" customFormat="1" ht="15.25" spans="2:13">
      <c r="B117" s="1"/>
      <c r="C117" s="5"/>
      <c r="D117" s="5"/>
      <c r="E117" s="5"/>
      <c r="F117" s="5"/>
      <c r="G117" s="5"/>
      <c r="H117" s="5"/>
      <c r="I117" s="5"/>
      <c r="J117" s="5"/>
      <c r="K117" s="21"/>
      <c r="L117" s="5"/>
      <c r="M117" s="5"/>
    </row>
    <row r="118" customFormat="1" ht="15.25" spans="2:13">
      <c r="B118" s="1"/>
      <c r="C118" s="5"/>
      <c r="D118" s="5"/>
      <c r="E118" s="5"/>
      <c r="F118" s="5"/>
      <c r="G118" s="5"/>
      <c r="H118" s="5"/>
      <c r="I118" s="5"/>
      <c r="J118" s="5"/>
      <c r="K118" s="21"/>
      <c r="L118" s="5"/>
      <c r="M118" s="5"/>
    </row>
    <row r="119" customFormat="1" ht="15.25" spans="2:13">
      <c r="B119" s="1"/>
      <c r="C119" s="5"/>
      <c r="D119" s="5"/>
      <c r="E119" s="5"/>
      <c r="F119" s="5"/>
      <c r="G119" s="5"/>
      <c r="H119" s="5"/>
      <c r="I119" s="5"/>
      <c r="J119" s="5"/>
      <c r="K119" s="21"/>
      <c r="L119" s="5"/>
      <c r="M119" s="5"/>
    </row>
    <row r="120" customFormat="1" ht="15.25" spans="2:13">
      <c r="B120" s="1"/>
      <c r="C120" s="5"/>
      <c r="D120" s="5"/>
      <c r="E120" s="5"/>
      <c r="F120" s="5"/>
      <c r="G120" s="5"/>
      <c r="H120" s="5"/>
      <c r="I120" s="5"/>
      <c r="J120" s="5"/>
      <c r="K120" s="21"/>
      <c r="L120" s="5"/>
      <c r="M120" s="5"/>
    </row>
    <row r="121" customFormat="1" ht="15.25" spans="2:13">
      <c r="B121" s="1"/>
      <c r="C121" s="5"/>
      <c r="D121" s="5"/>
      <c r="E121" s="5"/>
      <c r="F121" s="5"/>
      <c r="G121" s="5"/>
      <c r="H121" s="5"/>
      <c r="I121" s="5"/>
      <c r="J121" s="5"/>
      <c r="K121" s="21"/>
      <c r="L121" s="5"/>
      <c r="M121" s="5"/>
    </row>
    <row r="122" customFormat="1" ht="15.25" spans="2:13">
      <c r="B122" s="1"/>
      <c r="C122" s="5"/>
      <c r="D122" s="5"/>
      <c r="E122" s="5"/>
      <c r="F122" s="5"/>
      <c r="G122" s="5"/>
      <c r="H122" s="5"/>
      <c r="I122" s="5"/>
      <c r="J122" s="5"/>
      <c r="K122" s="21"/>
      <c r="L122" s="5"/>
      <c r="M122" s="5"/>
    </row>
    <row r="123" customFormat="1" ht="15.25" spans="2:13">
      <c r="B123" s="1"/>
      <c r="C123" s="5"/>
      <c r="D123" s="5"/>
      <c r="E123" s="5"/>
      <c r="F123" s="5"/>
      <c r="G123" s="5"/>
      <c r="H123" s="5"/>
      <c r="I123" s="5"/>
      <c r="J123" s="5"/>
      <c r="K123" s="21"/>
      <c r="L123" s="5"/>
      <c r="M123" s="5"/>
    </row>
    <row r="124" customFormat="1" ht="15.25" spans="2:13">
      <c r="B124" s="1"/>
      <c r="C124" s="5"/>
      <c r="D124" s="5"/>
      <c r="E124" s="5"/>
      <c r="F124" s="5"/>
      <c r="G124" s="5"/>
      <c r="H124" s="5"/>
      <c r="I124" s="5"/>
      <c r="J124" s="5"/>
      <c r="K124" s="21"/>
      <c r="L124" s="5"/>
      <c r="M124" s="5"/>
    </row>
    <row r="125" customFormat="1" ht="15.25" spans="2:13">
      <c r="B125" s="1"/>
      <c r="C125" s="5"/>
      <c r="D125" s="5"/>
      <c r="E125" s="5"/>
      <c r="F125" s="5"/>
      <c r="G125" s="5"/>
      <c r="H125" s="5"/>
      <c r="I125" s="5"/>
      <c r="J125" s="5"/>
      <c r="K125" s="21"/>
      <c r="L125" s="5"/>
      <c r="M125" s="5"/>
    </row>
    <row r="126" customFormat="1" ht="15.25" spans="2:13">
      <c r="B126" s="1"/>
      <c r="C126" s="5"/>
      <c r="D126" s="5"/>
      <c r="E126" s="5"/>
      <c r="F126" s="5"/>
      <c r="G126" s="5"/>
      <c r="H126" s="5"/>
      <c r="I126" s="5"/>
      <c r="J126" s="5"/>
      <c r="K126" s="21"/>
      <c r="L126" s="5"/>
      <c r="M126" s="5"/>
    </row>
    <row r="127" customFormat="1" ht="15.25" spans="2:13">
      <c r="B127" s="1"/>
      <c r="C127" s="5"/>
      <c r="D127" s="5"/>
      <c r="E127" s="5"/>
      <c r="F127" s="5"/>
      <c r="G127" s="5"/>
      <c r="H127" s="5"/>
      <c r="I127" s="5"/>
      <c r="J127" s="5"/>
      <c r="K127" s="21"/>
      <c r="L127" s="5"/>
      <c r="M127" s="5"/>
    </row>
    <row r="128" customFormat="1" ht="15.25" spans="2:13">
      <c r="B128" s="1"/>
      <c r="C128" s="5"/>
      <c r="D128" s="5"/>
      <c r="E128" s="5"/>
      <c r="F128" s="5"/>
      <c r="G128" s="5"/>
      <c r="H128" s="5"/>
      <c r="I128" s="5"/>
      <c r="J128" s="5"/>
      <c r="K128" s="21"/>
      <c r="L128" s="5"/>
      <c r="M128" s="5"/>
    </row>
    <row r="129" customFormat="1" ht="15.25" spans="2:13">
      <c r="B129" s="1"/>
      <c r="C129" s="5"/>
      <c r="D129" s="5"/>
      <c r="E129" s="5"/>
      <c r="F129" s="5"/>
      <c r="G129" s="5"/>
      <c r="H129" s="5"/>
      <c r="I129" s="5"/>
      <c r="J129" s="5"/>
      <c r="K129" s="21"/>
      <c r="L129" s="5"/>
      <c r="M129" s="5"/>
    </row>
    <row r="130" customFormat="1" ht="15.25" spans="2:13">
      <c r="B130" s="1"/>
      <c r="C130" s="5"/>
      <c r="D130" s="5"/>
      <c r="E130" s="5"/>
      <c r="F130" s="5"/>
      <c r="G130" s="5"/>
      <c r="H130" s="5"/>
      <c r="I130" s="5"/>
      <c r="J130" s="5"/>
      <c r="K130" s="21"/>
      <c r="L130" s="5"/>
      <c r="M130" s="5"/>
    </row>
    <row r="131" customFormat="1" ht="15.25" spans="2:13">
      <c r="B131" s="1"/>
      <c r="C131" s="5"/>
      <c r="D131" s="5"/>
      <c r="E131" s="5"/>
      <c r="F131" s="5"/>
      <c r="G131" s="5"/>
      <c r="H131" s="5"/>
      <c r="I131" s="5"/>
      <c r="J131" s="5"/>
      <c r="K131" s="21"/>
      <c r="L131" s="5"/>
      <c r="M131" s="5"/>
    </row>
    <row r="132" customFormat="1" ht="15.25" spans="2:13">
      <c r="B132" s="1"/>
      <c r="C132" s="5"/>
      <c r="D132" s="5"/>
      <c r="E132" s="5"/>
      <c r="F132" s="5"/>
      <c r="G132" s="5"/>
      <c r="H132" s="5"/>
      <c r="I132" s="5"/>
      <c r="J132" s="5"/>
      <c r="K132" s="21"/>
      <c r="L132" s="5"/>
      <c r="M132" s="5"/>
    </row>
    <row r="133" customFormat="1" ht="15.25" spans="2:13">
      <c r="B133" s="1"/>
      <c r="C133" s="5"/>
      <c r="D133" s="5"/>
      <c r="E133" s="5"/>
      <c r="F133" s="5"/>
      <c r="G133" s="5"/>
      <c r="H133" s="5"/>
      <c r="I133" s="5"/>
      <c r="J133" s="5"/>
      <c r="K133" s="21"/>
      <c r="L133" s="5"/>
      <c r="M133" s="5"/>
    </row>
    <row r="134" customFormat="1" ht="15.25" spans="2:13">
      <c r="B134" s="1"/>
      <c r="C134" s="5"/>
      <c r="D134" s="5"/>
      <c r="E134" s="5"/>
      <c r="F134" s="5"/>
      <c r="G134" s="5"/>
      <c r="H134" s="5"/>
      <c r="I134" s="5"/>
      <c r="J134" s="5"/>
      <c r="K134" s="21"/>
      <c r="L134" s="5"/>
      <c r="M134" s="5"/>
    </row>
    <row r="135" customFormat="1" ht="15.25" spans="2:13">
      <c r="B135" s="1"/>
      <c r="C135" s="5"/>
      <c r="D135" s="5"/>
      <c r="E135" s="5"/>
      <c r="F135" s="5"/>
      <c r="G135" s="5"/>
      <c r="H135" s="5"/>
      <c r="I135" s="5"/>
      <c r="J135" s="5"/>
      <c r="K135" s="21"/>
      <c r="L135" s="5"/>
      <c r="M135" s="5"/>
    </row>
    <row r="136" customFormat="1" ht="15.25" spans="2:13">
      <c r="B136" s="1"/>
      <c r="C136" s="5"/>
      <c r="D136" s="5"/>
      <c r="E136" s="5"/>
      <c r="F136" s="5"/>
      <c r="G136" s="5"/>
      <c r="H136" s="5"/>
      <c r="I136" s="5"/>
      <c r="J136" s="5"/>
      <c r="K136" s="21"/>
      <c r="L136" s="5"/>
      <c r="M136" s="5"/>
    </row>
    <row r="137" customFormat="1" ht="15.25" spans="2:13">
      <c r="B137" s="1"/>
      <c r="C137" s="5"/>
      <c r="D137" s="5"/>
      <c r="E137" s="5"/>
      <c r="F137" s="5"/>
      <c r="G137" s="5"/>
      <c r="H137" s="5"/>
      <c r="I137" s="5"/>
      <c r="J137" s="5"/>
      <c r="K137" s="21"/>
      <c r="L137" s="5"/>
      <c r="M137" s="5"/>
    </row>
    <row r="138" customFormat="1" ht="15.25" spans="2:13">
      <c r="B138" s="1"/>
      <c r="C138" s="5"/>
      <c r="D138" s="5"/>
      <c r="E138" s="5"/>
      <c r="F138" s="5"/>
      <c r="G138" s="5"/>
      <c r="H138" s="5"/>
      <c r="I138" s="5"/>
      <c r="J138" s="5"/>
      <c r="K138" s="21"/>
      <c r="L138" s="5"/>
      <c r="M138" s="5"/>
    </row>
    <row r="139" customFormat="1" ht="15.25" spans="2:13">
      <c r="B139" s="1"/>
      <c r="C139" s="5"/>
      <c r="D139" s="5"/>
      <c r="E139" s="5"/>
      <c r="F139" s="5"/>
      <c r="G139" s="5"/>
      <c r="H139" s="5"/>
      <c r="I139" s="5"/>
      <c r="J139" s="5"/>
      <c r="K139" s="21"/>
      <c r="L139" s="5"/>
      <c r="M139" s="5"/>
    </row>
    <row r="140" customFormat="1" ht="15.25" spans="2:13">
      <c r="B140" s="1"/>
      <c r="C140" s="5"/>
      <c r="D140" s="5"/>
      <c r="E140" s="5"/>
      <c r="F140" s="5"/>
      <c r="G140" s="5"/>
      <c r="H140" s="5"/>
      <c r="I140" s="5"/>
      <c r="J140" s="5"/>
      <c r="K140" s="21"/>
      <c r="L140" s="5"/>
      <c r="M140" s="5"/>
    </row>
    <row r="141" customFormat="1" ht="15.25" spans="2:13">
      <c r="B141" s="1"/>
      <c r="C141" s="11"/>
      <c r="D141" s="11"/>
      <c r="E141" s="11"/>
      <c r="F141" s="11"/>
      <c r="G141" s="11"/>
      <c r="H141" s="11"/>
      <c r="I141" s="11"/>
      <c r="J141" s="11"/>
      <c r="K141" s="23"/>
      <c r="L141" s="11"/>
      <c r="M141" s="11"/>
    </row>
    <row r="142" customFormat="1" ht="15.25" spans="2:13">
      <c r="B142" s="1"/>
      <c r="C142" s="5"/>
      <c r="D142" s="5"/>
      <c r="E142" s="5"/>
      <c r="F142" s="5"/>
      <c r="G142" s="5"/>
      <c r="H142" s="5"/>
      <c r="I142" s="5"/>
      <c r="J142" s="5"/>
      <c r="K142" s="21"/>
      <c r="L142" s="5"/>
      <c r="M142" s="5"/>
    </row>
    <row r="143" customFormat="1" ht="15.25" spans="2:13">
      <c r="B143" s="1"/>
      <c r="C143" s="5"/>
      <c r="D143" s="5"/>
      <c r="E143" s="5"/>
      <c r="F143" s="5"/>
      <c r="G143" s="5"/>
      <c r="H143" s="5"/>
      <c r="I143" s="5"/>
      <c r="J143" s="5"/>
      <c r="K143" s="21"/>
      <c r="L143" s="5"/>
      <c r="M143" s="5"/>
    </row>
    <row r="144" customFormat="1" ht="15.25" spans="2:13">
      <c r="B144" s="1"/>
      <c r="C144" s="11"/>
      <c r="D144" s="11"/>
      <c r="E144" s="11"/>
      <c r="F144" s="11"/>
      <c r="G144" s="11"/>
      <c r="H144" s="11"/>
      <c r="I144" s="11"/>
      <c r="J144" s="11"/>
      <c r="K144" s="23"/>
      <c r="L144" s="11"/>
      <c r="M144" s="11"/>
    </row>
    <row r="145" customFormat="1" ht="15.25" spans="2:13">
      <c r="B145" s="1"/>
      <c r="C145" s="5"/>
      <c r="D145" s="5"/>
      <c r="E145" s="5"/>
      <c r="F145" s="5"/>
      <c r="G145" s="5"/>
      <c r="H145" s="5"/>
      <c r="I145" s="5"/>
      <c r="J145" s="5"/>
      <c r="K145" s="21"/>
      <c r="L145" s="5"/>
      <c r="M145" s="5"/>
    </row>
    <row r="146" customFormat="1" ht="15.25" spans="2:13">
      <c r="B146" s="1"/>
      <c r="C146" s="11"/>
      <c r="D146" s="11"/>
      <c r="E146" s="11"/>
      <c r="F146" s="11"/>
      <c r="G146" s="11"/>
      <c r="H146" s="11"/>
      <c r="I146" s="11"/>
      <c r="J146" s="11"/>
      <c r="K146" s="23"/>
      <c r="L146" s="11"/>
      <c r="M146" s="11"/>
    </row>
    <row r="147" customFormat="1" ht="15.25" spans="2:13">
      <c r="B147" s="1"/>
      <c r="C147" s="5"/>
      <c r="D147" s="5"/>
      <c r="E147" s="5"/>
      <c r="F147" s="5"/>
      <c r="G147" s="5"/>
      <c r="H147" s="5"/>
      <c r="I147" s="5"/>
      <c r="J147" s="5"/>
      <c r="K147" s="21"/>
      <c r="L147" s="5"/>
      <c r="M147" s="5"/>
    </row>
    <row r="148" customFormat="1" ht="15.25" spans="2:13">
      <c r="B148" s="1"/>
      <c r="C148" s="5"/>
      <c r="D148" s="5"/>
      <c r="E148" s="5"/>
      <c r="F148" s="5"/>
      <c r="G148" s="5"/>
      <c r="H148" s="5"/>
      <c r="I148" s="5"/>
      <c r="J148" s="5"/>
      <c r="K148" s="21"/>
      <c r="L148" s="5"/>
      <c r="M148" s="5"/>
    </row>
    <row r="149" customFormat="1" ht="15.25" spans="2:13">
      <c r="B149" s="1"/>
      <c r="C149" s="5"/>
      <c r="D149" s="5"/>
      <c r="E149" s="5"/>
      <c r="F149" s="5"/>
      <c r="G149" s="5"/>
      <c r="H149" s="5"/>
      <c r="I149" s="5"/>
      <c r="J149" s="5"/>
      <c r="K149" s="21"/>
      <c r="L149" s="5"/>
      <c r="M149" s="5"/>
    </row>
    <row r="150" customFormat="1" ht="15.25" spans="2:13">
      <c r="B150" s="1"/>
      <c r="C150" s="5"/>
      <c r="D150" s="5"/>
      <c r="E150" s="5"/>
      <c r="F150" s="5"/>
      <c r="G150" s="5"/>
      <c r="H150" s="5"/>
      <c r="I150" s="5"/>
      <c r="J150" s="5"/>
      <c r="K150" s="21"/>
      <c r="L150" s="5"/>
      <c r="M150" s="5"/>
    </row>
    <row r="151" customFormat="1" ht="15.25" spans="2:13">
      <c r="B151" s="1"/>
      <c r="C151" s="5"/>
      <c r="D151" s="5"/>
      <c r="E151" s="5"/>
      <c r="F151" s="5"/>
      <c r="G151" s="5"/>
      <c r="H151" s="5"/>
      <c r="I151" s="5"/>
      <c r="J151" s="5"/>
      <c r="K151" s="21"/>
      <c r="L151" s="5"/>
      <c r="M151" s="5"/>
    </row>
    <row r="152" customFormat="1" ht="15.25" spans="2:13">
      <c r="B152" s="1"/>
      <c r="C152" s="5"/>
      <c r="D152" s="5"/>
      <c r="E152" s="5"/>
      <c r="F152" s="5"/>
      <c r="G152" s="5"/>
      <c r="H152" s="5"/>
      <c r="I152" s="5"/>
      <c r="J152" s="5"/>
      <c r="K152" s="21"/>
      <c r="L152" s="5"/>
      <c r="M152" s="5"/>
    </row>
    <row r="153" customFormat="1" ht="15.25" spans="2:13">
      <c r="B153" s="1"/>
      <c r="C153" s="5"/>
      <c r="D153" s="5"/>
      <c r="E153" s="5"/>
      <c r="F153" s="5"/>
      <c r="G153" s="5"/>
      <c r="H153" s="5"/>
      <c r="I153" s="5"/>
      <c r="J153" s="5"/>
      <c r="K153" s="21"/>
      <c r="L153" s="5"/>
      <c r="M153" s="5"/>
    </row>
    <row r="154" customFormat="1" ht="15.25" spans="2:13">
      <c r="B154" s="1"/>
      <c r="C154" s="5"/>
      <c r="D154" s="5"/>
      <c r="E154" s="5"/>
      <c r="F154" s="5"/>
      <c r="G154" s="5"/>
      <c r="H154" s="5"/>
      <c r="I154" s="5"/>
      <c r="J154" s="5"/>
      <c r="K154" s="21"/>
      <c r="L154" s="5"/>
      <c r="M154" s="5"/>
    </row>
    <row r="155" customFormat="1" ht="15.25" spans="2:13">
      <c r="B155" s="1"/>
      <c r="C155" s="5"/>
      <c r="D155" s="5"/>
      <c r="E155" s="5"/>
      <c r="F155" s="5"/>
      <c r="G155" s="5"/>
      <c r="H155" s="5"/>
      <c r="I155" s="5"/>
      <c r="J155" s="5"/>
      <c r="K155" s="21"/>
      <c r="L155" s="5"/>
      <c r="M155" s="5"/>
    </row>
    <row r="156" customFormat="1" ht="15.25" spans="2:13">
      <c r="B156" s="1"/>
      <c r="C156" s="5"/>
      <c r="D156" s="5"/>
      <c r="E156" s="5"/>
      <c r="F156" s="5"/>
      <c r="G156" s="5"/>
      <c r="H156" s="5"/>
      <c r="I156" s="5"/>
      <c r="J156" s="5"/>
      <c r="K156" s="21"/>
      <c r="L156" s="5"/>
      <c r="M156" s="5"/>
    </row>
    <row r="157" customFormat="1" ht="15.25" spans="2:13">
      <c r="B157" s="1"/>
      <c r="C157" s="5"/>
      <c r="D157" s="5"/>
      <c r="E157" s="5"/>
      <c r="F157" s="5"/>
      <c r="G157" s="5"/>
      <c r="H157" s="5"/>
      <c r="I157" s="5"/>
      <c r="J157" s="5"/>
      <c r="K157" s="21"/>
      <c r="L157" s="5"/>
      <c r="M157" s="5"/>
    </row>
    <row r="158" customFormat="1" ht="15.25" spans="2:13">
      <c r="B158" s="1"/>
      <c r="C158" s="5"/>
      <c r="D158" s="5"/>
      <c r="E158" s="5"/>
      <c r="F158" s="5"/>
      <c r="G158" s="5"/>
      <c r="H158" s="5"/>
      <c r="I158" s="5"/>
      <c r="J158" s="5"/>
      <c r="K158" s="21"/>
      <c r="L158" s="5"/>
      <c r="M158" s="5"/>
    </row>
    <row r="159" customFormat="1" ht="15.25" spans="2:13">
      <c r="B159" s="1"/>
      <c r="C159" s="12"/>
      <c r="D159" s="12"/>
      <c r="E159" s="12"/>
      <c r="F159" s="12"/>
      <c r="G159" s="12"/>
      <c r="H159" s="12"/>
      <c r="I159" s="12"/>
      <c r="J159" s="12"/>
      <c r="K159" s="24"/>
      <c r="L159" s="12"/>
      <c r="M159" s="12"/>
    </row>
  </sheetData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67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0" width="9.75454545454545" style="2" customWidth="1"/>
    <col min="11" max="11" width="9.75454545454545" style="19" customWidth="1"/>
    <col min="12" max="13" width="9.75454545454545" style="2" customWidth="1"/>
  </cols>
  <sheetData>
    <row r="1" customFormat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20" t="s">
        <v>10</v>
      </c>
      <c r="L1" s="8" t="s">
        <v>11</v>
      </c>
      <c r="M1" s="8" t="s">
        <v>12</v>
      </c>
    </row>
    <row r="2" customFormat="1" ht="15.25" spans="1:13">
      <c r="A2" t="s">
        <v>67</v>
      </c>
      <c r="B2" s="1">
        <v>43862</v>
      </c>
      <c r="C2" s="5"/>
      <c r="D2" s="5"/>
      <c r="E2" s="5"/>
      <c r="F2" s="5"/>
      <c r="G2" s="5"/>
      <c r="H2" s="5"/>
      <c r="I2" s="5"/>
      <c r="J2" s="5"/>
      <c r="K2" s="21"/>
      <c r="L2" s="5"/>
      <c r="M2" s="5"/>
    </row>
    <row r="3" customFormat="1" ht="15.25" spans="1:13">
      <c r="A3" t="s">
        <v>67</v>
      </c>
      <c r="B3" s="1">
        <v>43863</v>
      </c>
      <c r="C3" s="5"/>
      <c r="D3" s="5"/>
      <c r="E3" s="5"/>
      <c r="F3" s="5"/>
      <c r="G3" s="5"/>
      <c r="H3" s="5"/>
      <c r="I3" s="5"/>
      <c r="J3" s="5"/>
      <c r="K3" s="21"/>
      <c r="L3" s="5"/>
      <c r="M3" s="5"/>
    </row>
    <row r="4" customFormat="1" ht="15.25" spans="1:13">
      <c r="A4" t="s">
        <v>67</v>
      </c>
      <c r="B4" s="1">
        <v>43864</v>
      </c>
      <c r="C4" s="5"/>
      <c r="D4" s="5"/>
      <c r="E4" s="5"/>
      <c r="F4" s="5"/>
      <c r="G4" s="5"/>
      <c r="H4" s="5"/>
      <c r="I4" s="5"/>
      <c r="J4" s="5"/>
      <c r="K4" s="21"/>
      <c r="L4" s="5"/>
      <c r="M4" s="5"/>
    </row>
    <row r="5" customFormat="1" ht="15.25" spans="1:13">
      <c r="A5" t="s">
        <v>67</v>
      </c>
      <c r="B5" s="1">
        <v>43865</v>
      </c>
      <c r="C5" s="5"/>
      <c r="D5" s="5"/>
      <c r="E5" s="5"/>
      <c r="F5" s="5"/>
      <c r="G5" s="5"/>
      <c r="H5" s="5"/>
      <c r="I5" s="5"/>
      <c r="J5" s="5"/>
      <c r="K5" s="21"/>
      <c r="L5" s="5"/>
      <c r="M5" s="5"/>
    </row>
    <row r="6" customFormat="1" ht="15.25" spans="1:13">
      <c r="A6" t="s">
        <v>67</v>
      </c>
      <c r="B6" s="1">
        <v>43866</v>
      </c>
      <c r="C6" s="5"/>
      <c r="D6" s="5"/>
      <c r="E6" s="5"/>
      <c r="F6" s="5"/>
      <c r="G6" s="5"/>
      <c r="H6" s="5"/>
      <c r="I6" s="5"/>
      <c r="J6" s="5"/>
      <c r="K6" s="21"/>
      <c r="L6" s="5"/>
      <c r="M6" s="5"/>
    </row>
    <row r="7" customFormat="1" ht="15.25" spans="1:13">
      <c r="A7" t="s">
        <v>67</v>
      </c>
      <c r="B7" s="1">
        <v>43867</v>
      </c>
      <c r="C7" s="5"/>
      <c r="D7" s="5"/>
      <c r="E7" s="5"/>
      <c r="F7" s="5"/>
      <c r="G7" s="5"/>
      <c r="H7" s="5"/>
      <c r="I7" s="5"/>
      <c r="J7" s="5"/>
      <c r="K7" s="21"/>
      <c r="L7" s="5"/>
      <c r="M7" s="5"/>
    </row>
    <row r="8" customFormat="1" ht="15.25" spans="1:13">
      <c r="A8" t="s">
        <v>67</v>
      </c>
      <c r="B8" s="1">
        <v>43868</v>
      </c>
      <c r="C8" s="5"/>
      <c r="D8" s="5"/>
      <c r="E8" s="5"/>
      <c r="F8" s="5"/>
      <c r="G8" s="5"/>
      <c r="H8" s="5"/>
      <c r="I8" s="5"/>
      <c r="J8" s="5"/>
      <c r="K8" s="21"/>
      <c r="L8" s="5"/>
      <c r="M8" s="5"/>
    </row>
    <row r="9" customFormat="1" ht="15.25" spans="1:13">
      <c r="A9" t="s">
        <v>67</v>
      </c>
      <c r="B9" s="1">
        <v>43869</v>
      </c>
      <c r="C9" s="5"/>
      <c r="D9" s="5"/>
      <c r="E9" s="5"/>
      <c r="F9" s="5"/>
      <c r="G9" s="5"/>
      <c r="H9" s="5"/>
      <c r="I9" s="5"/>
      <c r="J9" s="5"/>
      <c r="K9" s="21"/>
      <c r="L9" s="5"/>
      <c r="M9" s="5"/>
    </row>
    <row r="10" customFormat="1" ht="15.25" spans="1:13">
      <c r="A10" t="s">
        <v>67</v>
      </c>
      <c r="B10" s="1">
        <v>43870</v>
      </c>
      <c r="C10" s="5"/>
      <c r="D10" s="5"/>
      <c r="E10" s="5"/>
      <c r="F10" s="5"/>
      <c r="G10" s="5"/>
      <c r="H10" s="5"/>
      <c r="I10" s="5"/>
      <c r="J10" s="5"/>
      <c r="K10" s="21"/>
      <c r="L10" s="5"/>
      <c r="M10" s="5"/>
    </row>
    <row r="11" customFormat="1" ht="15.25" spans="1:13">
      <c r="A11" t="s">
        <v>67</v>
      </c>
      <c r="B11" s="1">
        <v>43871</v>
      </c>
      <c r="C11" s="5"/>
      <c r="D11" s="5"/>
      <c r="E11" s="5"/>
      <c r="F11" s="5"/>
      <c r="G11" s="5"/>
      <c r="H11" s="5"/>
      <c r="I11" s="5"/>
      <c r="J11" s="5"/>
      <c r="K11" s="21"/>
      <c r="L11" s="5"/>
      <c r="M11" s="5"/>
    </row>
    <row r="12" customFormat="1" ht="15.25" spans="1:13">
      <c r="A12" t="s">
        <v>67</v>
      </c>
      <c r="B12" s="1">
        <v>43872</v>
      </c>
      <c r="C12" s="5"/>
      <c r="D12" s="5"/>
      <c r="E12" s="5"/>
      <c r="F12" s="5"/>
      <c r="G12" s="5"/>
      <c r="H12" s="5"/>
      <c r="I12" s="5"/>
      <c r="J12" s="5"/>
      <c r="K12" s="21"/>
      <c r="L12" s="5"/>
      <c r="M12" s="5"/>
    </row>
    <row r="13" customFormat="1" ht="15.25" spans="1:13">
      <c r="A13" t="s">
        <v>67</v>
      </c>
      <c r="B13" s="1">
        <v>43873</v>
      </c>
      <c r="C13" s="5"/>
      <c r="D13" s="5"/>
      <c r="E13" s="5"/>
      <c r="F13" s="5"/>
      <c r="G13" s="5"/>
      <c r="H13" s="5"/>
      <c r="I13" s="5"/>
      <c r="J13" s="5"/>
      <c r="K13" s="21"/>
      <c r="L13" s="5"/>
      <c r="M13" s="5"/>
    </row>
    <row r="14" customFormat="1" ht="15.25" spans="1:13">
      <c r="A14" t="s">
        <v>67</v>
      </c>
      <c r="B14" s="1">
        <v>43874</v>
      </c>
      <c r="C14" s="5"/>
      <c r="D14" s="5"/>
      <c r="E14" s="5"/>
      <c r="F14" s="5"/>
      <c r="G14" s="5"/>
      <c r="H14" s="5"/>
      <c r="I14" s="5"/>
      <c r="J14" s="5"/>
      <c r="K14" s="21"/>
      <c r="L14" s="5"/>
      <c r="M14" s="5"/>
    </row>
    <row r="15" customFormat="1" ht="15.25" spans="1:13">
      <c r="A15" t="s">
        <v>67</v>
      </c>
      <c r="B15" s="1">
        <v>43875</v>
      </c>
      <c r="C15" s="5"/>
      <c r="D15" s="5"/>
      <c r="E15" s="5"/>
      <c r="F15" s="5"/>
      <c r="G15" s="5"/>
      <c r="H15" s="5"/>
      <c r="I15" s="5"/>
      <c r="J15" s="5"/>
      <c r="K15" s="21"/>
      <c r="L15" s="5"/>
      <c r="M15" s="5"/>
    </row>
    <row r="16" customFormat="1" ht="15.25" spans="1:13">
      <c r="A16" t="s">
        <v>67</v>
      </c>
      <c r="B16" s="1">
        <v>43876</v>
      </c>
      <c r="C16" s="5"/>
      <c r="D16" s="5"/>
      <c r="E16" s="5"/>
      <c r="F16" s="5"/>
      <c r="G16" s="5"/>
      <c r="H16" s="5"/>
      <c r="I16" s="5"/>
      <c r="J16" s="5"/>
      <c r="K16" s="21"/>
      <c r="L16" s="5"/>
      <c r="M16" s="5"/>
    </row>
    <row r="17" customFormat="1" ht="15.25" spans="1:13">
      <c r="A17" t="s">
        <v>67</v>
      </c>
      <c r="B17" s="1">
        <v>43877</v>
      </c>
      <c r="C17" s="5"/>
      <c r="D17" s="5"/>
      <c r="E17" s="5"/>
      <c r="F17" s="5"/>
      <c r="G17" s="5"/>
      <c r="H17" s="5"/>
      <c r="I17" s="5"/>
      <c r="J17" s="5"/>
      <c r="K17" s="21"/>
      <c r="L17" s="5"/>
      <c r="M17" s="5"/>
    </row>
    <row r="18" customFormat="1" ht="15.25" spans="1:13">
      <c r="A18" t="s">
        <v>67</v>
      </c>
      <c r="B18" s="1">
        <v>43878</v>
      </c>
      <c r="C18" s="5"/>
      <c r="D18" s="5"/>
      <c r="E18" s="5"/>
      <c r="F18" s="5"/>
      <c r="G18" s="5"/>
      <c r="H18" s="5"/>
      <c r="I18" s="5"/>
      <c r="J18" s="5"/>
      <c r="K18" s="21"/>
      <c r="L18" s="5"/>
      <c r="M18" s="5"/>
    </row>
    <row r="19" customFormat="1" ht="15.25" spans="1:13">
      <c r="A19" t="s">
        <v>67</v>
      </c>
      <c r="B19" s="1">
        <v>43879</v>
      </c>
      <c r="C19" s="5"/>
      <c r="D19" s="5"/>
      <c r="E19" s="5"/>
      <c r="F19" s="5"/>
      <c r="G19" s="5"/>
      <c r="H19" s="5"/>
      <c r="I19" s="5"/>
      <c r="J19" s="5"/>
      <c r="K19" s="21"/>
      <c r="L19" s="5"/>
      <c r="M19" s="5"/>
    </row>
    <row r="20" customFormat="1" ht="15.25" spans="1:13">
      <c r="A20" t="s">
        <v>67</v>
      </c>
      <c r="B20" s="1">
        <v>43880</v>
      </c>
      <c r="C20" s="5"/>
      <c r="D20" s="5"/>
      <c r="E20" s="5"/>
      <c r="F20" s="5"/>
      <c r="G20" s="5"/>
      <c r="H20" s="5"/>
      <c r="I20" s="5"/>
      <c r="J20" s="5"/>
      <c r="K20" s="21"/>
      <c r="L20" s="5"/>
      <c r="M20" s="5"/>
    </row>
    <row r="21" customFormat="1" ht="15.25" spans="1:13">
      <c r="A21" t="s">
        <v>67</v>
      </c>
      <c r="B21" s="1">
        <v>43881</v>
      </c>
      <c r="C21" s="5"/>
      <c r="D21" s="5"/>
      <c r="E21" s="5"/>
      <c r="F21" s="5"/>
      <c r="G21" s="5"/>
      <c r="H21" s="5"/>
      <c r="I21" s="5"/>
      <c r="J21" s="5"/>
      <c r="K21" s="21"/>
      <c r="L21" s="5"/>
      <c r="M21" s="5"/>
    </row>
    <row r="22" customFormat="1" ht="15.25" spans="1:13">
      <c r="A22" t="s">
        <v>67</v>
      </c>
      <c r="B22" s="1">
        <v>43882</v>
      </c>
      <c r="C22" s="5"/>
      <c r="D22" s="5"/>
      <c r="E22" s="5"/>
      <c r="F22" s="5"/>
      <c r="G22" s="5"/>
      <c r="H22" s="5"/>
      <c r="I22" s="5"/>
      <c r="J22" s="5"/>
      <c r="K22" s="21"/>
      <c r="L22" s="5"/>
      <c r="M22" s="5"/>
    </row>
    <row r="23" customFormat="1" ht="15.25" spans="1:13">
      <c r="A23" t="s">
        <v>67</v>
      </c>
      <c r="B23" s="1">
        <v>43883</v>
      </c>
      <c r="C23" s="5"/>
      <c r="D23" s="5"/>
      <c r="E23" s="5"/>
      <c r="F23" s="5"/>
      <c r="G23" s="5"/>
      <c r="H23" s="5"/>
      <c r="I23" s="5"/>
      <c r="J23" s="5"/>
      <c r="K23" s="21"/>
      <c r="L23" s="5"/>
      <c r="M23" s="5"/>
    </row>
    <row r="24" customFormat="1" ht="15.25" spans="1:13">
      <c r="A24" t="s">
        <v>67</v>
      </c>
      <c r="B24" s="1">
        <v>43884</v>
      </c>
      <c r="C24" s="5"/>
      <c r="D24" s="5"/>
      <c r="E24" s="5"/>
      <c r="F24" s="5"/>
      <c r="G24" s="5"/>
      <c r="H24" s="5"/>
      <c r="I24" s="5"/>
      <c r="J24" s="5"/>
      <c r="K24" s="21"/>
      <c r="L24" s="5"/>
      <c r="M24" s="5"/>
    </row>
    <row r="25" customFormat="1" ht="15.25" spans="1:13">
      <c r="A25" t="s">
        <v>67</v>
      </c>
      <c r="B25" s="1">
        <v>43885</v>
      </c>
      <c r="C25" s="5"/>
      <c r="D25" s="5"/>
      <c r="E25" s="5"/>
      <c r="F25" s="5"/>
      <c r="G25" s="5"/>
      <c r="H25" s="5"/>
      <c r="I25" s="5"/>
      <c r="J25" s="5"/>
      <c r="K25" s="21"/>
      <c r="L25" s="5"/>
      <c r="M25" s="5"/>
    </row>
    <row r="26" customFormat="1" ht="15.25" spans="1:13">
      <c r="A26" t="s">
        <v>67</v>
      </c>
      <c r="B26" s="1">
        <v>43886</v>
      </c>
      <c r="C26" s="5"/>
      <c r="D26" s="5"/>
      <c r="E26" s="5"/>
      <c r="F26" s="5"/>
      <c r="G26" s="5"/>
      <c r="H26" s="5"/>
      <c r="I26" s="5"/>
      <c r="J26" s="5"/>
      <c r="K26" s="21"/>
      <c r="L26" s="5"/>
      <c r="M26" s="5"/>
    </row>
    <row r="27" customFormat="1" ht="15.25" spans="1:13">
      <c r="A27" t="s">
        <v>67</v>
      </c>
      <c r="B27" s="1">
        <v>43887</v>
      </c>
      <c r="C27" s="5"/>
      <c r="D27" s="5"/>
      <c r="E27" s="5"/>
      <c r="F27" s="5"/>
      <c r="G27" s="5"/>
      <c r="H27" s="5"/>
      <c r="I27" s="5"/>
      <c r="J27" s="5"/>
      <c r="K27" s="21"/>
      <c r="L27" s="5"/>
      <c r="M27" s="5"/>
    </row>
    <row r="28" customFormat="1" ht="15.25" spans="1:13">
      <c r="A28" t="s">
        <v>67</v>
      </c>
      <c r="B28" s="1">
        <v>43888</v>
      </c>
      <c r="C28" s="5"/>
      <c r="D28" s="5"/>
      <c r="E28" s="5"/>
      <c r="F28" s="5"/>
      <c r="G28" s="5"/>
      <c r="H28" s="5"/>
      <c r="I28" s="5"/>
      <c r="J28" s="5"/>
      <c r="K28" s="21"/>
      <c r="L28" s="5"/>
      <c r="M28" s="5"/>
    </row>
    <row r="29" customFormat="1" ht="15.25" spans="1:13">
      <c r="A29" t="s">
        <v>67</v>
      </c>
      <c r="B29" s="1">
        <v>43889</v>
      </c>
      <c r="C29" s="5"/>
      <c r="D29" s="5"/>
      <c r="E29" s="5"/>
      <c r="F29" s="5"/>
      <c r="G29" s="5"/>
      <c r="H29" s="5"/>
      <c r="I29" s="5"/>
      <c r="J29" s="5"/>
      <c r="K29" s="21"/>
      <c r="L29" s="5"/>
      <c r="M29" s="5"/>
    </row>
    <row r="30" customFormat="1" ht="15.25" spans="1:13">
      <c r="A30" t="s">
        <v>67</v>
      </c>
      <c r="B30" s="1">
        <v>43890</v>
      </c>
      <c r="C30" s="5"/>
      <c r="D30" s="5"/>
      <c r="E30" s="5"/>
      <c r="F30" s="5"/>
      <c r="G30" s="5"/>
      <c r="H30" s="5"/>
      <c r="I30" s="5"/>
      <c r="J30" s="5"/>
      <c r="K30" s="21"/>
      <c r="L30" s="5"/>
      <c r="M30" s="5"/>
    </row>
    <row r="31" customFormat="1" ht="15.25" spans="1:13">
      <c r="A31" t="s">
        <v>67</v>
      </c>
      <c r="B31" s="1">
        <v>43891</v>
      </c>
      <c r="C31" s="5"/>
      <c r="D31" s="5"/>
      <c r="E31" s="5"/>
      <c r="F31" s="5"/>
      <c r="G31" s="5"/>
      <c r="H31" s="5"/>
      <c r="I31" s="5"/>
      <c r="J31" s="5"/>
      <c r="K31" s="21"/>
      <c r="L31" s="5"/>
      <c r="M31" s="5"/>
    </row>
    <row r="32" customFormat="1" ht="15.25" spans="1:13">
      <c r="A32" t="s">
        <v>67</v>
      </c>
      <c r="B32" s="1">
        <v>43892</v>
      </c>
      <c r="C32" s="5"/>
      <c r="D32" s="5"/>
      <c r="E32" s="5"/>
      <c r="F32" s="5"/>
      <c r="G32" s="5"/>
      <c r="H32" s="5"/>
      <c r="I32" s="5"/>
      <c r="J32" s="5"/>
      <c r="K32" s="21"/>
      <c r="L32" s="5"/>
      <c r="M32" s="5"/>
    </row>
    <row r="33" customFormat="1" ht="15.25" spans="1:13">
      <c r="A33" t="s">
        <v>67</v>
      </c>
      <c r="B33" s="1">
        <v>43893</v>
      </c>
      <c r="C33" s="5"/>
      <c r="D33" s="5"/>
      <c r="E33" s="5"/>
      <c r="F33" s="5"/>
      <c r="G33" s="5"/>
      <c r="H33" s="5"/>
      <c r="I33" s="5"/>
      <c r="J33" s="5"/>
      <c r="K33" s="21"/>
      <c r="L33" s="5"/>
      <c r="M33" s="5"/>
    </row>
    <row r="34" customFormat="1" ht="15.25" spans="1:13">
      <c r="A34" t="s">
        <v>67</v>
      </c>
      <c r="B34" s="1">
        <v>43894</v>
      </c>
      <c r="C34" s="5"/>
      <c r="D34" s="5"/>
      <c r="E34" s="5"/>
      <c r="F34" s="5"/>
      <c r="G34" s="5"/>
      <c r="H34" s="5"/>
      <c r="I34" s="5"/>
      <c r="J34" s="5"/>
      <c r="K34" s="21"/>
      <c r="L34" s="5"/>
      <c r="M34" s="5"/>
    </row>
    <row r="35" customFormat="1" ht="15.25" spans="1:13">
      <c r="A35" t="s">
        <v>67</v>
      </c>
      <c r="B35" s="1">
        <v>43895</v>
      </c>
      <c r="C35" s="5"/>
      <c r="D35" s="5"/>
      <c r="E35" s="5"/>
      <c r="F35" s="5"/>
      <c r="G35" s="5"/>
      <c r="H35" s="5"/>
      <c r="I35" s="5"/>
      <c r="J35" s="5"/>
      <c r="K35" s="21"/>
      <c r="L35" s="5"/>
      <c r="M35" s="5"/>
    </row>
    <row r="36" customFormat="1" ht="15.25" spans="1:13">
      <c r="A36" t="s">
        <v>67</v>
      </c>
      <c r="B36" s="1">
        <v>43896</v>
      </c>
      <c r="C36" s="5"/>
      <c r="D36" s="5"/>
      <c r="E36" s="5"/>
      <c r="F36" s="5"/>
      <c r="G36" s="5"/>
      <c r="H36" s="5"/>
      <c r="I36" s="5"/>
      <c r="J36" s="5"/>
      <c r="K36" s="21"/>
      <c r="L36" s="5"/>
      <c r="M36" s="5"/>
    </row>
    <row r="37" customFormat="1" ht="15.25" spans="1:13">
      <c r="A37" t="s">
        <v>67</v>
      </c>
      <c r="B37" s="1">
        <v>43897</v>
      </c>
      <c r="C37" s="6">
        <v>8</v>
      </c>
      <c r="D37" s="6">
        <v>6</v>
      </c>
      <c r="E37" s="6"/>
      <c r="F37" s="6"/>
      <c r="G37" s="6"/>
      <c r="H37" s="6">
        <v>8</v>
      </c>
      <c r="I37" s="6"/>
      <c r="J37" s="6"/>
      <c r="K37" s="21"/>
      <c r="L37" s="6"/>
      <c r="M37" s="6"/>
    </row>
    <row r="38" customFormat="1" ht="15.25" spans="1:13">
      <c r="A38" t="s">
        <v>67</v>
      </c>
      <c r="B38" s="1">
        <v>43898</v>
      </c>
      <c r="C38" s="5">
        <v>9</v>
      </c>
      <c r="D38" s="5">
        <v>1</v>
      </c>
      <c r="E38" s="5">
        <v>1</v>
      </c>
      <c r="F38" s="5">
        <v>1</v>
      </c>
      <c r="G38" s="5"/>
      <c r="H38" s="5">
        <v>8</v>
      </c>
      <c r="I38" s="5"/>
      <c r="J38" s="5"/>
      <c r="K38" s="21"/>
      <c r="L38" s="5"/>
      <c r="M38" s="5"/>
    </row>
    <row r="39" customFormat="1" ht="15.25" spans="1:13">
      <c r="A39" t="s">
        <v>67</v>
      </c>
      <c r="B39" s="1">
        <v>43899</v>
      </c>
      <c r="C39" s="5">
        <v>12</v>
      </c>
      <c r="D39" s="5">
        <v>3</v>
      </c>
      <c r="E39" s="5">
        <v>1</v>
      </c>
      <c r="F39" s="5">
        <v>0</v>
      </c>
      <c r="G39" s="5"/>
      <c r="H39" s="5">
        <v>11</v>
      </c>
      <c r="I39" s="5"/>
      <c r="J39" s="5">
        <v>0.3</v>
      </c>
      <c r="K39" s="21"/>
      <c r="L39" s="5"/>
      <c r="M39" s="5"/>
    </row>
    <row r="40" customFormat="1" ht="15.25" spans="1:13">
      <c r="A40" t="s">
        <v>67</v>
      </c>
      <c r="B40" s="1">
        <v>43900</v>
      </c>
      <c r="C40" s="5">
        <v>17</v>
      </c>
      <c r="D40" s="5">
        <v>5</v>
      </c>
      <c r="E40" s="5">
        <v>1</v>
      </c>
      <c r="F40" s="5">
        <v>0</v>
      </c>
      <c r="G40" s="5"/>
      <c r="H40" s="5">
        <v>16</v>
      </c>
      <c r="I40" s="5"/>
      <c r="J40" s="5">
        <v>0.4</v>
      </c>
      <c r="K40" s="21"/>
      <c r="L40" s="5"/>
      <c r="M40" s="5"/>
    </row>
    <row r="41" customFormat="1" ht="15.25" spans="1:13">
      <c r="A41" t="s">
        <v>67</v>
      </c>
      <c r="B41" s="1">
        <v>43901</v>
      </c>
      <c r="C41" s="5">
        <v>19</v>
      </c>
      <c r="D41" s="5">
        <v>2</v>
      </c>
      <c r="E41" s="5">
        <v>1</v>
      </c>
      <c r="F41" s="5">
        <v>0</v>
      </c>
      <c r="G41" s="5"/>
      <c r="H41" s="5">
        <v>18</v>
      </c>
      <c r="I41" s="5">
        <v>1</v>
      </c>
      <c r="J41" s="5">
        <v>0.4</v>
      </c>
      <c r="K41" s="21"/>
      <c r="L41" s="5"/>
      <c r="M41" s="5"/>
    </row>
    <row r="42" customFormat="1" ht="15.25" spans="1:13">
      <c r="A42" t="s">
        <v>67</v>
      </c>
      <c r="B42" s="1">
        <v>43902</v>
      </c>
      <c r="C42" s="5">
        <v>19</v>
      </c>
      <c r="D42" s="5">
        <v>0</v>
      </c>
      <c r="E42" s="5">
        <v>1</v>
      </c>
      <c r="F42" s="5">
        <v>0</v>
      </c>
      <c r="G42" s="5"/>
      <c r="H42" s="5">
        <v>18</v>
      </c>
      <c r="I42" s="5">
        <v>1</v>
      </c>
      <c r="J42" s="5">
        <v>0.4</v>
      </c>
      <c r="K42" s="21"/>
      <c r="L42" s="5"/>
      <c r="M42" s="5"/>
    </row>
    <row r="43" customFormat="1" ht="15.25" spans="1:13">
      <c r="A43" t="s">
        <v>67</v>
      </c>
      <c r="B43" s="1">
        <v>43903</v>
      </c>
      <c r="C43" s="5">
        <v>30</v>
      </c>
      <c r="D43" s="5">
        <v>11</v>
      </c>
      <c r="E43" s="5">
        <v>1</v>
      </c>
      <c r="F43" s="5">
        <v>0</v>
      </c>
      <c r="G43" s="5"/>
      <c r="H43" s="5">
        <v>29</v>
      </c>
      <c r="I43" s="5">
        <v>1</v>
      </c>
      <c r="J43" s="5">
        <v>0.7</v>
      </c>
      <c r="K43" s="21"/>
      <c r="L43" s="5"/>
      <c r="M43" s="5"/>
    </row>
    <row r="44" customFormat="1" ht="15.25" spans="1:13">
      <c r="A44" t="s">
        <v>67</v>
      </c>
      <c r="B44" s="1">
        <v>43904</v>
      </c>
      <c r="C44" s="5">
        <v>31</v>
      </c>
      <c r="D44" s="5">
        <v>1</v>
      </c>
      <c r="E44" s="5">
        <v>2</v>
      </c>
      <c r="F44" s="5">
        <v>1</v>
      </c>
      <c r="G44" s="5"/>
      <c r="H44" s="5">
        <v>29</v>
      </c>
      <c r="I44" s="5">
        <v>1</v>
      </c>
      <c r="J44" s="5">
        <v>0.7</v>
      </c>
      <c r="K44" s="21"/>
      <c r="L44" s="5"/>
      <c r="M44" s="5"/>
    </row>
    <row r="45" customFormat="1" ht="15.25" spans="1:13">
      <c r="A45" t="s">
        <v>67</v>
      </c>
      <c r="B45" s="1">
        <v>43905</v>
      </c>
      <c r="C45" s="5">
        <v>45</v>
      </c>
      <c r="D45" s="5">
        <v>14</v>
      </c>
      <c r="E45" s="5">
        <v>2</v>
      </c>
      <c r="F45" s="5">
        <v>0</v>
      </c>
      <c r="G45" s="5"/>
      <c r="H45" s="5">
        <v>43</v>
      </c>
      <c r="I45" s="5">
        <v>1</v>
      </c>
      <c r="J45" s="5">
        <v>1</v>
      </c>
      <c r="K45" s="21"/>
      <c r="L45" s="5"/>
      <c r="M45" s="5"/>
    </row>
    <row r="46" customFormat="1" ht="15.25" spans="1:13">
      <c r="A46" t="s">
        <v>67</v>
      </c>
      <c r="B46" s="1">
        <v>43906</v>
      </c>
      <c r="C46" s="5">
        <v>46</v>
      </c>
      <c r="D46" s="5">
        <v>1</v>
      </c>
      <c r="E46" s="5">
        <v>2</v>
      </c>
      <c r="F46" s="5">
        <v>0</v>
      </c>
      <c r="G46" s="5"/>
      <c r="H46" s="5">
        <v>44</v>
      </c>
      <c r="I46" s="5">
        <v>1</v>
      </c>
      <c r="J46" s="5">
        <v>1</v>
      </c>
      <c r="K46" s="21"/>
      <c r="L46" s="5"/>
      <c r="M46" s="5"/>
    </row>
    <row r="47" customFormat="1" ht="15.25" spans="1:13">
      <c r="A47" t="s">
        <v>67</v>
      </c>
      <c r="B47" s="1">
        <v>43907</v>
      </c>
      <c r="C47" s="5">
        <v>56</v>
      </c>
      <c r="D47" s="5">
        <v>10</v>
      </c>
      <c r="E47" s="5">
        <v>2</v>
      </c>
      <c r="F47" s="5">
        <v>0</v>
      </c>
      <c r="G47" s="5">
        <v>3</v>
      </c>
      <c r="H47" s="5">
        <v>51</v>
      </c>
      <c r="I47" s="5">
        <v>1</v>
      </c>
      <c r="J47" s="5">
        <v>1.2</v>
      </c>
      <c r="K47" s="21"/>
      <c r="L47" s="5"/>
      <c r="M47" s="5"/>
    </row>
    <row r="48" customFormat="1" ht="15.25" spans="1:13">
      <c r="A48" t="s">
        <v>67</v>
      </c>
      <c r="B48" s="1">
        <v>43908</v>
      </c>
      <c r="C48" s="5">
        <v>79</v>
      </c>
      <c r="D48" s="5">
        <v>23</v>
      </c>
      <c r="E48" s="5">
        <v>2</v>
      </c>
      <c r="F48" s="5">
        <v>0</v>
      </c>
      <c r="G48" s="5">
        <v>3</v>
      </c>
      <c r="H48" s="5">
        <v>74</v>
      </c>
      <c r="I48" s="5">
        <v>1</v>
      </c>
      <c r="J48" s="5">
        <v>1.7</v>
      </c>
      <c r="K48" s="21"/>
      <c r="L48" s="5"/>
      <c r="M48" s="5"/>
    </row>
    <row r="49" customFormat="1" ht="15.25" spans="1:13">
      <c r="A49" t="s">
        <v>67</v>
      </c>
      <c r="B49" s="1">
        <v>43909</v>
      </c>
      <c r="C49" s="5">
        <v>97</v>
      </c>
      <c r="D49" s="5">
        <v>18</v>
      </c>
      <c r="E49" s="5">
        <v>2</v>
      </c>
      <c r="F49" s="5">
        <v>0</v>
      </c>
      <c r="G49" s="5">
        <v>3</v>
      </c>
      <c r="H49" s="5">
        <v>92</v>
      </c>
      <c r="I49" s="5">
        <v>1</v>
      </c>
      <c r="J49" s="5">
        <v>2</v>
      </c>
      <c r="K49" s="21"/>
      <c r="L49" s="5"/>
      <c r="M49" s="5"/>
    </row>
    <row r="50" customFormat="1" ht="15.25" spans="1:13">
      <c r="A50" t="s">
        <v>67</v>
      </c>
      <c r="B50" s="1">
        <v>43910</v>
      </c>
      <c r="C50" s="5">
        <v>128</v>
      </c>
      <c r="D50" s="5">
        <v>31</v>
      </c>
      <c r="E50" s="5">
        <v>3</v>
      </c>
      <c r="F50" s="5">
        <v>1</v>
      </c>
      <c r="G50" s="5">
        <v>3</v>
      </c>
      <c r="H50" s="5">
        <v>122</v>
      </c>
      <c r="I50" s="5"/>
      <c r="J50" s="5">
        <v>3</v>
      </c>
      <c r="K50" s="21"/>
      <c r="L50" s="5"/>
      <c r="M50" s="5"/>
    </row>
    <row r="51" customFormat="1" ht="15.25" spans="1:13">
      <c r="A51" t="s">
        <v>67</v>
      </c>
      <c r="B51" s="1">
        <v>43911</v>
      </c>
      <c r="C51" s="5">
        <v>158</v>
      </c>
      <c r="D51" s="5">
        <v>30</v>
      </c>
      <c r="E51" s="5">
        <v>3</v>
      </c>
      <c r="F51" s="5">
        <v>0</v>
      </c>
      <c r="G51" s="5">
        <v>3</v>
      </c>
      <c r="H51" s="5">
        <v>152</v>
      </c>
      <c r="I51" s="5"/>
      <c r="J51" s="5">
        <v>3</v>
      </c>
      <c r="K51" s="21"/>
      <c r="L51" s="5"/>
      <c r="M51" s="5"/>
    </row>
    <row r="52" customFormat="1" ht="15.25" spans="1:13">
      <c r="A52" t="s">
        <v>67</v>
      </c>
      <c r="B52" s="1">
        <v>43912</v>
      </c>
      <c r="C52" s="5">
        <v>158</v>
      </c>
      <c r="D52" s="5">
        <v>0</v>
      </c>
      <c r="E52" s="5">
        <v>4</v>
      </c>
      <c r="F52" s="5">
        <v>1</v>
      </c>
      <c r="G52" s="5">
        <v>3</v>
      </c>
      <c r="H52" s="5">
        <v>151</v>
      </c>
      <c r="I52" s="5"/>
      <c r="J52" s="5">
        <v>3</v>
      </c>
      <c r="K52" s="21"/>
      <c r="L52" s="5"/>
      <c r="M52" s="5"/>
    </row>
    <row r="53" customFormat="1" ht="15.25" spans="1:13">
      <c r="A53" t="s">
        <v>67</v>
      </c>
      <c r="B53" s="1">
        <v>43913</v>
      </c>
      <c r="C53" s="5">
        <v>225</v>
      </c>
      <c r="D53" s="5">
        <v>67</v>
      </c>
      <c r="E53" s="5">
        <v>4</v>
      </c>
      <c r="F53" s="5">
        <v>0</v>
      </c>
      <c r="G53" s="5">
        <v>27</v>
      </c>
      <c r="H53" s="5">
        <v>194</v>
      </c>
      <c r="I53" s="5"/>
      <c r="J53" s="5">
        <v>5</v>
      </c>
      <c r="K53" s="21"/>
      <c r="L53" s="5"/>
      <c r="M53" s="5"/>
    </row>
    <row r="54" customFormat="1" ht="15.25" spans="1:13">
      <c r="A54" t="s">
        <v>67</v>
      </c>
      <c r="B54" s="1">
        <v>43914</v>
      </c>
      <c r="C54" s="5">
        <v>266</v>
      </c>
      <c r="D54" s="5">
        <v>41</v>
      </c>
      <c r="E54" s="5">
        <v>4</v>
      </c>
      <c r="F54" s="5">
        <v>0</v>
      </c>
      <c r="G54" s="5">
        <v>27</v>
      </c>
      <c r="H54" s="5">
        <v>235</v>
      </c>
      <c r="I54" s="5"/>
      <c r="J54" s="5">
        <v>6</v>
      </c>
      <c r="K54" s="21"/>
      <c r="L54" s="5"/>
      <c r="M54" s="5"/>
    </row>
    <row r="55" customFormat="1" ht="15.25" spans="1:13">
      <c r="A55" t="s">
        <v>67</v>
      </c>
      <c r="B55" s="1">
        <v>43915</v>
      </c>
      <c r="C55" s="7">
        <v>387</v>
      </c>
      <c r="D55" s="7">
        <v>121</v>
      </c>
      <c r="E55" s="7">
        <v>6</v>
      </c>
      <c r="F55" s="7">
        <v>2</v>
      </c>
      <c r="G55" s="7">
        <v>52</v>
      </c>
      <c r="H55" s="7">
        <v>329</v>
      </c>
      <c r="I55" s="7"/>
      <c r="J55" s="7">
        <v>9</v>
      </c>
      <c r="K55" s="21">
        <v>0.1</v>
      </c>
      <c r="L55" s="7"/>
      <c r="M55" s="7"/>
    </row>
    <row r="56" customFormat="1" ht="15.25" spans="1:13">
      <c r="A56" t="s">
        <v>67</v>
      </c>
      <c r="B56" s="1">
        <v>43916</v>
      </c>
      <c r="C56" s="7">
        <v>387</v>
      </c>
      <c r="D56" s="7">
        <v>0</v>
      </c>
      <c r="E56" s="7">
        <v>8</v>
      </c>
      <c r="F56" s="7">
        <v>2</v>
      </c>
      <c r="G56" s="7">
        <v>52</v>
      </c>
      <c r="H56" s="7">
        <v>327</v>
      </c>
      <c r="I56" s="7"/>
      <c r="J56" s="7">
        <v>9</v>
      </c>
      <c r="K56" s="21">
        <v>0.2</v>
      </c>
      <c r="L56" s="7"/>
      <c r="M56" s="7"/>
    </row>
    <row r="57" customFormat="1" ht="15.25" spans="1:13">
      <c r="A57" t="s">
        <v>67</v>
      </c>
      <c r="B57" s="1">
        <v>43917</v>
      </c>
      <c r="C57" s="7">
        <v>502</v>
      </c>
      <c r="D57" s="7">
        <v>115</v>
      </c>
      <c r="E57" s="7">
        <v>8</v>
      </c>
      <c r="F57" s="7">
        <v>0</v>
      </c>
      <c r="G57" s="7">
        <v>63</v>
      </c>
      <c r="H57" s="7">
        <v>431</v>
      </c>
      <c r="I57" s="7"/>
      <c r="J57" s="7">
        <v>11</v>
      </c>
      <c r="K57" s="21">
        <v>0.2</v>
      </c>
      <c r="L57" s="7"/>
      <c r="M57" s="7"/>
    </row>
    <row r="58" customFormat="1" ht="15.25" spans="1:13">
      <c r="A58" t="s">
        <v>67</v>
      </c>
      <c r="B58" s="1">
        <v>43918</v>
      </c>
      <c r="C58" s="7">
        <v>589</v>
      </c>
      <c r="D58" s="7">
        <v>87</v>
      </c>
      <c r="E58" s="7">
        <v>13</v>
      </c>
      <c r="F58" s="7">
        <v>5</v>
      </c>
      <c r="G58" s="7">
        <v>72</v>
      </c>
      <c r="H58" s="7">
        <v>504</v>
      </c>
      <c r="I58" s="7"/>
      <c r="J58" s="7">
        <v>13</v>
      </c>
      <c r="K58" s="21">
        <v>0.3</v>
      </c>
      <c r="L58" s="7"/>
      <c r="M58" s="7"/>
    </row>
    <row r="59" customFormat="1" ht="15.25" spans="1:13">
      <c r="A59" t="s">
        <v>67</v>
      </c>
      <c r="B59" s="1">
        <v>43919</v>
      </c>
      <c r="C59" s="7">
        <v>690</v>
      </c>
      <c r="D59" s="7">
        <v>101</v>
      </c>
      <c r="E59" s="7">
        <v>18</v>
      </c>
      <c r="F59" s="7">
        <v>5</v>
      </c>
      <c r="G59" s="7">
        <v>72</v>
      </c>
      <c r="H59" s="7">
        <v>600</v>
      </c>
      <c r="I59" s="7"/>
      <c r="J59" s="7">
        <v>15</v>
      </c>
      <c r="K59" s="21">
        <v>0.4</v>
      </c>
      <c r="M59" s="7"/>
    </row>
    <row r="60" customFormat="1" ht="15.25" spans="1:13">
      <c r="A60" t="s">
        <v>67</v>
      </c>
      <c r="B60" s="1">
        <v>43920</v>
      </c>
      <c r="C60" s="7">
        <v>745</v>
      </c>
      <c r="D60" s="7">
        <v>55</v>
      </c>
      <c r="E60" s="7">
        <v>19</v>
      </c>
      <c r="F60" s="7">
        <v>1</v>
      </c>
      <c r="G60" s="7">
        <v>72</v>
      </c>
      <c r="H60" s="7">
        <v>654</v>
      </c>
      <c r="I60" s="7"/>
      <c r="J60" s="7">
        <v>16</v>
      </c>
      <c r="K60" s="21">
        <v>0.4</v>
      </c>
      <c r="M60" s="7"/>
    </row>
    <row r="61" customFormat="1" ht="15.25" spans="1:13">
      <c r="A61" t="s">
        <v>67</v>
      </c>
      <c r="B61" s="1">
        <v>43921</v>
      </c>
      <c r="C61" s="7">
        <v>820</v>
      </c>
      <c r="D61" s="7">
        <v>75</v>
      </c>
      <c r="E61" s="7">
        <v>23</v>
      </c>
      <c r="F61" s="7">
        <v>4</v>
      </c>
      <c r="G61" s="7">
        <v>228</v>
      </c>
      <c r="H61" s="7">
        <v>569</v>
      </c>
      <c r="I61" s="7"/>
      <c r="J61" s="7">
        <v>18</v>
      </c>
      <c r="K61" s="21">
        <v>0.5</v>
      </c>
      <c r="M61" s="7"/>
    </row>
    <row r="62" customFormat="1" ht="15.25" spans="1:13">
      <c r="A62" t="s">
        <v>67</v>
      </c>
      <c r="B62" s="1">
        <v>43922</v>
      </c>
      <c r="C62" s="7">
        <v>966</v>
      </c>
      <c r="D62" s="7">
        <v>146</v>
      </c>
      <c r="E62" s="7">
        <v>26</v>
      </c>
      <c r="F62" s="7">
        <v>3</v>
      </c>
      <c r="G62" s="7">
        <v>240</v>
      </c>
      <c r="H62" s="7">
        <v>700</v>
      </c>
      <c r="I62" s="7"/>
      <c r="J62" s="7">
        <v>21</v>
      </c>
      <c r="K62" s="21">
        <v>0.6</v>
      </c>
      <c r="M62" s="7"/>
    </row>
    <row r="63" customFormat="1" ht="15.25" spans="1:13">
      <c r="A63" t="s">
        <v>67</v>
      </c>
      <c r="B63" s="1">
        <v>43923</v>
      </c>
      <c r="C63" s="7">
        <v>1054</v>
      </c>
      <c r="D63" s="7">
        <v>88</v>
      </c>
      <c r="E63" s="7">
        <v>28</v>
      </c>
      <c r="F63" s="7">
        <v>2</v>
      </c>
      <c r="G63" s="7">
        <v>248</v>
      </c>
      <c r="H63" s="7">
        <v>778</v>
      </c>
      <c r="I63" s="7"/>
      <c r="J63" s="7">
        <v>23</v>
      </c>
      <c r="K63" s="21">
        <v>0.6</v>
      </c>
      <c r="M63" s="7"/>
    </row>
    <row r="64" customFormat="1" ht="15.25" spans="1:13">
      <c r="A64" t="s">
        <v>67</v>
      </c>
      <c r="B64" s="1">
        <v>43924</v>
      </c>
      <c r="C64" s="7">
        <v>1133</v>
      </c>
      <c r="D64" s="7">
        <v>79</v>
      </c>
      <c r="E64" s="7">
        <v>34</v>
      </c>
      <c r="F64" s="7">
        <v>6</v>
      </c>
      <c r="G64" s="7">
        <v>256</v>
      </c>
      <c r="H64" s="7">
        <v>843</v>
      </c>
      <c r="I64" s="7"/>
      <c r="J64" s="7">
        <v>25</v>
      </c>
      <c r="K64" s="21">
        <v>0.8</v>
      </c>
      <c r="M64" s="7"/>
    </row>
    <row r="65" customFormat="1" ht="15.25" spans="1:13">
      <c r="A65" t="s">
        <v>67</v>
      </c>
      <c r="B65" s="1">
        <v>43925</v>
      </c>
      <c r="C65" s="7">
        <v>1265</v>
      </c>
      <c r="D65" s="7">
        <v>132</v>
      </c>
      <c r="E65" s="7">
        <v>39</v>
      </c>
      <c r="F65" s="7">
        <v>5</v>
      </c>
      <c r="G65" s="7">
        <v>266</v>
      </c>
      <c r="H65" s="7">
        <v>960</v>
      </c>
      <c r="I65" s="7"/>
      <c r="J65" s="7">
        <v>28</v>
      </c>
      <c r="K65" s="21">
        <v>0.9</v>
      </c>
      <c r="M65" s="7"/>
    </row>
    <row r="66" customFormat="1" ht="15.25" spans="1:13">
      <c r="A66" t="s">
        <v>67</v>
      </c>
      <c r="B66" s="1">
        <v>43926</v>
      </c>
      <c r="C66" s="7">
        <v>1353</v>
      </c>
      <c r="D66" s="7">
        <v>88</v>
      </c>
      <c r="E66" s="7">
        <v>42</v>
      </c>
      <c r="F66" s="7">
        <v>3</v>
      </c>
      <c r="G66" s="7">
        <v>279</v>
      </c>
      <c r="H66" s="7">
        <v>1032</v>
      </c>
      <c r="I66" s="7"/>
      <c r="J66" s="7">
        <v>30</v>
      </c>
      <c r="K66" s="21">
        <v>0.9</v>
      </c>
      <c r="L66" s="7">
        <v>8488</v>
      </c>
      <c r="M66" s="7">
        <v>188</v>
      </c>
    </row>
    <row r="67" customFormat="1" ht="15.25" spans="1:13">
      <c r="A67" t="s">
        <v>67</v>
      </c>
      <c r="B67" s="1">
        <v>43927</v>
      </c>
      <c r="C67" s="7">
        <v>1451</v>
      </c>
      <c r="D67" s="7">
        <v>98</v>
      </c>
      <c r="E67" s="7">
        <v>44</v>
      </c>
      <c r="F67" s="7">
        <v>2</v>
      </c>
      <c r="G67" s="7">
        <v>280</v>
      </c>
      <c r="H67" s="7">
        <v>1127</v>
      </c>
      <c r="I67" s="7">
        <v>86</v>
      </c>
      <c r="J67" s="7">
        <v>32</v>
      </c>
      <c r="K67" s="21">
        <v>1</v>
      </c>
      <c r="L67" s="7">
        <v>8488</v>
      </c>
      <c r="M67" s="7">
        <v>188</v>
      </c>
    </row>
    <row r="68" customFormat="1" ht="15.25" spans="1:13">
      <c r="A68" t="s">
        <v>67</v>
      </c>
      <c r="B68" s="1">
        <v>43928</v>
      </c>
      <c r="C68" s="9">
        <v>1554</v>
      </c>
      <c r="D68" s="9">
        <v>103</v>
      </c>
      <c r="E68" s="9">
        <v>48</v>
      </c>
      <c r="F68" s="9">
        <v>4</v>
      </c>
      <c r="G68" s="9">
        <v>325</v>
      </c>
      <c r="H68" s="9">
        <v>1181</v>
      </c>
      <c r="I68" s="9">
        <v>94</v>
      </c>
      <c r="J68" s="9">
        <v>34</v>
      </c>
      <c r="K68" s="22">
        <v>1</v>
      </c>
      <c r="L68" s="9">
        <v>10709</v>
      </c>
      <c r="M68" s="9">
        <v>237</v>
      </c>
    </row>
    <row r="69" customFormat="1" ht="15.25" spans="1:13">
      <c r="A69" t="s">
        <v>67</v>
      </c>
      <c r="B69" s="1">
        <v>43929</v>
      </c>
      <c r="C69" s="10">
        <v>1628</v>
      </c>
      <c r="D69" s="10">
        <v>74</v>
      </c>
      <c r="E69" s="10">
        <v>56</v>
      </c>
      <c r="F69" s="10">
        <v>8</v>
      </c>
      <c r="G69" s="10">
        <v>338</v>
      </c>
      <c r="H69" s="10">
        <v>1234</v>
      </c>
      <c r="I69" s="10">
        <v>96</v>
      </c>
      <c r="J69" s="10">
        <v>36</v>
      </c>
      <c r="K69" s="22">
        <v>1</v>
      </c>
      <c r="L69" s="10">
        <v>11778</v>
      </c>
      <c r="M69" s="10">
        <v>261</v>
      </c>
    </row>
    <row r="70" customFormat="1" ht="15.25" spans="1:13">
      <c r="A70" t="s">
        <v>67</v>
      </c>
      <c r="B70" s="1">
        <v>43930</v>
      </c>
      <c r="C70" s="10">
        <v>1715</v>
      </c>
      <c r="D70" s="10">
        <v>87</v>
      </c>
      <c r="E70" s="10">
        <v>63</v>
      </c>
      <c r="F70" s="10">
        <v>7</v>
      </c>
      <c r="G70" s="10">
        <v>358</v>
      </c>
      <c r="H70" s="10">
        <v>1294</v>
      </c>
      <c r="I70" s="10">
        <v>96</v>
      </c>
      <c r="J70" s="10">
        <v>38</v>
      </c>
      <c r="K70" s="22">
        <v>1</v>
      </c>
      <c r="L70" s="10">
        <v>13330</v>
      </c>
      <c r="M70" s="10">
        <v>295</v>
      </c>
    </row>
    <row r="71" customFormat="1" ht="15.25" spans="1:13">
      <c r="A71" t="s">
        <v>67</v>
      </c>
      <c r="B71" s="1">
        <v>43931</v>
      </c>
      <c r="C71" s="10">
        <v>1795</v>
      </c>
      <c r="D71" s="10">
        <v>80</v>
      </c>
      <c r="E71" s="10">
        <v>71</v>
      </c>
      <c r="F71" s="10">
        <v>8</v>
      </c>
      <c r="G71" s="10">
        <v>365</v>
      </c>
      <c r="H71" s="10">
        <v>1359</v>
      </c>
      <c r="I71" s="10">
        <v>96</v>
      </c>
      <c r="J71" s="10">
        <v>40</v>
      </c>
      <c r="K71" s="22">
        <v>2</v>
      </c>
      <c r="L71" s="10">
        <v>14850</v>
      </c>
      <c r="M71" s="10">
        <v>329</v>
      </c>
    </row>
    <row r="72" customFormat="1" ht="15.25" spans="1:13">
      <c r="A72" t="s">
        <v>67</v>
      </c>
      <c r="B72" s="1">
        <v>43932</v>
      </c>
      <c r="C72" s="10">
        <v>1894</v>
      </c>
      <c r="D72" s="10">
        <v>99</v>
      </c>
      <c r="E72" s="10">
        <v>81</v>
      </c>
      <c r="F72" s="10">
        <v>10</v>
      </c>
      <c r="G72" s="10">
        <v>375</v>
      </c>
      <c r="H72" s="10">
        <v>1438</v>
      </c>
      <c r="I72" s="10">
        <v>96</v>
      </c>
      <c r="J72" s="10">
        <v>42</v>
      </c>
      <c r="K72" s="22">
        <v>2</v>
      </c>
      <c r="L72" s="10">
        <v>16379</v>
      </c>
      <c r="M72" s="10">
        <v>362</v>
      </c>
    </row>
    <row r="73" customFormat="1" ht="15.25" spans="1:13">
      <c r="A73" t="s">
        <v>67</v>
      </c>
      <c r="B73" s="1">
        <v>43933</v>
      </c>
      <c r="C73" s="10">
        <v>1975</v>
      </c>
      <c r="D73" s="10">
        <v>81</v>
      </c>
      <c r="E73" s="10">
        <v>83</v>
      </c>
      <c r="F73" s="10">
        <v>2</v>
      </c>
      <c r="G73" s="10">
        <v>440</v>
      </c>
      <c r="H73" s="10">
        <v>1452</v>
      </c>
      <c r="I73" s="10">
        <v>115</v>
      </c>
      <c r="J73" s="10">
        <v>44</v>
      </c>
      <c r="K73" s="22">
        <v>2</v>
      </c>
      <c r="L73" s="10">
        <v>16379</v>
      </c>
      <c r="M73" s="10">
        <v>362</v>
      </c>
    </row>
    <row r="74" customFormat="1" ht="15.25" spans="1:13">
      <c r="A74" t="s">
        <v>67</v>
      </c>
      <c r="B74" s="1">
        <v>43934</v>
      </c>
      <c r="C74" s="10">
        <v>2142</v>
      </c>
      <c r="D74" s="10">
        <v>167</v>
      </c>
      <c r="E74" s="10">
        <v>90</v>
      </c>
      <c r="F74" s="10">
        <v>7</v>
      </c>
      <c r="G74" s="10">
        <v>468</v>
      </c>
      <c r="H74" s="10">
        <v>1584</v>
      </c>
      <c r="I74" s="10">
        <v>83</v>
      </c>
      <c r="J74" s="10">
        <v>47</v>
      </c>
      <c r="K74" s="22">
        <v>2</v>
      </c>
      <c r="L74" s="10">
        <v>19758</v>
      </c>
      <c r="M74" s="10">
        <v>437</v>
      </c>
    </row>
    <row r="75" customFormat="1" ht="15.25" spans="1:13">
      <c r="A75" t="s">
        <v>67</v>
      </c>
      <c r="B75" s="1">
        <v>43935</v>
      </c>
      <c r="C75" s="10">
        <v>2208</v>
      </c>
      <c r="D75" s="10">
        <v>66</v>
      </c>
      <c r="E75" s="10">
        <v>97</v>
      </c>
      <c r="F75" s="10">
        <v>7</v>
      </c>
      <c r="G75" s="10">
        <v>515</v>
      </c>
      <c r="H75" s="10">
        <v>1596</v>
      </c>
      <c r="I75" s="10">
        <v>83</v>
      </c>
      <c r="J75" s="10">
        <v>49</v>
      </c>
      <c r="K75" s="22">
        <v>2</v>
      </c>
      <c r="L75" s="10">
        <v>19758</v>
      </c>
      <c r="M75" s="10">
        <v>437</v>
      </c>
    </row>
    <row r="76" customFormat="1" ht="15.25" spans="1:13">
      <c r="A76" t="s">
        <v>67</v>
      </c>
      <c r="B76" s="1">
        <v>43936</v>
      </c>
      <c r="C76" s="10">
        <v>2277</v>
      </c>
      <c r="D76" s="10">
        <v>69</v>
      </c>
      <c r="E76" s="10">
        <v>102</v>
      </c>
      <c r="F76" s="10">
        <v>5</v>
      </c>
      <c r="G76" s="10">
        <v>559</v>
      </c>
      <c r="H76" s="10">
        <v>1616</v>
      </c>
      <c r="I76" s="10">
        <v>83</v>
      </c>
      <c r="J76" s="10">
        <v>50</v>
      </c>
      <c r="K76" s="22">
        <v>2</v>
      </c>
      <c r="L76" s="10">
        <v>22805</v>
      </c>
      <c r="M76" s="10">
        <v>505</v>
      </c>
    </row>
    <row r="77" customFormat="1" ht="15.25" spans="1:13">
      <c r="A77" t="s">
        <v>67</v>
      </c>
      <c r="B77" s="1">
        <v>43937</v>
      </c>
      <c r="C77" s="10">
        <v>2443</v>
      </c>
      <c r="D77" s="10">
        <v>166</v>
      </c>
      <c r="E77" s="10">
        <v>111</v>
      </c>
      <c r="F77" s="10">
        <v>9</v>
      </c>
      <c r="G77" s="10">
        <v>596</v>
      </c>
      <c r="H77" s="10">
        <v>1736</v>
      </c>
      <c r="I77" s="10">
        <v>117</v>
      </c>
      <c r="J77" s="10">
        <v>54</v>
      </c>
      <c r="K77" s="22">
        <v>2</v>
      </c>
      <c r="L77" s="10">
        <v>24374</v>
      </c>
      <c r="M77" s="10">
        <v>539</v>
      </c>
    </row>
    <row r="78" customFormat="1" ht="15.25" spans="1:13">
      <c r="A78" t="s">
        <v>67</v>
      </c>
      <c r="B78" s="1">
        <v>43938</v>
      </c>
      <c r="C78" s="10">
        <v>2571</v>
      </c>
      <c r="D78" s="10">
        <v>128</v>
      </c>
      <c r="E78" s="10">
        <v>122</v>
      </c>
      <c r="F78" s="10">
        <v>11</v>
      </c>
      <c r="G78" s="10">
        <v>631</v>
      </c>
      <c r="H78" s="10">
        <v>1916</v>
      </c>
      <c r="I78" s="10">
        <v>121</v>
      </c>
      <c r="J78" s="10">
        <v>59</v>
      </c>
      <c r="K78" s="22">
        <v>3</v>
      </c>
      <c r="L78" s="10">
        <v>26457</v>
      </c>
      <c r="M78" s="10">
        <v>585</v>
      </c>
    </row>
    <row r="79" customFormat="1" ht="15.25" spans="1:13">
      <c r="A79" t="s">
        <v>67</v>
      </c>
      <c r="B79" s="1">
        <v>43939</v>
      </c>
      <c r="C79" s="10">
        <v>2669</v>
      </c>
      <c r="D79" s="10">
        <v>98</v>
      </c>
      <c r="E79" s="10">
        <v>123</v>
      </c>
      <c r="F79" s="10">
        <v>1</v>
      </c>
      <c r="G79" s="10">
        <v>666</v>
      </c>
      <c r="H79" s="10">
        <v>1880</v>
      </c>
      <c r="I79" s="10">
        <v>126</v>
      </c>
      <c r="J79" s="10">
        <v>59</v>
      </c>
      <c r="K79" s="22">
        <v>3</v>
      </c>
      <c r="L79" s="10">
        <v>28650</v>
      </c>
      <c r="M79" s="10">
        <v>634</v>
      </c>
    </row>
    <row r="80" customFormat="1" ht="15.25" spans="1:13">
      <c r="A80" t="s">
        <v>67</v>
      </c>
      <c r="B80" s="1">
        <v>43940</v>
      </c>
      <c r="C80" s="10">
        <v>2758</v>
      </c>
      <c r="D80" s="10">
        <v>89</v>
      </c>
      <c r="E80" s="10">
        <v>129</v>
      </c>
      <c r="F80" s="10">
        <v>6</v>
      </c>
      <c r="G80" s="10">
        <v>685</v>
      </c>
      <c r="H80" s="10">
        <v>1944</v>
      </c>
      <c r="I80" s="10">
        <v>127</v>
      </c>
      <c r="J80" s="10">
        <v>61</v>
      </c>
      <c r="K80" s="22">
        <v>3</v>
      </c>
      <c r="L80" s="10">
        <v>30942</v>
      </c>
      <c r="M80" s="10">
        <v>685</v>
      </c>
    </row>
    <row r="81" customFormat="1" ht="15.25" spans="1:13">
      <c r="A81" t="s">
        <v>67</v>
      </c>
      <c r="B81" s="1">
        <v>43941</v>
      </c>
      <c r="C81" s="10">
        <v>2839</v>
      </c>
      <c r="D81" s="10">
        <v>81</v>
      </c>
      <c r="E81" s="10">
        <v>132</v>
      </c>
      <c r="F81" s="10">
        <v>3</v>
      </c>
      <c r="G81" s="10">
        <v>709</v>
      </c>
      <c r="H81" s="10">
        <v>1998</v>
      </c>
      <c r="I81" s="10">
        <v>123</v>
      </c>
      <c r="J81" s="10">
        <v>63</v>
      </c>
      <c r="K81" s="22">
        <v>3</v>
      </c>
      <c r="L81" s="10">
        <v>32712</v>
      </c>
      <c r="M81" s="10">
        <v>724</v>
      </c>
    </row>
    <row r="82" customFormat="1" ht="15.25" spans="1:13">
      <c r="A82" t="s">
        <v>67</v>
      </c>
      <c r="B82" s="1">
        <v>43942</v>
      </c>
      <c r="C82" s="5">
        <v>2941</v>
      </c>
      <c r="D82" s="5">
        <v>102</v>
      </c>
      <c r="E82" s="5">
        <v>136</v>
      </c>
      <c r="F82" s="5">
        <v>4</v>
      </c>
      <c r="G82" s="5">
        <v>737</v>
      </c>
      <c r="H82" s="5">
        <v>2068</v>
      </c>
      <c r="I82" s="5">
        <v>123</v>
      </c>
      <c r="J82" s="5">
        <v>65</v>
      </c>
      <c r="K82" s="21">
        <v>3</v>
      </c>
      <c r="L82" s="5">
        <v>34568</v>
      </c>
      <c r="M82" s="5">
        <v>765</v>
      </c>
    </row>
    <row r="83" customFormat="1" ht="15.25" spans="1:13">
      <c r="A83" t="s">
        <v>67</v>
      </c>
      <c r="B83" s="1">
        <v>43943</v>
      </c>
      <c r="C83" s="5">
        <v>3031</v>
      </c>
      <c r="D83" s="5">
        <v>90</v>
      </c>
      <c r="E83" s="5">
        <v>147</v>
      </c>
      <c r="F83" s="5">
        <v>11</v>
      </c>
      <c r="G83" s="5">
        <v>840</v>
      </c>
      <c r="H83" s="5">
        <v>2044</v>
      </c>
      <c r="I83" s="5">
        <v>123</v>
      </c>
      <c r="J83" s="5">
        <v>67</v>
      </c>
      <c r="K83" s="21">
        <v>3</v>
      </c>
      <c r="L83" s="5">
        <v>36611</v>
      </c>
      <c r="M83" s="5">
        <v>810</v>
      </c>
    </row>
    <row r="84" customFormat="1" ht="15.25" spans="1:13">
      <c r="A84" t="s">
        <v>67</v>
      </c>
      <c r="B84" s="1">
        <v>43944</v>
      </c>
      <c r="C84" s="5">
        <v>3144</v>
      </c>
      <c r="D84" s="5">
        <v>113</v>
      </c>
      <c r="E84" s="5">
        <v>152</v>
      </c>
      <c r="F84" s="5">
        <v>5</v>
      </c>
      <c r="G84" s="5">
        <v>872</v>
      </c>
      <c r="H84" s="5">
        <v>2120</v>
      </c>
      <c r="I84" s="5">
        <v>123</v>
      </c>
      <c r="J84" s="5">
        <v>70</v>
      </c>
      <c r="K84" s="21">
        <v>3</v>
      </c>
      <c r="L84" s="5">
        <v>39228</v>
      </c>
      <c r="M84" s="5">
        <v>868</v>
      </c>
    </row>
    <row r="85" customFormat="1" ht="15.25" spans="1:13">
      <c r="A85" t="s">
        <v>67</v>
      </c>
      <c r="B85" s="1">
        <v>43945</v>
      </c>
      <c r="C85" s="5">
        <v>3288</v>
      </c>
      <c r="D85" s="5">
        <v>144</v>
      </c>
      <c r="E85" s="5">
        <v>159</v>
      </c>
      <c r="F85" s="5">
        <v>7</v>
      </c>
      <c r="G85" s="5">
        <v>919</v>
      </c>
      <c r="H85" s="5">
        <v>2210</v>
      </c>
      <c r="I85" s="5">
        <v>123</v>
      </c>
      <c r="J85" s="5">
        <v>73</v>
      </c>
      <c r="K85" s="21">
        <v>4</v>
      </c>
      <c r="L85" s="5">
        <v>41786</v>
      </c>
      <c r="M85" s="5">
        <v>925</v>
      </c>
    </row>
    <row r="86" customFormat="1" ht="15.25" spans="1:13">
      <c r="A86" t="s">
        <v>67</v>
      </c>
      <c r="B86" s="1">
        <v>43946</v>
      </c>
      <c r="C86" s="5">
        <v>3435</v>
      </c>
      <c r="D86" s="5">
        <v>147</v>
      </c>
      <c r="E86" s="5">
        <v>167</v>
      </c>
      <c r="F86" s="5">
        <v>8</v>
      </c>
      <c r="G86" s="5">
        <v>976</v>
      </c>
      <c r="H86" s="5">
        <v>2292</v>
      </c>
      <c r="I86" s="5">
        <v>123</v>
      </c>
      <c r="J86" s="5">
        <v>76</v>
      </c>
      <c r="K86" s="21">
        <v>4</v>
      </c>
      <c r="L86" s="5">
        <v>44654</v>
      </c>
      <c r="M86" s="5">
        <v>988</v>
      </c>
    </row>
    <row r="87" customFormat="1" ht="15.25" spans="1:13">
      <c r="A87" t="s">
        <v>67</v>
      </c>
      <c r="B87" s="1">
        <v>43947</v>
      </c>
      <c r="C87" s="5">
        <v>3607</v>
      </c>
      <c r="D87" s="5">
        <v>172</v>
      </c>
      <c r="E87" s="5">
        <v>179</v>
      </c>
      <c r="F87" s="5">
        <v>12</v>
      </c>
      <c r="G87" s="5">
        <v>1030</v>
      </c>
      <c r="H87" s="5">
        <v>2398</v>
      </c>
      <c r="I87" s="5">
        <v>144</v>
      </c>
      <c r="J87" s="5">
        <v>80</v>
      </c>
      <c r="K87" s="21">
        <v>4</v>
      </c>
      <c r="L87" s="5">
        <v>47406</v>
      </c>
      <c r="M87" s="5">
        <v>1049</v>
      </c>
    </row>
    <row r="88" customFormat="1" ht="15.25" spans="1:13">
      <c r="A88" t="s">
        <v>67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21"/>
      <c r="L88" s="5"/>
      <c r="M88" s="5"/>
    </row>
    <row r="89" customFormat="1" ht="15.25" spans="1:13">
      <c r="A89" t="s">
        <v>67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21"/>
      <c r="L89" s="5"/>
      <c r="M89" s="5"/>
    </row>
    <row r="90" customFormat="1" ht="15.25" spans="1:13">
      <c r="A90" t="s">
        <v>67</v>
      </c>
      <c r="B90" s="1">
        <v>43950</v>
      </c>
      <c r="C90" s="5"/>
      <c r="D90" s="5"/>
      <c r="E90" s="5"/>
      <c r="F90" s="5"/>
      <c r="G90" s="5"/>
      <c r="H90" s="5"/>
      <c r="I90" s="5"/>
      <c r="J90" s="5"/>
      <c r="K90" s="21"/>
      <c r="L90" s="5"/>
      <c r="M90" s="5"/>
    </row>
    <row r="91" customFormat="1" ht="15.25" spans="2:13">
      <c r="B91" s="1"/>
      <c r="C91" s="5"/>
      <c r="D91" s="5"/>
      <c r="E91" s="5"/>
      <c r="F91" s="5"/>
      <c r="G91" s="5"/>
      <c r="H91" s="5"/>
      <c r="I91" s="5"/>
      <c r="J91" s="5"/>
      <c r="K91" s="21"/>
      <c r="L91" s="5"/>
      <c r="M91" s="5"/>
    </row>
    <row r="92" customFormat="1" ht="15.25" spans="2:13">
      <c r="B92" s="1"/>
      <c r="C92" s="5"/>
      <c r="D92" s="5"/>
      <c r="E92" s="5"/>
      <c r="F92" s="5"/>
      <c r="G92" s="5"/>
      <c r="H92" s="5"/>
      <c r="I92" s="5"/>
      <c r="J92" s="5"/>
      <c r="K92" s="21"/>
      <c r="L92" s="5"/>
      <c r="M92" s="5"/>
    </row>
    <row r="93" customFormat="1" ht="15.25" spans="2:13">
      <c r="B93" s="1"/>
      <c r="C93" s="5"/>
      <c r="D93" s="5"/>
      <c r="E93" s="5"/>
      <c r="F93" s="5"/>
      <c r="G93" s="5"/>
      <c r="H93" s="5"/>
      <c r="I93" s="5"/>
      <c r="J93" s="5"/>
      <c r="K93" s="21"/>
      <c r="L93" s="5"/>
      <c r="M93" s="5"/>
    </row>
    <row r="94" customFormat="1" ht="15.25" spans="2:13">
      <c r="B94" s="1"/>
      <c r="C94" s="5"/>
      <c r="D94" s="5"/>
      <c r="E94" s="5"/>
      <c r="F94" s="5"/>
      <c r="G94" s="5"/>
      <c r="H94" s="5"/>
      <c r="I94" s="5"/>
      <c r="J94" s="5"/>
      <c r="K94" s="21"/>
      <c r="L94" s="5"/>
      <c r="M94" s="5"/>
    </row>
    <row r="95" customFormat="1" ht="15.25" spans="2:13">
      <c r="B95" s="1"/>
      <c r="C95" s="5"/>
      <c r="D95" s="5"/>
      <c r="E95" s="5"/>
      <c r="F95" s="5"/>
      <c r="G95" s="5"/>
      <c r="H95" s="5"/>
      <c r="I95" s="5"/>
      <c r="J95" s="5"/>
      <c r="K95" s="21"/>
      <c r="L95" s="5"/>
      <c r="M95" s="5"/>
    </row>
    <row r="96" customFormat="1" ht="15.25" spans="2:13">
      <c r="B96" s="1"/>
      <c r="C96" s="5"/>
      <c r="D96" s="5"/>
      <c r="E96" s="5"/>
      <c r="F96" s="5"/>
      <c r="G96" s="5"/>
      <c r="H96" s="5"/>
      <c r="I96" s="5"/>
      <c r="J96" s="5"/>
      <c r="K96" s="21"/>
      <c r="L96" s="5"/>
      <c r="M96" s="5"/>
    </row>
    <row r="97" customFormat="1" ht="15.25" spans="2:13">
      <c r="B97" s="1"/>
      <c r="C97" s="5"/>
      <c r="D97" s="5"/>
      <c r="E97" s="5"/>
      <c r="F97" s="5"/>
      <c r="G97" s="5"/>
      <c r="H97" s="5"/>
      <c r="I97" s="5"/>
      <c r="J97" s="5"/>
      <c r="K97" s="21"/>
      <c r="L97" s="5"/>
      <c r="M97" s="5"/>
    </row>
    <row r="98" customFormat="1" ht="15.25" spans="2:13">
      <c r="B98" s="1"/>
      <c r="C98" s="5"/>
      <c r="D98" s="5"/>
      <c r="E98" s="5"/>
      <c r="F98" s="5"/>
      <c r="G98" s="5"/>
      <c r="H98" s="5"/>
      <c r="I98" s="5"/>
      <c r="J98" s="5"/>
      <c r="K98" s="21"/>
      <c r="L98" s="5"/>
      <c r="M98" s="5"/>
    </row>
    <row r="99" customFormat="1" ht="15.25" spans="2:13">
      <c r="B99" s="1"/>
      <c r="C99" s="5"/>
      <c r="D99" s="5"/>
      <c r="E99" s="5"/>
      <c r="F99" s="5"/>
      <c r="G99" s="5"/>
      <c r="H99" s="5"/>
      <c r="I99" s="5"/>
      <c r="J99" s="5"/>
      <c r="K99" s="21"/>
      <c r="L99" s="5"/>
      <c r="M99" s="5"/>
    </row>
    <row r="100" customFormat="1" ht="15.25" spans="2:13">
      <c r="B100" s="1"/>
      <c r="C100" s="5"/>
      <c r="D100" s="5"/>
      <c r="E100" s="5"/>
      <c r="F100" s="5"/>
      <c r="G100" s="5"/>
      <c r="H100" s="5"/>
      <c r="I100" s="5"/>
      <c r="J100" s="5"/>
      <c r="K100" s="21"/>
      <c r="L100" s="5"/>
      <c r="M100" s="5"/>
    </row>
    <row r="101" customFormat="1" ht="15.25" spans="2:13">
      <c r="B101" s="1"/>
      <c r="C101" s="5"/>
      <c r="D101" s="5"/>
      <c r="E101" s="5"/>
      <c r="F101" s="5"/>
      <c r="G101" s="5"/>
      <c r="H101" s="5"/>
      <c r="I101" s="5"/>
      <c r="J101" s="5"/>
      <c r="K101" s="21"/>
      <c r="L101" s="5"/>
      <c r="M101" s="5"/>
    </row>
    <row r="102" customFormat="1" ht="15.25" spans="2:13">
      <c r="B102" s="1"/>
      <c r="C102" s="5"/>
      <c r="D102" s="5"/>
      <c r="E102" s="5"/>
      <c r="F102" s="5"/>
      <c r="G102" s="5"/>
      <c r="H102" s="5"/>
      <c r="I102" s="5"/>
      <c r="J102" s="5"/>
      <c r="K102" s="21"/>
      <c r="L102" s="5"/>
      <c r="M102" s="5"/>
    </row>
    <row r="103" customFormat="1" ht="15.25" spans="2:13">
      <c r="B103" s="1"/>
      <c r="C103" s="5"/>
      <c r="D103" s="5"/>
      <c r="E103" s="5"/>
      <c r="F103" s="5"/>
      <c r="G103" s="5"/>
      <c r="H103" s="5"/>
      <c r="I103" s="5"/>
      <c r="J103" s="5"/>
      <c r="K103" s="21"/>
      <c r="L103" s="5"/>
      <c r="M103" s="5"/>
    </row>
    <row r="104" customFormat="1" ht="15.25" spans="2:13">
      <c r="B104" s="1"/>
      <c r="C104" s="5"/>
      <c r="D104" s="5"/>
      <c r="E104" s="5"/>
      <c r="F104" s="5"/>
      <c r="G104" s="5"/>
      <c r="H104" s="5"/>
      <c r="I104" s="5"/>
      <c r="J104" s="5"/>
      <c r="K104" s="21"/>
      <c r="L104" s="5"/>
      <c r="M104" s="5"/>
    </row>
    <row r="105" customFormat="1" ht="15.25" spans="2:13">
      <c r="B105" s="1"/>
      <c r="C105" s="5"/>
      <c r="D105" s="5"/>
      <c r="E105" s="5"/>
      <c r="F105" s="5"/>
      <c r="G105" s="5"/>
      <c r="H105" s="5"/>
      <c r="I105" s="5"/>
      <c r="J105" s="5"/>
      <c r="K105" s="21"/>
      <c r="L105" s="5"/>
      <c r="M105" s="5"/>
    </row>
    <row r="106" customFormat="1" ht="15.25" spans="2:13">
      <c r="B106" s="1"/>
      <c r="C106" s="5"/>
      <c r="D106" s="5"/>
      <c r="E106" s="5"/>
      <c r="F106" s="5"/>
      <c r="G106" s="5"/>
      <c r="H106" s="5"/>
      <c r="I106" s="5"/>
      <c r="J106" s="5"/>
      <c r="K106" s="21"/>
      <c r="L106" s="5"/>
      <c r="M106" s="5"/>
    </row>
    <row r="107" customFormat="1" ht="15.25" spans="2:13">
      <c r="B107" s="1"/>
      <c r="C107" s="5"/>
      <c r="D107" s="5"/>
      <c r="E107" s="5"/>
      <c r="F107" s="5"/>
      <c r="G107" s="5"/>
      <c r="H107" s="5"/>
      <c r="I107" s="5"/>
      <c r="J107" s="5"/>
      <c r="K107" s="21"/>
      <c r="L107" s="5"/>
      <c r="M107" s="5"/>
    </row>
    <row r="108" customFormat="1" ht="15.25" spans="2:13">
      <c r="B108" s="1"/>
      <c r="C108" s="5"/>
      <c r="D108" s="5"/>
      <c r="E108" s="5"/>
      <c r="F108" s="5"/>
      <c r="G108" s="5"/>
      <c r="H108" s="5"/>
      <c r="I108" s="5"/>
      <c r="J108" s="5"/>
      <c r="K108" s="21"/>
      <c r="L108" s="5"/>
      <c r="M108" s="5"/>
    </row>
    <row r="109" customFormat="1" ht="15.25" spans="2:13">
      <c r="B109" s="1"/>
      <c r="C109" s="5"/>
      <c r="D109" s="5"/>
      <c r="E109" s="5"/>
      <c r="F109" s="5"/>
      <c r="G109" s="5"/>
      <c r="H109" s="5"/>
      <c r="I109" s="5"/>
      <c r="J109" s="5"/>
      <c r="K109" s="21"/>
      <c r="L109" s="5"/>
      <c r="M109" s="5"/>
    </row>
    <row r="110" customFormat="1" ht="15.25" spans="2:13">
      <c r="B110" s="1"/>
      <c r="C110" s="5"/>
      <c r="D110" s="5"/>
      <c r="E110" s="5"/>
      <c r="F110" s="5"/>
      <c r="G110" s="5"/>
      <c r="H110" s="5"/>
      <c r="I110" s="5"/>
      <c r="J110" s="5"/>
      <c r="K110" s="21"/>
      <c r="L110" s="5"/>
      <c r="M110" s="5"/>
    </row>
    <row r="111" customFormat="1" ht="15.25" spans="2:13">
      <c r="B111" s="1"/>
      <c r="C111" s="5"/>
      <c r="D111" s="5"/>
      <c r="E111" s="5"/>
      <c r="F111" s="5"/>
      <c r="G111" s="5"/>
      <c r="H111" s="5"/>
      <c r="I111" s="5"/>
      <c r="J111" s="5"/>
      <c r="K111" s="21"/>
      <c r="L111" s="5"/>
      <c r="M111" s="5"/>
    </row>
    <row r="112" customFormat="1" ht="15.25" spans="2:13">
      <c r="B112" s="1"/>
      <c r="C112" s="5"/>
      <c r="D112" s="5"/>
      <c r="E112" s="5"/>
      <c r="F112" s="5"/>
      <c r="G112" s="5"/>
      <c r="H112" s="5"/>
      <c r="I112" s="5"/>
      <c r="J112" s="5"/>
      <c r="K112" s="21"/>
      <c r="L112" s="5"/>
      <c r="M112" s="5"/>
    </row>
    <row r="113" customFormat="1" ht="15.25" spans="2:13">
      <c r="B113" s="1"/>
      <c r="C113" s="5"/>
      <c r="D113" s="5"/>
      <c r="E113" s="5"/>
      <c r="F113" s="5"/>
      <c r="G113" s="5"/>
      <c r="H113" s="5"/>
      <c r="I113" s="5"/>
      <c r="J113" s="5"/>
      <c r="K113" s="21"/>
      <c r="L113" s="5"/>
      <c r="M113" s="5"/>
    </row>
    <row r="114" customFormat="1" ht="15.25" spans="2:13">
      <c r="B114" s="1"/>
      <c r="C114" s="5"/>
      <c r="D114" s="5"/>
      <c r="E114" s="5"/>
      <c r="F114" s="5"/>
      <c r="G114" s="5"/>
      <c r="H114" s="5"/>
      <c r="I114" s="5"/>
      <c r="J114" s="5"/>
      <c r="K114" s="21"/>
      <c r="L114" s="5"/>
      <c r="M114" s="5"/>
    </row>
    <row r="115" customFormat="1" ht="15.25" spans="2:13">
      <c r="B115" s="1"/>
      <c r="C115" s="5"/>
      <c r="D115" s="5"/>
      <c r="E115" s="5"/>
      <c r="F115" s="5"/>
      <c r="G115" s="5"/>
      <c r="H115" s="5"/>
      <c r="I115" s="5"/>
      <c r="J115" s="5"/>
      <c r="K115" s="21"/>
      <c r="L115" s="5"/>
      <c r="M115" s="5"/>
    </row>
    <row r="116" customFormat="1" ht="15.25" spans="2:13">
      <c r="B116" s="1"/>
      <c r="C116" s="5"/>
      <c r="D116" s="5"/>
      <c r="E116" s="5"/>
      <c r="F116" s="5"/>
      <c r="G116" s="5"/>
      <c r="H116" s="5"/>
      <c r="I116" s="5"/>
      <c r="J116" s="5"/>
      <c r="K116" s="21"/>
      <c r="L116" s="5"/>
      <c r="M116" s="5"/>
    </row>
    <row r="117" customFormat="1" ht="15.25" spans="2:13">
      <c r="B117" s="1"/>
      <c r="C117" s="5"/>
      <c r="D117" s="5"/>
      <c r="E117" s="5"/>
      <c r="F117" s="5"/>
      <c r="G117" s="5"/>
      <c r="H117" s="5"/>
      <c r="I117" s="5"/>
      <c r="J117" s="5"/>
      <c r="K117" s="21"/>
      <c r="L117" s="5"/>
      <c r="M117" s="5"/>
    </row>
    <row r="118" customFormat="1" ht="15.25" spans="2:13">
      <c r="B118" s="1"/>
      <c r="C118" s="5"/>
      <c r="D118" s="5"/>
      <c r="E118" s="5"/>
      <c r="F118" s="5"/>
      <c r="G118" s="5"/>
      <c r="H118" s="5"/>
      <c r="I118" s="5"/>
      <c r="J118" s="5"/>
      <c r="K118" s="21"/>
      <c r="L118" s="5"/>
      <c r="M118" s="5"/>
    </row>
    <row r="119" customFormat="1" ht="15.25" spans="2:13">
      <c r="B119" s="1"/>
      <c r="C119" s="5"/>
      <c r="D119" s="5"/>
      <c r="E119" s="5"/>
      <c r="F119" s="5"/>
      <c r="G119" s="5"/>
      <c r="H119" s="5"/>
      <c r="I119" s="5"/>
      <c r="J119" s="5"/>
      <c r="K119" s="21"/>
      <c r="L119" s="5"/>
      <c r="M119" s="5"/>
    </row>
    <row r="120" customFormat="1" ht="15.25" spans="2:13">
      <c r="B120" s="1"/>
      <c r="C120" s="5"/>
      <c r="D120" s="5"/>
      <c r="E120" s="5"/>
      <c r="F120" s="5"/>
      <c r="G120" s="5"/>
      <c r="H120" s="5"/>
      <c r="I120" s="5"/>
      <c r="J120" s="5"/>
      <c r="K120" s="21"/>
      <c r="L120" s="5"/>
      <c r="M120" s="5"/>
    </row>
    <row r="121" customFormat="1" ht="15.25" spans="2:13">
      <c r="B121" s="1"/>
      <c r="C121" s="5"/>
      <c r="D121" s="5"/>
      <c r="E121" s="5"/>
      <c r="F121" s="5"/>
      <c r="G121" s="5"/>
      <c r="H121" s="5"/>
      <c r="I121" s="5"/>
      <c r="J121" s="5"/>
      <c r="K121" s="21"/>
      <c r="L121" s="5"/>
      <c r="M121" s="5"/>
    </row>
    <row r="122" customFormat="1" ht="15.25" spans="2:13">
      <c r="B122" s="1"/>
      <c r="C122" s="5"/>
      <c r="D122" s="5"/>
      <c r="E122" s="5"/>
      <c r="F122" s="5"/>
      <c r="G122" s="5"/>
      <c r="H122" s="5"/>
      <c r="I122" s="5"/>
      <c r="J122" s="5"/>
      <c r="K122" s="21"/>
      <c r="L122" s="5"/>
      <c r="M122" s="5"/>
    </row>
    <row r="123" customFormat="1" ht="15.25" spans="2:13">
      <c r="B123" s="1"/>
      <c r="C123" s="5"/>
      <c r="D123" s="5"/>
      <c r="E123" s="5"/>
      <c r="F123" s="5"/>
      <c r="G123" s="5"/>
      <c r="H123" s="5"/>
      <c r="I123" s="5"/>
      <c r="J123" s="5"/>
      <c r="K123" s="21"/>
      <c r="L123" s="5"/>
      <c r="M123" s="5"/>
    </row>
    <row r="124" customFormat="1" ht="15.25" spans="2:13">
      <c r="B124" s="1"/>
      <c r="C124" s="5"/>
      <c r="D124" s="5"/>
      <c r="E124" s="5"/>
      <c r="F124" s="5"/>
      <c r="G124" s="5"/>
      <c r="H124" s="5"/>
      <c r="I124" s="5"/>
      <c r="J124" s="5"/>
      <c r="K124" s="21"/>
      <c r="L124" s="5"/>
      <c r="M124" s="5"/>
    </row>
    <row r="125" customFormat="1" ht="15.25" spans="2:13">
      <c r="B125" s="1"/>
      <c r="C125" s="5"/>
      <c r="D125" s="5"/>
      <c r="E125" s="5"/>
      <c r="F125" s="5"/>
      <c r="G125" s="5"/>
      <c r="H125" s="5"/>
      <c r="I125" s="5"/>
      <c r="J125" s="5"/>
      <c r="K125" s="21"/>
      <c r="L125" s="5"/>
      <c r="M125" s="5"/>
    </row>
    <row r="126" customFormat="1" ht="15.25" spans="2:13">
      <c r="B126" s="1"/>
      <c r="C126" s="5"/>
      <c r="D126" s="5"/>
      <c r="E126" s="5"/>
      <c r="F126" s="5"/>
      <c r="G126" s="5"/>
      <c r="H126" s="5"/>
      <c r="I126" s="5"/>
      <c r="J126" s="5"/>
      <c r="K126" s="21"/>
      <c r="L126" s="5"/>
      <c r="M126" s="5"/>
    </row>
    <row r="127" customFormat="1" ht="15.25" spans="2:13">
      <c r="B127" s="1"/>
      <c r="C127" s="5"/>
      <c r="D127" s="5"/>
      <c r="E127" s="5"/>
      <c r="F127" s="5"/>
      <c r="G127" s="5"/>
      <c r="H127" s="5"/>
      <c r="I127" s="5"/>
      <c r="J127" s="5"/>
      <c r="K127" s="21"/>
      <c r="L127" s="5"/>
      <c r="M127" s="5"/>
    </row>
    <row r="128" customFormat="1" ht="15.25" spans="2:13">
      <c r="B128" s="1"/>
      <c r="C128" s="5"/>
      <c r="D128" s="5"/>
      <c r="E128" s="5"/>
      <c r="F128" s="5"/>
      <c r="G128" s="5"/>
      <c r="H128" s="5"/>
      <c r="I128" s="5"/>
      <c r="J128" s="5"/>
      <c r="K128" s="21"/>
      <c r="L128" s="5"/>
      <c r="M128" s="5"/>
    </row>
    <row r="129" customFormat="1" ht="15.25" spans="2:13">
      <c r="B129" s="1"/>
      <c r="C129" s="5"/>
      <c r="D129" s="5"/>
      <c r="E129" s="5"/>
      <c r="F129" s="5"/>
      <c r="G129" s="5"/>
      <c r="H129" s="5"/>
      <c r="I129" s="5"/>
      <c r="J129" s="5"/>
      <c r="K129" s="21"/>
      <c r="L129" s="5"/>
      <c r="M129" s="5"/>
    </row>
    <row r="130" customFormat="1" ht="15.25" spans="2:13">
      <c r="B130" s="1"/>
      <c r="C130" s="5"/>
      <c r="D130" s="5"/>
      <c r="E130" s="5"/>
      <c r="F130" s="5"/>
      <c r="G130" s="5"/>
      <c r="H130" s="5"/>
      <c r="I130" s="5"/>
      <c r="J130" s="5"/>
      <c r="K130" s="21"/>
      <c r="L130" s="5"/>
      <c r="M130" s="5"/>
    </row>
    <row r="131" customFormat="1" ht="15.25" spans="2:13">
      <c r="B131" s="1"/>
      <c r="C131" s="5"/>
      <c r="D131" s="5"/>
      <c r="E131" s="5"/>
      <c r="F131" s="5"/>
      <c r="G131" s="5"/>
      <c r="H131" s="5"/>
      <c r="I131" s="5"/>
      <c r="J131" s="5"/>
      <c r="K131" s="21"/>
      <c r="L131" s="5"/>
      <c r="M131" s="5"/>
    </row>
    <row r="132" customFormat="1" ht="15.25" spans="2:13">
      <c r="B132" s="1"/>
      <c r="C132" s="5"/>
      <c r="D132" s="5"/>
      <c r="E132" s="5"/>
      <c r="F132" s="5"/>
      <c r="G132" s="5"/>
      <c r="H132" s="5"/>
      <c r="I132" s="5"/>
      <c r="J132" s="5"/>
      <c r="K132" s="21"/>
      <c r="L132" s="5"/>
      <c r="M132" s="5"/>
    </row>
    <row r="133" customFormat="1" ht="15.25" spans="2:13">
      <c r="B133" s="1"/>
      <c r="C133" s="5"/>
      <c r="D133" s="5"/>
      <c r="E133" s="5"/>
      <c r="F133" s="5"/>
      <c r="G133" s="5"/>
      <c r="H133" s="5"/>
      <c r="I133" s="5"/>
      <c r="J133" s="5"/>
      <c r="K133" s="21"/>
      <c r="L133" s="5"/>
      <c r="M133" s="5"/>
    </row>
    <row r="134" customFormat="1" ht="15.25" spans="2:13">
      <c r="B134" s="1"/>
      <c r="C134" s="5"/>
      <c r="D134" s="5"/>
      <c r="E134" s="5"/>
      <c r="F134" s="5"/>
      <c r="G134" s="5"/>
      <c r="H134" s="5"/>
      <c r="I134" s="5"/>
      <c r="J134" s="5"/>
      <c r="K134" s="21"/>
      <c r="L134" s="5"/>
      <c r="M134" s="5"/>
    </row>
    <row r="135" customFormat="1" ht="15.25" spans="2:13">
      <c r="B135" s="1"/>
      <c r="C135" s="5"/>
      <c r="D135" s="5"/>
      <c r="E135" s="5"/>
      <c r="F135" s="5"/>
      <c r="G135" s="5"/>
      <c r="H135" s="5"/>
      <c r="I135" s="5"/>
      <c r="J135" s="5"/>
      <c r="K135" s="21"/>
      <c r="L135" s="5"/>
      <c r="M135" s="5"/>
    </row>
    <row r="136" customFormat="1" ht="15.25" spans="2:13">
      <c r="B136" s="1"/>
      <c r="C136" s="5"/>
      <c r="D136" s="5"/>
      <c r="E136" s="5"/>
      <c r="F136" s="5"/>
      <c r="G136" s="5"/>
      <c r="H136" s="5"/>
      <c r="I136" s="5"/>
      <c r="J136" s="5"/>
      <c r="K136" s="21"/>
      <c r="L136" s="5"/>
      <c r="M136" s="5"/>
    </row>
    <row r="137" customFormat="1" ht="15.25" spans="2:13">
      <c r="B137" s="1"/>
      <c r="C137" s="5"/>
      <c r="D137" s="5"/>
      <c r="E137" s="5"/>
      <c r="F137" s="5"/>
      <c r="G137" s="5"/>
      <c r="H137" s="5"/>
      <c r="I137" s="5"/>
      <c r="J137" s="5"/>
      <c r="K137" s="21"/>
      <c r="L137" s="5"/>
      <c r="M137" s="5"/>
    </row>
    <row r="138" customFormat="1" ht="15.25" spans="2:13">
      <c r="B138" s="1"/>
      <c r="C138" s="5"/>
      <c r="D138" s="5"/>
      <c r="E138" s="5"/>
      <c r="F138" s="5"/>
      <c r="G138" s="5"/>
      <c r="H138" s="5"/>
      <c r="I138" s="5"/>
      <c r="J138" s="5"/>
      <c r="K138" s="21"/>
      <c r="L138" s="5"/>
      <c r="M138" s="5"/>
    </row>
    <row r="139" customFormat="1" ht="15.25" spans="2:13">
      <c r="B139" s="1"/>
      <c r="C139" s="5"/>
      <c r="D139" s="5"/>
      <c r="E139" s="5"/>
      <c r="F139" s="5"/>
      <c r="G139" s="5"/>
      <c r="H139" s="5"/>
      <c r="I139" s="5"/>
      <c r="J139" s="5"/>
      <c r="K139" s="21"/>
      <c r="L139" s="5"/>
      <c r="M139" s="5"/>
    </row>
    <row r="140" customFormat="1" ht="15.25" spans="2:13">
      <c r="B140" s="1"/>
      <c r="C140" s="5"/>
      <c r="D140" s="5"/>
      <c r="E140" s="5"/>
      <c r="F140" s="5"/>
      <c r="G140" s="5"/>
      <c r="H140" s="5"/>
      <c r="I140" s="5"/>
      <c r="J140" s="5"/>
      <c r="K140" s="21"/>
      <c r="L140" s="5"/>
      <c r="M140" s="5"/>
    </row>
    <row r="141" customFormat="1" ht="15.25" spans="2:13">
      <c r="B141" s="1"/>
      <c r="C141" s="11"/>
      <c r="D141" s="11"/>
      <c r="E141" s="11"/>
      <c r="F141" s="11"/>
      <c r="G141" s="11"/>
      <c r="H141" s="11"/>
      <c r="I141" s="11"/>
      <c r="J141" s="11"/>
      <c r="K141" s="23"/>
      <c r="L141" s="11"/>
      <c r="M141" s="11"/>
    </row>
    <row r="142" customFormat="1" ht="15.25" spans="2:13">
      <c r="B142" s="1"/>
      <c r="C142" s="5"/>
      <c r="D142" s="5"/>
      <c r="E142" s="5"/>
      <c r="F142" s="5"/>
      <c r="G142" s="5"/>
      <c r="H142" s="5"/>
      <c r="I142" s="5"/>
      <c r="J142" s="5"/>
      <c r="K142" s="21"/>
      <c r="L142" s="5"/>
      <c r="M142" s="5"/>
    </row>
    <row r="143" customFormat="1" ht="15.25" spans="2:13">
      <c r="B143" s="1"/>
      <c r="C143" s="5"/>
      <c r="D143" s="5"/>
      <c r="E143" s="5"/>
      <c r="F143" s="5"/>
      <c r="G143" s="5"/>
      <c r="H143" s="5"/>
      <c r="I143" s="5"/>
      <c r="J143" s="5"/>
      <c r="K143" s="21"/>
      <c r="L143" s="5"/>
      <c r="M143" s="5"/>
    </row>
    <row r="144" customFormat="1" ht="15.25" spans="2:13">
      <c r="B144" s="1"/>
      <c r="C144" s="11"/>
      <c r="D144" s="11"/>
      <c r="E144" s="11"/>
      <c r="F144" s="11"/>
      <c r="G144" s="11"/>
      <c r="H144" s="11"/>
      <c r="I144" s="11"/>
      <c r="J144" s="11"/>
      <c r="K144" s="23"/>
      <c r="L144" s="11"/>
      <c r="M144" s="11"/>
    </row>
    <row r="145" customFormat="1" ht="15.25" spans="2:13">
      <c r="B145" s="1"/>
      <c r="C145" s="5"/>
      <c r="D145" s="5"/>
      <c r="E145" s="5"/>
      <c r="F145" s="5"/>
      <c r="G145" s="5"/>
      <c r="H145" s="5"/>
      <c r="I145" s="5"/>
      <c r="J145" s="5"/>
      <c r="K145" s="21"/>
      <c r="L145" s="5"/>
      <c r="M145" s="5"/>
    </row>
    <row r="146" customFormat="1" ht="15.25" spans="2:13">
      <c r="B146" s="1"/>
      <c r="C146" s="11"/>
      <c r="D146" s="11"/>
      <c r="E146" s="11"/>
      <c r="F146" s="11"/>
      <c r="G146" s="11"/>
      <c r="H146" s="11"/>
      <c r="I146" s="11"/>
      <c r="J146" s="11"/>
      <c r="K146" s="23"/>
      <c r="L146" s="11"/>
      <c r="M146" s="11"/>
    </row>
    <row r="147" customFormat="1" ht="15.25" spans="2:13">
      <c r="B147" s="1"/>
      <c r="C147" s="5"/>
      <c r="D147" s="5"/>
      <c r="E147" s="5"/>
      <c r="F147" s="5"/>
      <c r="G147" s="5"/>
      <c r="H147" s="5"/>
      <c r="I147" s="5"/>
      <c r="J147" s="5"/>
      <c r="K147" s="21"/>
      <c r="L147" s="5"/>
      <c r="M147" s="5"/>
    </row>
    <row r="148" customFormat="1" ht="15.25" spans="2:13">
      <c r="B148" s="1"/>
      <c r="C148" s="5"/>
      <c r="D148" s="5"/>
      <c r="E148" s="5"/>
      <c r="F148" s="5"/>
      <c r="G148" s="5"/>
      <c r="H148" s="5"/>
      <c r="I148" s="5"/>
      <c r="J148" s="5"/>
      <c r="K148" s="21"/>
      <c r="L148" s="5"/>
      <c r="M148" s="5"/>
    </row>
    <row r="149" customFormat="1" ht="15.25" spans="2:13">
      <c r="B149" s="1"/>
      <c r="C149" s="5"/>
      <c r="D149" s="5"/>
      <c r="E149" s="5"/>
      <c r="F149" s="5"/>
      <c r="G149" s="5"/>
      <c r="H149" s="5"/>
      <c r="I149" s="5"/>
      <c r="J149" s="5"/>
      <c r="K149" s="21"/>
      <c r="L149" s="5"/>
      <c r="M149" s="5"/>
    </row>
    <row r="150" customFormat="1" ht="15.25" spans="2:13">
      <c r="B150" s="1"/>
      <c r="C150" s="5"/>
      <c r="D150" s="5"/>
      <c r="E150" s="5"/>
      <c r="F150" s="5"/>
      <c r="G150" s="5"/>
      <c r="H150" s="5"/>
      <c r="I150" s="5"/>
      <c r="J150" s="5"/>
      <c r="K150" s="21"/>
      <c r="L150" s="5"/>
      <c r="M150" s="5"/>
    </row>
    <row r="151" customFormat="1" ht="15.25" spans="2:13">
      <c r="B151" s="1"/>
      <c r="C151" s="5"/>
      <c r="D151" s="5"/>
      <c r="E151" s="5"/>
      <c r="F151" s="5"/>
      <c r="G151" s="5"/>
      <c r="H151" s="5"/>
      <c r="I151" s="5"/>
      <c r="J151" s="5"/>
      <c r="K151" s="21"/>
      <c r="L151" s="5"/>
      <c r="M151" s="5"/>
    </row>
    <row r="152" customFormat="1" ht="15.25" spans="2:13">
      <c r="B152" s="1"/>
      <c r="C152" s="5"/>
      <c r="D152" s="5"/>
      <c r="E152" s="5"/>
      <c r="F152" s="5"/>
      <c r="G152" s="5"/>
      <c r="H152" s="5"/>
      <c r="I152" s="5"/>
      <c r="J152" s="5"/>
      <c r="K152" s="21"/>
      <c r="L152" s="5"/>
      <c r="M152" s="5"/>
    </row>
    <row r="153" customFormat="1" ht="15.25" spans="2:13">
      <c r="B153" s="1"/>
      <c r="C153" s="5"/>
      <c r="D153" s="5"/>
      <c r="E153" s="5"/>
      <c r="F153" s="5"/>
      <c r="G153" s="5"/>
      <c r="H153" s="5"/>
      <c r="I153" s="5"/>
      <c r="J153" s="5"/>
      <c r="K153" s="21"/>
      <c r="L153" s="5"/>
      <c r="M153" s="5"/>
    </row>
    <row r="154" customFormat="1" ht="15.25" spans="2:13">
      <c r="B154" s="1"/>
      <c r="C154" s="5"/>
      <c r="D154" s="5"/>
      <c r="E154" s="5"/>
      <c r="F154" s="5"/>
      <c r="G154" s="5"/>
      <c r="H154" s="5"/>
      <c r="I154" s="5"/>
      <c r="J154" s="5"/>
      <c r="K154" s="21"/>
      <c r="L154" s="5"/>
      <c r="M154" s="5"/>
    </row>
    <row r="155" customFormat="1" ht="15.25" spans="2:13">
      <c r="B155" s="1"/>
      <c r="C155" s="5"/>
      <c r="D155" s="5"/>
      <c r="E155" s="5"/>
      <c r="F155" s="5"/>
      <c r="G155" s="5"/>
      <c r="H155" s="5"/>
      <c r="I155" s="5"/>
      <c r="J155" s="5"/>
      <c r="K155" s="21"/>
      <c r="L155" s="5"/>
      <c r="M155" s="5"/>
    </row>
    <row r="156" customFormat="1" ht="15.25" spans="2:13">
      <c r="B156" s="1"/>
      <c r="C156" s="5"/>
      <c r="D156" s="5"/>
      <c r="E156" s="5"/>
      <c r="F156" s="5"/>
      <c r="G156" s="5"/>
      <c r="H156" s="5"/>
      <c r="I156" s="5"/>
      <c r="J156" s="5"/>
      <c r="K156" s="21"/>
      <c r="L156" s="5"/>
      <c r="M156" s="5"/>
    </row>
    <row r="157" customFormat="1" ht="15.25" spans="2:13">
      <c r="B157" s="1"/>
      <c r="C157" s="5"/>
      <c r="D157" s="5"/>
      <c r="E157" s="5"/>
      <c r="F157" s="5"/>
      <c r="G157" s="5"/>
      <c r="H157" s="5"/>
      <c r="I157" s="5"/>
      <c r="J157" s="5"/>
      <c r="K157" s="21"/>
      <c r="L157" s="5"/>
      <c r="M157" s="5"/>
    </row>
    <row r="158" customFormat="1" ht="15.25" spans="2:13">
      <c r="B158" s="1"/>
      <c r="C158" s="5"/>
      <c r="D158" s="5"/>
      <c r="E158" s="5"/>
      <c r="F158" s="5"/>
      <c r="G158" s="5"/>
      <c r="H158" s="5"/>
      <c r="I158" s="5"/>
      <c r="J158" s="5"/>
      <c r="K158" s="21"/>
      <c r="L158" s="5"/>
      <c r="M158" s="5"/>
    </row>
    <row r="159" customFormat="1" ht="15.25" spans="2:13">
      <c r="B159" s="1"/>
      <c r="C159" s="12"/>
      <c r="D159" s="12"/>
      <c r="E159" s="12"/>
      <c r="F159" s="12"/>
      <c r="G159" s="12"/>
      <c r="H159" s="12"/>
      <c r="I159" s="12"/>
      <c r="J159" s="12"/>
      <c r="K159" s="24"/>
      <c r="L159" s="12"/>
      <c r="M159" s="12"/>
    </row>
  </sheetData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70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0" width="9.75454545454545" style="2" customWidth="1"/>
    <col min="11" max="11" width="9.75454545454545" style="25" customWidth="1"/>
    <col min="12" max="13" width="9.75454545454545" style="2" customWidth="1"/>
  </cols>
  <sheetData>
    <row r="1" customFormat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26" t="s">
        <v>10</v>
      </c>
      <c r="L1" s="8" t="s">
        <v>11</v>
      </c>
      <c r="M1" s="8" t="s">
        <v>12</v>
      </c>
    </row>
    <row r="2" customFormat="1" ht="15.25" spans="1:13">
      <c r="A2" t="s">
        <v>68</v>
      </c>
      <c r="B2" s="1">
        <v>43862</v>
      </c>
      <c r="C2" s="5"/>
      <c r="D2" s="5"/>
      <c r="E2" s="5"/>
      <c r="F2" s="5"/>
      <c r="G2" s="5"/>
      <c r="H2" s="5"/>
      <c r="I2" s="5"/>
      <c r="J2" s="5"/>
      <c r="K2" s="27"/>
      <c r="L2" s="5"/>
      <c r="M2" s="5"/>
    </row>
    <row r="3" customFormat="1" ht="15.25" spans="1:13">
      <c r="A3" t="s">
        <v>68</v>
      </c>
      <c r="B3" s="1">
        <v>43863</v>
      </c>
      <c r="C3" s="5"/>
      <c r="D3" s="5"/>
      <c r="E3" s="5"/>
      <c r="F3" s="5"/>
      <c r="G3" s="5"/>
      <c r="H3" s="5"/>
      <c r="I3" s="5"/>
      <c r="J3" s="5"/>
      <c r="K3" s="27"/>
      <c r="L3" s="5"/>
      <c r="M3" s="5"/>
    </row>
    <row r="4" customFormat="1" ht="15.25" spans="1:13">
      <c r="A4" t="s">
        <v>68</v>
      </c>
      <c r="B4" s="1">
        <v>43864</v>
      </c>
      <c r="C4" s="5"/>
      <c r="D4" s="5"/>
      <c r="E4" s="5"/>
      <c r="F4" s="5"/>
      <c r="G4" s="5"/>
      <c r="H4" s="5"/>
      <c r="I4" s="5"/>
      <c r="J4" s="5"/>
      <c r="K4" s="27"/>
      <c r="L4" s="5"/>
      <c r="M4" s="5"/>
    </row>
    <row r="5" customFormat="1" ht="15.25" spans="1:13">
      <c r="A5" t="s">
        <v>68</v>
      </c>
      <c r="B5" s="1">
        <v>43865</v>
      </c>
      <c r="C5" s="5"/>
      <c r="D5" s="5"/>
      <c r="E5" s="5"/>
      <c r="F5" s="5"/>
      <c r="G5" s="5"/>
      <c r="H5" s="5"/>
      <c r="I5" s="5"/>
      <c r="J5" s="5"/>
      <c r="K5" s="27"/>
      <c r="L5" s="5"/>
      <c r="M5" s="5"/>
    </row>
    <row r="6" customFormat="1" ht="15.25" spans="1:13">
      <c r="A6" t="s">
        <v>68</v>
      </c>
      <c r="B6" s="1">
        <v>43866</v>
      </c>
      <c r="C6" s="5"/>
      <c r="D6" s="5"/>
      <c r="E6" s="5"/>
      <c r="F6" s="5"/>
      <c r="G6" s="5"/>
      <c r="H6" s="5"/>
      <c r="I6" s="5"/>
      <c r="J6" s="5"/>
      <c r="K6" s="27"/>
      <c r="L6" s="5"/>
      <c r="M6" s="5"/>
    </row>
    <row r="7" customFormat="1" ht="15.25" spans="1:13">
      <c r="A7" t="s">
        <v>68</v>
      </c>
      <c r="B7" s="1">
        <v>43867</v>
      </c>
      <c r="C7" s="5"/>
      <c r="D7" s="5"/>
      <c r="E7" s="5"/>
      <c r="F7" s="5"/>
      <c r="G7" s="5"/>
      <c r="H7" s="5"/>
      <c r="I7" s="5"/>
      <c r="J7" s="5"/>
      <c r="K7" s="27"/>
      <c r="L7" s="5"/>
      <c r="M7" s="5"/>
    </row>
    <row r="8" customFormat="1" ht="15.25" spans="1:13">
      <c r="A8" t="s">
        <v>68</v>
      </c>
      <c r="B8" s="1">
        <v>43868</v>
      </c>
      <c r="C8" s="5"/>
      <c r="D8" s="5"/>
      <c r="E8" s="5"/>
      <c r="F8" s="5"/>
      <c r="G8" s="5"/>
      <c r="H8" s="5"/>
      <c r="I8" s="5"/>
      <c r="J8" s="5"/>
      <c r="K8" s="27"/>
      <c r="L8" s="5"/>
      <c r="M8" s="5"/>
    </row>
    <row r="9" customFormat="1" ht="15.25" spans="1:13">
      <c r="A9" t="s">
        <v>68</v>
      </c>
      <c r="B9" s="1">
        <v>43869</v>
      </c>
      <c r="C9" s="5"/>
      <c r="D9" s="5"/>
      <c r="E9" s="5"/>
      <c r="F9" s="5"/>
      <c r="G9" s="5"/>
      <c r="H9" s="5"/>
      <c r="I9" s="5"/>
      <c r="J9" s="5"/>
      <c r="K9" s="27"/>
      <c r="L9" s="5"/>
      <c r="M9" s="5"/>
    </row>
    <row r="10" customFormat="1" ht="15.25" spans="1:13">
      <c r="A10" t="s">
        <v>68</v>
      </c>
      <c r="B10" s="1">
        <v>43870</v>
      </c>
      <c r="C10" s="5"/>
      <c r="D10" s="5"/>
      <c r="E10" s="5"/>
      <c r="F10" s="5"/>
      <c r="G10" s="5"/>
      <c r="H10" s="5"/>
      <c r="I10" s="5"/>
      <c r="J10" s="5"/>
      <c r="K10" s="27"/>
      <c r="L10" s="5"/>
      <c r="M10" s="5"/>
    </row>
    <row r="11" customFormat="1" ht="15.25" spans="1:13">
      <c r="A11" t="s">
        <v>68</v>
      </c>
      <c r="B11" s="1">
        <v>43871</v>
      </c>
      <c r="C11" s="5"/>
      <c r="D11" s="5"/>
      <c r="E11" s="5"/>
      <c r="F11" s="5"/>
      <c r="G11" s="5"/>
      <c r="H11" s="5"/>
      <c r="I11" s="5"/>
      <c r="J11" s="5"/>
      <c r="K11" s="27"/>
      <c r="L11" s="5"/>
      <c r="M11" s="5"/>
    </row>
    <row r="12" customFormat="1" ht="15.25" spans="1:13">
      <c r="A12" t="s">
        <v>68</v>
      </c>
      <c r="B12" s="1">
        <v>43872</v>
      </c>
      <c r="C12" s="5"/>
      <c r="D12" s="5"/>
      <c r="E12" s="5"/>
      <c r="F12" s="5"/>
      <c r="G12" s="5"/>
      <c r="H12" s="5"/>
      <c r="I12" s="5"/>
      <c r="J12" s="5"/>
      <c r="K12" s="27"/>
      <c r="L12" s="5"/>
      <c r="M12" s="5"/>
    </row>
    <row r="13" customFormat="1" ht="15.25" spans="1:13">
      <c r="A13" t="s">
        <v>68</v>
      </c>
      <c r="B13" s="1">
        <v>43873</v>
      </c>
      <c r="C13" s="5"/>
      <c r="D13" s="5"/>
      <c r="E13" s="5"/>
      <c r="F13" s="5"/>
      <c r="G13" s="5"/>
      <c r="H13" s="5"/>
      <c r="I13" s="5"/>
      <c r="J13" s="5"/>
      <c r="K13" s="27"/>
      <c r="L13" s="5"/>
      <c r="M13" s="5"/>
    </row>
    <row r="14" customFormat="1" ht="15.25" spans="1:13">
      <c r="A14" t="s">
        <v>68</v>
      </c>
      <c r="B14" s="1">
        <v>43874</v>
      </c>
      <c r="C14" s="5"/>
      <c r="D14" s="5"/>
      <c r="E14" s="5"/>
      <c r="F14" s="5"/>
      <c r="G14" s="5"/>
      <c r="H14" s="5"/>
      <c r="I14" s="5"/>
      <c r="J14" s="5"/>
      <c r="K14" s="27"/>
      <c r="L14" s="5"/>
      <c r="M14" s="5"/>
    </row>
    <row r="15" customFormat="1" ht="15.25" spans="1:13">
      <c r="A15" t="s">
        <v>68</v>
      </c>
      <c r="B15" s="1">
        <v>43875</v>
      </c>
      <c r="C15" s="5"/>
      <c r="D15" s="5"/>
      <c r="E15" s="5"/>
      <c r="F15" s="5"/>
      <c r="G15" s="5"/>
      <c r="H15" s="5"/>
      <c r="I15" s="5"/>
      <c r="J15" s="5"/>
      <c r="K15" s="27"/>
      <c r="L15" s="5"/>
      <c r="M15" s="5"/>
    </row>
    <row r="16" customFormat="1" ht="15.25" spans="1:13">
      <c r="A16" t="s">
        <v>68</v>
      </c>
      <c r="B16" s="1">
        <v>43876</v>
      </c>
      <c r="C16" s="5"/>
      <c r="D16" s="5"/>
      <c r="E16" s="5"/>
      <c r="F16" s="5"/>
      <c r="G16" s="5"/>
      <c r="H16" s="5"/>
      <c r="I16" s="5"/>
      <c r="J16" s="5"/>
      <c r="K16" s="27"/>
      <c r="L16" s="5"/>
      <c r="M16" s="5"/>
    </row>
    <row r="17" customFormat="1" ht="15.25" spans="1:13">
      <c r="A17" t="s">
        <v>68</v>
      </c>
      <c r="B17" s="1">
        <v>43877</v>
      </c>
      <c r="C17" s="5"/>
      <c r="D17" s="5"/>
      <c r="E17" s="5"/>
      <c r="F17" s="5"/>
      <c r="G17" s="5"/>
      <c r="H17" s="5"/>
      <c r="I17" s="5"/>
      <c r="J17" s="5"/>
      <c r="K17" s="27"/>
      <c r="L17" s="5"/>
      <c r="M17" s="5"/>
    </row>
    <row r="18" customFormat="1" ht="15.25" spans="1:13">
      <c r="A18" t="s">
        <v>68</v>
      </c>
      <c r="B18" s="1">
        <v>43878</v>
      </c>
      <c r="C18" s="5"/>
      <c r="D18" s="5"/>
      <c r="E18" s="5"/>
      <c r="F18" s="5"/>
      <c r="G18" s="5"/>
      <c r="H18" s="5"/>
      <c r="I18" s="5"/>
      <c r="J18" s="5"/>
      <c r="K18" s="27"/>
      <c r="L18" s="5"/>
      <c r="M18" s="5"/>
    </row>
    <row r="19" customFormat="1" ht="15.25" spans="1:13">
      <c r="A19" t="s">
        <v>68</v>
      </c>
      <c r="B19" s="1">
        <v>43879</v>
      </c>
      <c r="C19" s="5"/>
      <c r="D19" s="5"/>
      <c r="E19" s="5"/>
      <c r="F19" s="5"/>
      <c r="G19" s="5"/>
      <c r="H19" s="5"/>
      <c r="I19" s="5"/>
      <c r="J19" s="5"/>
      <c r="K19" s="27"/>
      <c r="L19" s="5"/>
      <c r="M19" s="5"/>
    </row>
    <row r="20" customFormat="1" ht="15.25" spans="1:13">
      <c r="A20" t="s">
        <v>68</v>
      </c>
      <c r="B20" s="1">
        <v>43880</v>
      </c>
      <c r="C20" s="5"/>
      <c r="D20" s="5"/>
      <c r="E20" s="5"/>
      <c r="F20" s="5"/>
      <c r="G20" s="5"/>
      <c r="H20" s="5"/>
      <c r="I20" s="5"/>
      <c r="J20" s="5"/>
      <c r="K20" s="27"/>
      <c r="L20" s="5"/>
      <c r="M20" s="5"/>
    </row>
    <row r="21" customFormat="1" ht="15.25" spans="1:13">
      <c r="A21" t="s">
        <v>68</v>
      </c>
      <c r="B21" s="1">
        <v>43881</v>
      </c>
      <c r="C21" s="5"/>
      <c r="D21" s="5"/>
      <c r="E21" s="5"/>
      <c r="F21" s="5"/>
      <c r="G21" s="5"/>
      <c r="H21" s="5"/>
      <c r="I21" s="5"/>
      <c r="J21" s="5"/>
      <c r="K21" s="27"/>
      <c r="L21" s="5"/>
      <c r="M21" s="5"/>
    </row>
    <row r="22" customFormat="1" ht="15.25" spans="1:13">
      <c r="A22" t="s">
        <v>68</v>
      </c>
      <c r="B22" s="1">
        <v>43882</v>
      </c>
      <c r="C22" s="5"/>
      <c r="D22" s="5"/>
      <c r="E22" s="5"/>
      <c r="F22" s="5"/>
      <c r="G22" s="5"/>
      <c r="H22" s="5"/>
      <c r="I22" s="5"/>
      <c r="J22" s="5"/>
      <c r="K22" s="27"/>
      <c r="L22" s="5"/>
      <c r="M22" s="5"/>
    </row>
    <row r="23" customFormat="1" ht="15.25" spans="1:13">
      <c r="A23" t="s">
        <v>68</v>
      </c>
      <c r="B23" s="1">
        <v>43883</v>
      </c>
      <c r="C23" s="5"/>
      <c r="D23" s="5"/>
      <c r="E23" s="5"/>
      <c r="F23" s="5"/>
      <c r="G23" s="5"/>
      <c r="H23" s="5"/>
      <c r="I23" s="5"/>
      <c r="J23" s="5"/>
      <c r="K23" s="27"/>
      <c r="L23" s="5"/>
      <c r="M23" s="5"/>
    </row>
    <row r="24" customFormat="1" ht="15.25" spans="1:13">
      <c r="A24" t="s">
        <v>68</v>
      </c>
      <c r="B24" s="1">
        <v>43884</v>
      </c>
      <c r="C24" s="5"/>
      <c r="D24" s="5"/>
      <c r="E24" s="5"/>
      <c r="F24" s="5"/>
      <c r="G24" s="5"/>
      <c r="H24" s="5"/>
      <c r="I24" s="5"/>
      <c r="J24" s="5"/>
      <c r="K24" s="27"/>
      <c r="L24" s="5"/>
      <c r="M24" s="5"/>
    </row>
    <row r="25" customFormat="1" ht="15.25" spans="1:13">
      <c r="A25" t="s">
        <v>68</v>
      </c>
      <c r="B25" s="1">
        <v>43885</v>
      </c>
      <c r="C25" s="5"/>
      <c r="D25" s="5"/>
      <c r="E25" s="5"/>
      <c r="F25" s="5"/>
      <c r="G25" s="5"/>
      <c r="H25" s="5"/>
      <c r="I25" s="5"/>
      <c r="J25" s="5"/>
      <c r="K25" s="27"/>
      <c r="L25" s="5"/>
      <c r="M25" s="5"/>
    </row>
    <row r="26" customFormat="1" ht="15.25" spans="1:13">
      <c r="A26" t="s">
        <v>68</v>
      </c>
      <c r="B26" s="1">
        <v>43886</v>
      </c>
      <c r="C26" s="5"/>
      <c r="D26" s="5"/>
      <c r="E26" s="5"/>
      <c r="F26" s="5"/>
      <c r="G26" s="5"/>
      <c r="H26" s="5"/>
      <c r="I26" s="5"/>
      <c r="J26" s="5"/>
      <c r="K26" s="27"/>
      <c r="L26" s="5"/>
      <c r="M26" s="5"/>
    </row>
    <row r="27" customFormat="1" ht="15.25" spans="1:13">
      <c r="A27" t="s">
        <v>68</v>
      </c>
      <c r="B27" s="1">
        <v>43887</v>
      </c>
      <c r="C27" s="5"/>
      <c r="D27" s="5"/>
      <c r="E27" s="5"/>
      <c r="F27" s="5"/>
      <c r="G27" s="5"/>
      <c r="H27" s="5"/>
      <c r="I27" s="5"/>
      <c r="J27" s="5"/>
      <c r="K27" s="27"/>
      <c r="L27" s="5"/>
      <c r="M27" s="5"/>
    </row>
    <row r="28" customFormat="1" ht="15.25" spans="1:13">
      <c r="A28" t="s">
        <v>68</v>
      </c>
      <c r="B28" s="1">
        <v>43888</v>
      </c>
      <c r="C28" s="5"/>
      <c r="D28" s="5"/>
      <c r="E28" s="5"/>
      <c r="F28" s="5"/>
      <c r="G28" s="5"/>
      <c r="H28" s="5"/>
      <c r="I28" s="5"/>
      <c r="J28" s="5"/>
      <c r="K28" s="27"/>
      <c r="L28" s="5"/>
      <c r="M28" s="5"/>
    </row>
    <row r="29" customFormat="1" ht="15.25" spans="1:13">
      <c r="A29" t="s">
        <v>68</v>
      </c>
      <c r="B29" s="1">
        <v>43889</v>
      </c>
      <c r="C29" s="5"/>
      <c r="D29" s="5"/>
      <c r="E29" s="5"/>
      <c r="F29" s="5"/>
      <c r="G29" s="5"/>
      <c r="H29" s="5"/>
      <c r="I29" s="5"/>
      <c r="J29" s="5"/>
      <c r="K29" s="27"/>
      <c r="L29" s="5"/>
      <c r="M29" s="5"/>
    </row>
    <row r="30" customFormat="1" ht="15.25" spans="1:13">
      <c r="A30" t="s">
        <v>68</v>
      </c>
      <c r="B30" s="1">
        <v>43890</v>
      </c>
      <c r="C30" s="5"/>
      <c r="D30" s="5"/>
      <c r="E30" s="5"/>
      <c r="F30" s="5"/>
      <c r="G30" s="5"/>
      <c r="H30" s="5"/>
      <c r="I30" s="5"/>
      <c r="J30" s="5"/>
      <c r="K30" s="27"/>
      <c r="L30" s="5"/>
      <c r="M30" s="5"/>
    </row>
    <row r="31" customFormat="1" ht="15.25" spans="1:13">
      <c r="A31" t="s">
        <v>68</v>
      </c>
      <c r="B31" s="1">
        <v>43891</v>
      </c>
      <c r="C31" s="5"/>
      <c r="D31" s="5"/>
      <c r="E31" s="5"/>
      <c r="F31" s="5"/>
      <c r="G31" s="5"/>
      <c r="H31" s="5"/>
      <c r="I31" s="5"/>
      <c r="J31" s="5"/>
      <c r="K31" s="27"/>
      <c r="L31" s="5"/>
      <c r="M31" s="5"/>
    </row>
    <row r="32" customFormat="1" ht="15.25" spans="1:13">
      <c r="A32" t="s">
        <v>68</v>
      </c>
      <c r="B32" s="1">
        <v>43892</v>
      </c>
      <c r="C32" s="5"/>
      <c r="D32" s="5"/>
      <c r="E32" s="5"/>
      <c r="F32" s="5"/>
      <c r="G32" s="5"/>
      <c r="H32" s="5"/>
      <c r="I32" s="5"/>
      <c r="J32" s="5"/>
      <c r="K32" s="27"/>
      <c r="L32" s="5"/>
      <c r="M32" s="5"/>
    </row>
    <row r="33" customFormat="1" ht="15.25" spans="1:13">
      <c r="A33" t="s">
        <v>68</v>
      </c>
      <c r="B33" s="1">
        <v>43893</v>
      </c>
      <c r="C33" s="5"/>
      <c r="D33" s="5"/>
      <c r="E33" s="5"/>
      <c r="F33" s="5"/>
      <c r="G33" s="5"/>
      <c r="H33" s="5"/>
      <c r="I33" s="5"/>
      <c r="J33" s="5"/>
      <c r="K33" s="27"/>
      <c r="L33" s="5"/>
      <c r="M33" s="5"/>
    </row>
    <row r="34" customFormat="1" ht="15.25" spans="1:13">
      <c r="A34" t="s">
        <v>68</v>
      </c>
      <c r="B34" s="1">
        <v>43894</v>
      </c>
      <c r="C34" s="5"/>
      <c r="D34" s="5"/>
      <c r="E34" s="5"/>
      <c r="F34" s="5"/>
      <c r="G34" s="5"/>
      <c r="H34" s="5"/>
      <c r="I34" s="5"/>
      <c r="J34" s="5"/>
      <c r="K34" s="27"/>
      <c r="L34" s="5"/>
      <c r="M34" s="5"/>
    </row>
    <row r="35" customFormat="1" ht="15.25" spans="1:13">
      <c r="A35" t="s">
        <v>68</v>
      </c>
      <c r="B35" s="1">
        <v>43895</v>
      </c>
      <c r="C35" s="5"/>
      <c r="D35" s="5"/>
      <c r="E35" s="5"/>
      <c r="F35" s="5"/>
      <c r="G35" s="5"/>
      <c r="H35" s="5"/>
      <c r="I35" s="5"/>
      <c r="J35" s="5"/>
      <c r="K35" s="27"/>
      <c r="L35" s="5"/>
      <c r="M35" s="5"/>
    </row>
    <row r="36" customFormat="1" ht="15.25" spans="1:13">
      <c r="A36" t="s">
        <v>68</v>
      </c>
      <c r="B36" s="1">
        <v>43896</v>
      </c>
      <c r="C36" s="5"/>
      <c r="D36" s="5"/>
      <c r="E36" s="5"/>
      <c r="F36" s="5"/>
      <c r="G36" s="5"/>
      <c r="H36" s="5"/>
      <c r="I36" s="5"/>
      <c r="J36" s="5"/>
      <c r="K36" s="27"/>
      <c r="L36" s="5"/>
      <c r="M36" s="5"/>
    </row>
    <row r="37" customFormat="1" ht="15.25" spans="1:13">
      <c r="A37" t="s">
        <v>68</v>
      </c>
      <c r="B37" s="1">
        <v>43897</v>
      </c>
      <c r="C37" s="6">
        <v>1</v>
      </c>
      <c r="D37" s="6"/>
      <c r="E37" s="6"/>
      <c r="F37" s="6"/>
      <c r="G37" s="6"/>
      <c r="H37" s="6">
        <v>1</v>
      </c>
      <c r="I37" s="6"/>
      <c r="J37" s="6"/>
      <c r="K37" s="27"/>
      <c r="L37" s="6"/>
      <c r="M37" s="6"/>
    </row>
    <row r="38" customFormat="1" ht="15.25" spans="1:13">
      <c r="A38" t="s">
        <v>68</v>
      </c>
      <c r="B38" s="1">
        <v>43898</v>
      </c>
      <c r="C38" s="5">
        <v>2</v>
      </c>
      <c r="D38" s="5">
        <v>1</v>
      </c>
      <c r="E38" s="5"/>
      <c r="F38" s="5"/>
      <c r="G38" s="5"/>
      <c r="H38" s="5">
        <v>2</v>
      </c>
      <c r="I38" s="5"/>
      <c r="J38" s="5"/>
      <c r="K38" s="27"/>
      <c r="L38" s="5"/>
      <c r="M38" s="5"/>
    </row>
    <row r="39" customFormat="1" ht="15.25" spans="1:13">
      <c r="A39" t="s">
        <v>68</v>
      </c>
      <c r="B39" s="1">
        <v>43899</v>
      </c>
      <c r="C39" s="5">
        <v>3</v>
      </c>
      <c r="D39" s="5">
        <v>1</v>
      </c>
      <c r="E39" s="5"/>
      <c r="F39" s="5"/>
      <c r="G39" s="5"/>
      <c r="H39" s="5">
        <v>3</v>
      </c>
      <c r="I39" s="5"/>
      <c r="J39" s="5">
        <v>0.1</v>
      </c>
      <c r="K39" s="27"/>
      <c r="L39" s="5"/>
      <c r="M39" s="5"/>
    </row>
    <row r="40" customFormat="1" ht="15.25" spans="1:13">
      <c r="A40" t="s">
        <v>68</v>
      </c>
      <c r="B40" s="1">
        <v>43900</v>
      </c>
      <c r="C40" s="5">
        <v>7</v>
      </c>
      <c r="D40" s="5">
        <v>4</v>
      </c>
      <c r="E40" s="5"/>
      <c r="F40" s="5"/>
      <c r="G40" s="5"/>
      <c r="H40" s="5">
        <v>7</v>
      </c>
      <c r="I40" s="5"/>
      <c r="J40" s="5">
        <v>0.1</v>
      </c>
      <c r="K40" s="27"/>
      <c r="L40" s="5"/>
      <c r="M40" s="5"/>
    </row>
    <row r="41" customFormat="1" ht="15.25" spans="1:13">
      <c r="A41" t="s">
        <v>68</v>
      </c>
      <c r="B41" s="1">
        <v>43901</v>
      </c>
      <c r="C41" s="5">
        <v>7</v>
      </c>
      <c r="D41" s="5">
        <v>0</v>
      </c>
      <c r="E41" s="5"/>
      <c r="F41" s="5"/>
      <c r="G41" s="5"/>
      <c r="H41" s="5">
        <v>7</v>
      </c>
      <c r="I41" s="5"/>
      <c r="J41" s="5">
        <v>0.1</v>
      </c>
      <c r="K41" s="27"/>
      <c r="L41" s="5"/>
      <c r="M41" s="5"/>
    </row>
    <row r="42" customFormat="1" ht="15.25" spans="1:13">
      <c r="A42" t="s">
        <v>68</v>
      </c>
      <c r="B42" s="1">
        <v>43902</v>
      </c>
      <c r="C42" s="5">
        <v>13</v>
      </c>
      <c r="D42" s="5">
        <v>6</v>
      </c>
      <c r="E42" s="5"/>
      <c r="F42" s="5"/>
      <c r="G42" s="5"/>
      <c r="H42" s="5">
        <v>13</v>
      </c>
      <c r="I42" s="5"/>
      <c r="J42" s="5">
        <v>0.2</v>
      </c>
      <c r="K42" s="27"/>
      <c r="L42" s="5"/>
      <c r="M42" s="5"/>
    </row>
    <row r="43" customFormat="1" ht="15.25" spans="1:13">
      <c r="A43" t="s">
        <v>68</v>
      </c>
      <c r="B43" s="1">
        <v>43903</v>
      </c>
      <c r="C43" s="5">
        <v>17</v>
      </c>
      <c r="D43" s="5">
        <v>4</v>
      </c>
      <c r="E43" s="5"/>
      <c r="F43" s="5"/>
      <c r="G43" s="5"/>
      <c r="H43" s="5">
        <v>17</v>
      </c>
      <c r="I43" s="5"/>
      <c r="J43" s="5">
        <v>0.3</v>
      </c>
      <c r="K43" s="27"/>
      <c r="L43" s="5"/>
      <c r="M43" s="5"/>
    </row>
    <row r="44" customFormat="1" ht="15.25" spans="1:13">
      <c r="A44" t="s">
        <v>68</v>
      </c>
      <c r="B44" s="1">
        <v>43904</v>
      </c>
      <c r="C44" s="5">
        <v>24</v>
      </c>
      <c r="D44" s="5">
        <v>7</v>
      </c>
      <c r="E44" s="5"/>
      <c r="F44" s="5"/>
      <c r="G44" s="5"/>
      <c r="H44" s="5">
        <v>24</v>
      </c>
      <c r="I44" s="5"/>
      <c r="J44" s="5">
        <v>0.4</v>
      </c>
      <c r="K44" s="27"/>
      <c r="L44" s="5"/>
      <c r="M44" s="5"/>
    </row>
    <row r="45" customFormat="1" ht="15.25" spans="1:13">
      <c r="A45" t="s">
        <v>68</v>
      </c>
      <c r="B45" s="1">
        <v>43905</v>
      </c>
      <c r="C45" s="5">
        <v>38</v>
      </c>
      <c r="D45" s="5">
        <v>14</v>
      </c>
      <c r="E45" s="5"/>
      <c r="F45" s="5"/>
      <c r="G45" s="5"/>
      <c r="H45" s="5">
        <v>38</v>
      </c>
      <c r="I45" s="5"/>
      <c r="J45" s="5">
        <v>0.6</v>
      </c>
      <c r="K45" s="27"/>
      <c r="L45" s="5"/>
      <c r="M45" s="5"/>
    </row>
    <row r="46" customFormat="1" ht="15.25" spans="1:13">
      <c r="A46" t="s">
        <v>68</v>
      </c>
      <c r="B46" s="1">
        <v>43906</v>
      </c>
      <c r="C46" s="5">
        <v>61</v>
      </c>
      <c r="D46" s="5">
        <v>23</v>
      </c>
      <c r="E46" s="5"/>
      <c r="F46" s="5"/>
      <c r="G46" s="5"/>
      <c r="H46" s="5">
        <v>61</v>
      </c>
      <c r="I46" s="5"/>
      <c r="J46" s="5">
        <v>1</v>
      </c>
      <c r="K46" s="27"/>
      <c r="L46" s="5"/>
      <c r="M46" s="5"/>
    </row>
    <row r="47" customFormat="1" ht="15.25" spans="1:13">
      <c r="A47" t="s">
        <v>68</v>
      </c>
      <c r="B47" s="1">
        <v>43907</v>
      </c>
      <c r="C47" s="5">
        <v>64</v>
      </c>
      <c r="D47" s="5">
        <v>3</v>
      </c>
      <c r="E47" s="5"/>
      <c r="F47" s="5"/>
      <c r="G47" s="5"/>
      <c r="H47" s="5">
        <v>64</v>
      </c>
      <c r="I47" s="5"/>
      <c r="J47" s="5">
        <v>1.1</v>
      </c>
      <c r="K47" s="27"/>
      <c r="L47" s="5"/>
      <c r="M47" s="5"/>
    </row>
    <row r="48" customFormat="1" ht="15.25" spans="1:13">
      <c r="A48" t="s">
        <v>68</v>
      </c>
      <c r="B48" s="1">
        <v>43908</v>
      </c>
      <c r="C48" s="5">
        <v>85</v>
      </c>
      <c r="D48" s="5">
        <v>21</v>
      </c>
      <c r="E48" s="5"/>
      <c r="F48" s="5"/>
      <c r="G48" s="5"/>
      <c r="H48" s="5">
        <v>85</v>
      </c>
      <c r="I48" s="5"/>
      <c r="J48" s="5">
        <v>1.4</v>
      </c>
      <c r="K48" s="27"/>
      <c r="L48" s="5"/>
      <c r="M48" s="5"/>
    </row>
    <row r="49" customFormat="1" ht="15.25" spans="1:13">
      <c r="A49" t="s">
        <v>68</v>
      </c>
      <c r="B49" s="1">
        <v>43909</v>
      </c>
      <c r="C49" s="5">
        <v>116</v>
      </c>
      <c r="D49" s="5">
        <v>31</v>
      </c>
      <c r="E49" s="5"/>
      <c r="F49" s="5"/>
      <c r="G49" s="5"/>
      <c r="H49" s="5">
        <v>116</v>
      </c>
      <c r="I49" s="5"/>
      <c r="J49" s="5">
        <v>2</v>
      </c>
      <c r="K49" s="27"/>
      <c r="L49" s="5"/>
      <c r="M49" s="5"/>
    </row>
    <row r="50" customFormat="1" ht="15.25" spans="1:13">
      <c r="A50" t="s">
        <v>68</v>
      </c>
      <c r="B50" s="1">
        <v>43910</v>
      </c>
      <c r="C50" s="5">
        <v>150</v>
      </c>
      <c r="D50" s="5">
        <v>34</v>
      </c>
      <c r="E50" s="5"/>
      <c r="F50" s="5"/>
      <c r="G50" s="5"/>
      <c r="H50" s="5">
        <v>150</v>
      </c>
      <c r="I50" s="5"/>
      <c r="J50" s="5">
        <v>3</v>
      </c>
      <c r="K50" s="27"/>
      <c r="L50" s="5"/>
      <c r="M50" s="5"/>
    </row>
    <row r="51" customFormat="1" ht="15.25" spans="1:13">
      <c r="A51" t="s">
        <v>68</v>
      </c>
      <c r="B51" s="1">
        <v>43911</v>
      </c>
      <c r="C51" s="5">
        <v>240</v>
      </c>
      <c r="D51" s="5">
        <v>90</v>
      </c>
      <c r="E51" s="5"/>
      <c r="F51" s="5"/>
      <c r="G51" s="5">
        <v>1</v>
      </c>
      <c r="H51" s="5">
        <v>239</v>
      </c>
      <c r="I51" s="5"/>
      <c r="J51" s="5">
        <v>4</v>
      </c>
      <c r="K51" s="27"/>
      <c r="L51" s="5"/>
      <c r="M51" s="5"/>
    </row>
    <row r="52" customFormat="1" ht="15.25" spans="1:13">
      <c r="A52" t="s">
        <v>68</v>
      </c>
      <c r="B52" s="1">
        <v>43912</v>
      </c>
      <c r="C52" s="5">
        <v>240</v>
      </c>
      <c r="D52" s="5">
        <v>0</v>
      </c>
      <c r="E52" s="5"/>
      <c r="F52" s="5"/>
      <c r="G52" s="5">
        <v>2</v>
      </c>
      <c r="H52" s="5">
        <v>238</v>
      </c>
      <c r="I52" s="5"/>
      <c r="J52" s="5">
        <v>4</v>
      </c>
      <c r="K52" s="27"/>
      <c r="L52" s="5"/>
      <c r="M52" s="5"/>
    </row>
    <row r="53" customFormat="1" ht="15.25" spans="1:13">
      <c r="A53" t="s">
        <v>68</v>
      </c>
      <c r="B53" s="1">
        <v>43913</v>
      </c>
      <c r="C53" s="5">
        <v>274</v>
      </c>
      <c r="D53" s="5">
        <v>34</v>
      </c>
      <c r="E53" s="5"/>
      <c r="F53" s="5"/>
      <c r="G53" s="5">
        <v>2</v>
      </c>
      <c r="H53" s="5">
        <v>272</v>
      </c>
      <c r="I53" s="5"/>
      <c r="J53" s="5">
        <v>5</v>
      </c>
      <c r="K53" s="27"/>
      <c r="L53" s="5"/>
      <c r="M53" s="5"/>
    </row>
    <row r="54" customFormat="1" ht="15.25" spans="1:13">
      <c r="A54" t="s">
        <v>68</v>
      </c>
      <c r="B54" s="1">
        <v>43914</v>
      </c>
      <c r="C54" s="5">
        <v>402</v>
      </c>
      <c r="D54" s="5">
        <v>128</v>
      </c>
      <c r="E54" s="5"/>
      <c r="F54" s="5"/>
      <c r="G54" s="5">
        <v>4</v>
      </c>
      <c r="H54" s="5">
        <v>398</v>
      </c>
      <c r="I54" s="5"/>
      <c r="J54" s="5">
        <v>7</v>
      </c>
      <c r="K54" s="27"/>
      <c r="L54" s="5"/>
      <c r="M54" s="5"/>
    </row>
    <row r="55" customFormat="1" ht="15.25" spans="1:13">
      <c r="A55" t="s">
        <v>68</v>
      </c>
      <c r="B55" s="1">
        <v>43915</v>
      </c>
      <c r="C55" s="7">
        <v>554</v>
      </c>
      <c r="D55" s="7">
        <v>152</v>
      </c>
      <c r="E55" s="7"/>
      <c r="F55" s="7"/>
      <c r="G55" s="7">
        <v>4</v>
      </c>
      <c r="H55" s="7">
        <v>550</v>
      </c>
      <c r="I55" s="7">
        <v>2</v>
      </c>
      <c r="J55" s="7">
        <v>9</v>
      </c>
      <c r="K55" s="27"/>
      <c r="L55" s="7"/>
      <c r="M55" s="7"/>
    </row>
    <row r="56" customFormat="1" ht="15.25" spans="1:13">
      <c r="A56" t="s">
        <v>68</v>
      </c>
      <c r="B56" s="1">
        <v>43916</v>
      </c>
      <c r="C56" s="7">
        <v>709</v>
      </c>
      <c r="D56" s="7">
        <v>155</v>
      </c>
      <c r="E56" s="7"/>
      <c r="F56" s="7"/>
      <c r="G56" s="7">
        <v>12</v>
      </c>
      <c r="H56" s="7">
        <v>697</v>
      </c>
      <c r="I56" s="7">
        <v>2</v>
      </c>
      <c r="J56" s="7">
        <v>12</v>
      </c>
      <c r="K56" s="27"/>
      <c r="L56" s="7"/>
      <c r="M56" s="7"/>
    </row>
    <row r="57" customFormat="1" ht="15.25" spans="1:13">
      <c r="A57" t="s">
        <v>68</v>
      </c>
      <c r="B57" s="1">
        <v>43917</v>
      </c>
      <c r="C57" s="7">
        <v>927</v>
      </c>
      <c r="D57" s="7">
        <v>218</v>
      </c>
      <c r="E57" s="7"/>
      <c r="F57" s="7"/>
      <c r="G57" s="7">
        <v>12</v>
      </c>
      <c r="H57" s="7">
        <v>915</v>
      </c>
      <c r="I57" s="7">
        <v>2</v>
      </c>
      <c r="J57" s="7">
        <v>16</v>
      </c>
      <c r="K57" s="27"/>
      <c r="L57" s="7"/>
      <c r="M57" s="7"/>
    </row>
    <row r="58" customFormat="1" ht="15.25" spans="1:13">
      <c r="A58" t="s">
        <v>68</v>
      </c>
      <c r="B58" s="1">
        <v>43918</v>
      </c>
      <c r="C58" s="7">
        <v>1170</v>
      </c>
      <c r="D58" s="7">
        <v>243</v>
      </c>
      <c r="E58" s="7">
        <v>1</v>
      </c>
      <c r="F58" s="7">
        <v>1</v>
      </c>
      <c r="G58" s="7">
        <v>31</v>
      </c>
      <c r="H58" s="7">
        <v>1138</v>
      </c>
      <c r="I58" s="7">
        <v>7</v>
      </c>
      <c r="J58" s="7">
        <v>20</v>
      </c>
      <c r="K58" s="27">
        <v>0.02</v>
      </c>
      <c r="L58" s="7"/>
      <c r="M58" s="7"/>
    </row>
    <row r="59" customFormat="1" ht="15.25" spans="1:13">
      <c r="A59" t="s">
        <v>68</v>
      </c>
      <c r="B59" s="1">
        <v>43919</v>
      </c>
      <c r="C59" s="7">
        <v>1187</v>
      </c>
      <c r="D59" s="7">
        <v>17</v>
      </c>
      <c r="E59" s="7">
        <v>1</v>
      </c>
      <c r="F59" s="7">
        <v>0</v>
      </c>
      <c r="G59" s="7">
        <v>31</v>
      </c>
      <c r="H59" s="7">
        <v>1155</v>
      </c>
      <c r="I59" s="7">
        <v>7</v>
      </c>
      <c r="J59" s="7">
        <v>20</v>
      </c>
      <c r="K59" s="27">
        <v>0.02</v>
      </c>
      <c r="M59" s="7"/>
    </row>
    <row r="60" customFormat="1" ht="15.25" spans="1:13">
      <c r="A60" t="s">
        <v>68</v>
      </c>
      <c r="B60" s="1">
        <v>43920</v>
      </c>
      <c r="C60" s="7">
        <v>1280</v>
      </c>
      <c r="D60" s="7">
        <v>93</v>
      </c>
      <c r="E60" s="7">
        <v>2</v>
      </c>
      <c r="F60" s="7">
        <v>1</v>
      </c>
      <c r="G60" s="7">
        <v>31</v>
      </c>
      <c r="H60" s="7">
        <v>1247</v>
      </c>
      <c r="I60" s="7">
        <v>7</v>
      </c>
      <c r="J60" s="7">
        <v>22</v>
      </c>
      <c r="K60" s="27">
        <v>0.03</v>
      </c>
      <c r="M60" s="7"/>
    </row>
    <row r="61" customFormat="1" ht="15.25" spans="1:13">
      <c r="A61" t="s">
        <v>68</v>
      </c>
      <c r="B61" s="1">
        <v>43921</v>
      </c>
      <c r="C61" s="7">
        <v>1326</v>
      </c>
      <c r="D61" s="7">
        <v>46</v>
      </c>
      <c r="E61" s="7">
        <v>3</v>
      </c>
      <c r="F61" s="7">
        <v>1</v>
      </c>
      <c r="G61" s="7">
        <v>31</v>
      </c>
      <c r="H61" s="7">
        <v>1292</v>
      </c>
      <c r="I61" s="7">
        <v>7</v>
      </c>
      <c r="J61" s="7">
        <v>22</v>
      </c>
      <c r="K61" s="27">
        <v>0.05</v>
      </c>
      <c r="M61" s="7"/>
    </row>
    <row r="62" customFormat="1" ht="15.25" spans="1:13">
      <c r="A62" t="s">
        <v>68</v>
      </c>
      <c r="B62" s="1">
        <v>43922</v>
      </c>
      <c r="C62" s="7">
        <v>1353</v>
      </c>
      <c r="D62" s="7">
        <v>27</v>
      </c>
      <c r="E62" s="7">
        <v>5</v>
      </c>
      <c r="F62" s="7">
        <v>2</v>
      </c>
      <c r="G62" s="7">
        <v>31</v>
      </c>
      <c r="H62" s="7">
        <v>1317</v>
      </c>
      <c r="I62" s="7">
        <v>7</v>
      </c>
      <c r="J62" s="7">
        <v>23</v>
      </c>
      <c r="K62" s="27">
        <v>0.08</v>
      </c>
      <c r="M62" s="7"/>
    </row>
    <row r="63" customFormat="1" ht="15.25" spans="1:13">
      <c r="A63" t="s">
        <v>68</v>
      </c>
      <c r="B63" s="1">
        <v>43923</v>
      </c>
      <c r="C63" s="7">
        <v>1380</v>
      </c>
      <c r="D63" s="7">
        <v>27</v>
      </c>
      <c r="E63" s="7">
        <v>5</v>
      </c>
      <c r="F63" s="7">
        <v>0</v>
      </c>
      <c r="G63" s="7">
        <v>50</v>
      </c>
      <c r="H63" s="7">
        <v>1325</v>
      </c>
      <c r="I63" s="7">
        <v>7</v>
      </c>
      <c r="J63" s="7">
        <v>23</v>
      </c>
      <c r="K63" s="27">
        <v>0.08</v>
      </c>
      <c r="M63" s="7"/>
    </row>
    <row r="64" customFormat="1" ht="15.25" spans="1:13">
      <c r="A64" t="s">
        <v>68</v>
      </c>
      <c r="B64" s="1">
        <v>43924</v>
      </c>
      <c r="C64" s="7">
        <v>1462</v>
      </c>
      <c r="D64" s="7">
        <v>82</v>
      </c>
      <c r="E64" s="7">
        <v>5</v>
      </c>
      <c r="F64" s="7">
        <v>0</v>
      </c>
      <c r="G64" s="7">
        <v>50</v>
      </c>
      <c r="H64" s="7">
        <v>1407</v>
      </c>
      <c r="I64" s="7">
        <v>7</v>
      </c>
      <c r="J64" s="7">
        <v>25</v>
      </c>
      <c r="K64" s="27">
        <v>0.08</v>
      </c>
      <c r="M64" s="7"/>
    </row>
    <row r="65" customFormat="1" ht="15.25" spans="1:13">
      <c r="A65" t="s">
        <v>68</v>
      </c>
      <c r="B65" s="1">
        <v>43925</v>
      </c>
      <c r="C65" s="7">
        <v>1505</v>
      </c>
      <c r="D65" s="7">
        <v>43</v>
      </c>
      <c r="E65" s="7">
        <v>9</v>
      </c>
      <c r="F65" s="7">
        <v>4</v>
      </c>
      <c r="G65" s="7">
        <v>95</v>
      </c>
      <c r="H65" s="7">
        <v>1401</v>
      </c>
      <c r="I65" s="7">
        <v>7</v>
      </c>
      <c r="J65" s="7">
        <v>25</v>
      </c>
      <c r="K65" s="21">
        <v>0.2</v>
      </c>
      <c r="M65" s="7"/>
    </row>
    <row r="66" customFormat="1" ht="15.25" spans="1:13">
      <c r="A66" t="s">
        <v>68</v>
      </c>
      <c r="B66" s="1">
        <v>43926</v>
      </c>
      <c r="C66" s="7">
        <v>1585</v>
      </c>
      <c r="D66" s="7">
        <v>80</v>
      </c>
      <c r="E66" s="7">
        <v>9</v>
      </c>
      <c r="F66" s="7">
        <v>0</v>
      </c>
      <c r="G66" s="7">
        <v>95</v>
      </c>
      <c r="H66" s="7">
        <v>1481</v>
      </c>
      <c r="I66" s="7">
        <v>7</v>
      </c>
      <c r="J66" s="7">
        <v>27</v>
      </c>
      <c r="K66" s="21">
        <v>0.2</v>
      </c>
      <c r="L66" s="7">
        <v>53937</v>
      </c>
      <c r="M66" s="7">
        <v>909</v>
      </c>
    </row>
    <row r="67" customFormat="1" ht="15.25" spans="1:13">
      <c r="A67" t="s">
        <v>68</v>
      </c>
      <c r="B67" s="1">
        <v>43927</v>
      </c>
      <c r="C67" s="7">
        <v>1655</v>
      </c>
      <c r="D67" s="7">
        <v>70</v>
      </c>
      <c r="E67" s="7">
        <v>11</v>
      </c>
      <c r="F67" s="7">
        <v>2</v>
      </c>
      <c r="G67" s="7">
        <v>95</v>
      </c>
      <c r="H67" s="7">
        <v>1549</v>
      </c>
      <c r="I67" s="7">
        <v>7</v>
      </c>
      <c r="J67" s="7">
        <v>28</v>
      </c>
      <c r="K67" s="21">
        <v>0.2</v>
      </c>
      <c r="L67" s="7">
        <v>56873</v>
      </c>
      <c r="M67" s="7">
        <v>959</v>
      </c>
    </row>
    <row r="68" customFormat="1" ht="15.25" spans="1:13">
      <c r="A68" t="s">
        <v>68</v>
      </c>
      <c r="B68" s="1">
        <v>43928</v>
      </c>
      <c r="C68" s="9">
        <v>1686</v>
      </c>
      <c r="D68" s="9">
        <v>31</v>
      </c>
      <c r="E68" s="9">
        <v>12</v>
      </c>
      <c r="F68" s="9">
        <v>1</v>
      </c>
      <c r="G68" s="9">
        <v>95</v>
      </c>
      <c r="H68" s="9">
        <v>1579</v>
      </c>
      <c r="I68" s="9">
        <v>7</v>
      </c>
      <c r="J68" s="9">
        <v>28</v>
      </c>
      <c r="K68" s="22">
        <v>0.2</v>
      </c>
      <c r="L68" s="9">
        <v>58098</v>
      </c>
      <c r="M68" s="9">
        <v>980</v>
      </c>
    </row>
    <row r="69" customFormat="1" ht="15.25" spans="1:13">
      <c r="A69" t="s">
        <v>68</v>
      </c>
      <c r="B69" s="1">
        <v>43929</v>
      </c>
      <c r="C69" s="10">
        <v>1749</v>
      </c>
      <c r="D69" s="10">
        <v>63</v>
      </c>
      <c r="E69" s="10">
        <v>13</v>
      </c>
      <c r="F69" s="10">
        <v>1</v>
      </c>
      <c r="G69" s="10">
        <v>95</v>
      </c>
      <c r="H69" s="10">
        <v>1641</v>
      </c>
      <c r="I69" s="10">
        <v>7</v>
      </c>
      <c r="J69" s="10">
        <v>29</v>
      </c>
      <c r="K69" s="22">
        <v>0.2</v>
      </c>
      <c r="L69" s="10">
        <v>58098</v>
      </c>
      <c r="M69" s="10">
        <v>980</v>
      </c>
    </row>
    <row r="70" customFormat="1" ht="15.25" spans="1:13">
      <c r="A70" t="s">
        <v>68</v>
      </c>
      <c r="B70" s="1">
        <v>43930</v>
      </c>
      <c r="C70" s="10">
        <v>1845</v>
      </c>
      <c r="D70" s="10">
        <v>96</v>
      </c>
      <c r="E70" s="10">
        <v>18</v>
      </c>
      <c r="F70" s="10">
        <v>5</v>
      </c>
      <c r="G70" s="10">
        <v>95</v>
      </c>
      <c r="H70" s="10">
        <v>1732</v>
      </c>
      <c r="I70" s="10">
        <v>7</v>
      </c>
      <c r="J70" s="10">
        <v>31</v>
      </c>
      <c r="K70" s="22">
        <v>0.3</v>
      </c>
      <c r="L70" s="10">
        <v>63776</v>
      </c>
      <c r="M70" s="10">
        <v>1075</v>
      </c>
    </row>
    <row r="71" customFormat="1" ht="15.25" spans="1:13">
      <c r="A71" t="s">
        <v>68</v>
      </c>
      <c r="B71" s="1">
        <v>43931</v>
      </c>
      <c r="C71" s="10">
        <v>1934</v>
      </c>
      <c r="D71" s="10">
        <v>89</v>
      </c>
      <c r="E71" s="10">
        <v>18</v>
      </c>
      <c r="F71" s="10">
        <v>0</v>
      </c>
      <c r="G71" s="10">
        <v>95</v>
      </c>
      <c r="H71" s="10">
        <v>1821</v>
      </c>
      <c r="I71" s="10">
        <v>7</v>
      </c>
      <c r="J71" s="10">
        <v>33</v>
      </c>
      <c r="K71" s="22">
        <v>0.3</v>
      </c>
      <c r="L71" s="10">
        <v>68874</v>
      </c>
      <c r="M71" s="10">
        <v>1161</v>
      </c>
    </row>
    <row r="72" customFormat="1" ht="15.25" spans="1:13">
      <c r="A72" t="s">
        <v>68</v>
      </c>
      <c r="B72" s="1">
        <v>43932</v>
      </c>
      <c r="C72" s="10">
        <v>2003</v>
      </c>
      <c r="D72" s="10">
        <v>69</v>
      </c>
      <c r="E72" s="10">
        <v>24</v>
      </c>
      <c r="F72" s="10">
        <v>6</v>
      </c>
      <c r="G72" s="10">
        <v>410</v>
      </c>
      <c r="H72" s="10">
        <v>1569</v>
      </c>
      <c r="I72" s="10">
        <v>7</v>
      </c>
      <c r="J72" s="10">
        <v>34</v>
      </c>
      <c r="K72" s="22">
        <v>0.4</v>
      </c>
      <c r="L72" s="10">
        <v>73028</v>
      </c>
      <c r="M72" s="10">
        <v>1231</v>
      </c>
    </row>
    <row r="73" customFormat="1" ht="15.25" spans="1:13">
      <c r="A73" t="s">
        <v>68</v>
      </c>
      <c r="B73" s="1">
        <v>43933</v>
      </c>
      <c r="C73" s="10">
        <v>2028</v>
      </c>
      <c r="D73" s="10">
        <v>25</v>
      </c>
      <c r="E73" s="10">
        <v>25</v>
      </c>
      <c r="F73" s="10">
        <v>1</v>
      </c>
      <c r="G73" s="10">
        <v>410</v>
      </c>
      <c r="H73" s="10">
        <v>1593</v>
      </c>
      <c r="I73" s="10">
        <v>7</v>
      </c>
      <c r="J73" s="10">
        <v>34</v>
      </c>
      <c r="K73" s="22">
        <v>0.4</v>
      </c>
      <c r="L73" s="10">
        <v>75053</v>
      </c>
      <c r="M73" s="10">
        <v>1265</v>
      </c>
    </row>
    <row r="74" customFormat="1" ht="15.25" spans="1:13">
      <c r="A74" t="s">
        <v>68</v>
      </c>
      <c r="B74" s="1">
        <v>43934</v>
      </c>
      <c r="C74" s="10">
        <v>2173</v>
      </c>
      <c r="D74" s="10">
        <v>145</v>
      </c>
      <c r="E74" s="10">
        <v>25</v>
      </c>
      <c r="F74" s="10">
        <v>0</v>
      </c>
      <c r="G74" s="10">
        <v>410</v>
      </c>
      <c r="H74" s="10">
        <v>1738</v>
      </c>
      <c r="I74" s="10">
        <v>7</v>
      </c>
      <c r="J74" s="10">
        <v>37</v>
      </c>
      <c r="K74" s="22">
        <v>0.4</v>
      </c>
      <c r="L74" s="10">
        <v>80085</v>
      </c>
      <c r="M74" s="10">
        <v>1350</v>
      </c>
    </row>
    <row r="75" customFormat="1" ht="15.25" spans="1:13">
      <c r="A75" t="s">
        <v>68</v>
      </c>
      <c r="B75" s="1">
        <v>43935</v>
      </c>
      <c r="C75" s="10">
        <v>2272</v>
      </c>
      <c r="D75" s="10">
        <v>99</v>
      </c>
      <c r="E75" s="10">
        <v>27</v>
      </c>
      <c r="F75" s="10">
        <v>2</v>
      </c>
      <c r="G75" s="10">
        <v>410</v>
      </c>
      <c r="H75" s="10">
        <v>1835</v>
      </c>
      <c r="I75" s="10">
        <v>7</v>
      </c>
      <c r="J75" s="10">
        <v>38</v>
      </c>
      <c r="K75" s="22">
        <v>0.5</v>
      </c>
      <c r="L75" s="10">
        <v>83663</v>
      </c>
      <c r="M75" s="10">
        <v>1411</v>
      </c>
    </row>
    <row r="76" customFormat="1" ht="15.25" spans="1:13">
      <c r="A76" t="s">
        <v>68</v>
      </c>
      <c r="B76" s="1">
        <v>43936</v>
      </c>
      <c r="C76" s="10">
        <v>2415</v>
      </c>
      <c r="D76" s="10">
        <v>143</v>
      </c>
      <c r="E76" s="10">
        <v>27</v>
      </c>
      <c r="F76" s="10">
        <v>0</v>
      </c>
      <c r="G76" s="10">
        <v>410</v>
      </c>
      <c r="H76" s="10">
        <v>1978</v>
      </c>
      <c r="I76" s="10">
        <v>7</v>
      </c>
      <c r="J76" s="10">
        <v>41</v>
      </c>
      <c r="K76" s="22">
        <v>0.5</v>
      </c>
      <c r="L76" s="10">
        <v>87022</v>
      </c>
      <c r="M76" s="10">
        <v>1467</v>
      </c>
    </row>
    <row r="77" customFormat="1" ht="15.25" spans="1:13">
      <c r="A77" t="s">
        <v>68</v>
      </c>
      <c r="B77" s="1">
        <v>43937</v>
      </c>
      <c r="C77" s="10">
        <v>2506</v>
      </c>
      <c r="D77" s="10">
        <v>91</v>
      </c>
      <c r="E77" s="10">
        <v>34</v>
      </c>
      <c r="F77" s="10">
        <v>7</v>
      </c>
      <c r="G77" s="10">
        <v>410</v>
      </c>
      <c r="H77" s="10">
        <v>2062</v>
      </c>
      <c r="I77" s="10">
        <v>7</v>
      </c>
      <c r="J77" s="10">
        <v>42</v>
      </c>
      <c r="K77" s="22">
        <v>0.6</v>
      </c>
      <c r="L77" s="10">
        <v>90515</v>
      </c>
      <c r="M77" s="10">
        <v>1526</v>
      </c>
    </row>
    <row r="78" customFormat="1" ht="15.25" spans="1:13">
      <c r="A78" t="s">
        <v>68</v>
      </c>
      <c r="B78" s="1">
        <v>43938</v>
      </c>
      <c r="C78" s="10">
        <v>2605</v>
      </c>
      <c r="D78" s="10">
        <v>99</v>
      </c>
      <c r="E78" s="10">
        <v>48</v>
      </c>
      <c r="F78" s="10">
        <v>14</v>
      </c>
      <c r="G78" s="10">
        <v>903</v>
      </c>
      <c r="H78" s="10">
        <v>1654</v>
      </c>
      <c r="I78" s="10">
        <v>7</v>
      </c>
      <c r="J78" s="10">
        <v>44</v>
      </c>
      <c r="K78" s="22">
        <v>0.8</v>
      </c>
      <c r="L78" s="10">
        <v>95060</v>
      </c>
      <c r="M78" s="10">
        <v>1603</v>
      </c>
    </row>
    <row r="79" customFormat="1" ht="15.25" spans="1:13">
      <c r="A79" t="s">
        <v>68</v>
      </c>
      <c r="B79" s="1">
        <v>43939</v>
      </c>
      <c r="C79" s="10">
        <v>2783</v>
      </c>
      <c r="D79" s="10">
        <v>178</v>
      </c>
      <c r="E79" s="10">
        <v>50</v>
      </c>
      <c r="F79" s="10">
        <v>2</v>
      </c>
      <c r="G79" s="10">
        <v>903</v>
      </c>
      <c r="H79" s="10">
        <v>1830</v>
      </c>
      <c r="I79" s="10">
        <v>7</v>
      </c>
      <c r="J79" s="10">
        <v>47</v>
      </c>
      <c r="K79" s="22">
        <v>0.8</v>
      </c>
      <c r="L79" s="10">
        <v>100827</v>
      </c>
      <c r="M79" s="10">
        <v>1700</v>
      </c>
    </row>
    <row r="80" customFormat="1" ht="15.25" spans="1:13">
      <c r="A80" t="s">
        <v>68</v>
      </c>
      <c r="B80" s="1">
        <v>43940</v>
      </c>
      <c r="C80" s="10">
        <v>3034</v>
      </c>
      <c r="D80" s="10">
        <v>251</v>
      </c>
      <c r="E80" s="10">
        <v>52</v>
      </c>
      <c r="F80" s="10">
        <v>2</v>
      </c>
      <c r="G80" s="10">
        <v>903</v>
      </c>
      <c r="H80" s="10">
        <v>2079</v>
      </c>
      <c r="I80" s="10">
        <v>36</v>
      </c>
      <c r="J80" s="10">
        <v>51</v>
      </c>
      <c r="K80" s="22">
        <v>0.9</v>
      </c>
      <c r="L80" s="10">
        <v>108021</v>
      </c>
      <c r="M80" s="10">
        <v>1821</v>
      </c>
    </row>
    <row r="81" customFormat="1" ht="15.25" spans="1:13">
      <c r="A81" t="s">
        <v>68</v>
      </c>
      <c r="B81" s="1">
        <v>43941</v>
      </c>
      <c r="C81" s="10">
        <v>3158</v>
      </c>
      <c r="D81" s="10">
        <v>124</v>
      </c>
      <c r="E81" s="10">
        <v>54</v>
      </c>
      <c r="F81" s="10">
        <v>2</v>
      </c>
      <c r="G81" s="10">
        <v>903</v>
      </c>
      <c r="H81" s="10">
        <v>2201</v>
      </c>
      <c r="I81" s="10">
        <v>36</v>
      </c>
      <c r="J81" s="10">
        <v>53</v>
      </c>
      <c r="K81" s="22">
        <v>0.9</v>
      </c>
      <c r="L81" s="10">
        <v>114711</v>
      </c>
      <c r="M81" s="10">
        <v>1934</v>
      </c>
    </row>
    <row r="82" customFormat="1" ht="15.25" spans="1:13">
      <c r="A82" t="s">
        <v>68</v>
      </c>
      <c r="B82" s="1">
        <v>43942</v>
      </c>
      <c r="C82" s="5">
        <v>3300</v>
      </c>
      <c r="D82" s="5">
        <v>142</v>
      </c>
      <c r="E82" s="5">
        <v>58</v>
      </c>
      <c r="F82" s="5">
        <v>4</v>
      </c>
      <c r="G82" s="5">
        <v>1055</v>
      </c>
      <c r="H82" s="5">
        <v>2187</v>
      </c>
      <c r="I82" s="5">
        <v>36</v>
      </c>
      <c r="J82" s="5">
        <v>56</v>
      </c>
      <c r="K82" s="21">
        <v>1</v>
      </c>
      <c r="L82" s="5">
        <v>121510</v>
      </c>
      <c r="M82" s="5">
        <v>2049</v>
      </c>
    </row>
    <row r="83" customFormat="1" ht="15.25" spans="1:13">
      <c r="A83" t="s">
        <v>68</v>
      </c>
      <c r="B83" s="1">
        <v>43943</v>
      </c>
      <c r="C83" s="5">
        <v>3465</v>
      </c>
      <c r="D83" s="5">
        <v>165</v>
      </c>
      <c r="E83" s="5">
        <v>58</v>
      </c>
      <c r="F83" s="5">
        <v>0</v>
      </c>
      <c r="G83" s="5">
        <v>1055</v>
      </c>
      <c r="H83" s="5">
        <v>2352</v>
      </c>
      <c r="I83" s="5">
        <v>36</v>
      </c>
      <c r="J83" s="5">
        <v>58</v>
      </c>
      <c r="K83" s="21">
        <v>1</v>
      </c>
      <c r="L83" s="5">
        <v>126937</v>
      </c>
      <c r="M83" s="5">
        <v>2140</v>
      </c>
    </row>
    <row r="84" customFormat="1" ht="15.25" spans="1:13">
      <c r="A84" t="s">
        <v>68</v>
      </c>
      <c r="B84" s="1">
        <v>43944</v>
      </c>
      <c r="C84" s="5">
        <v>3635</v>
      </c>
      <c r="D84" s="5">
        <v>170</v>
      </c>
      <c r="E84" s="5">
        <v>65</v>
      </c>
      <c r="F84" s="5">
        <v>7</v>
      </c>
      <c r="G84" s="5">
        <v>1055</v>
      </c>
      <c r="H84" s="5">
        <v>2515</v>
      </c>
      <c r="I84" s="5">
        <v>36</v>
      </c>
      <c r="J84" s="5">
        <v>61</v>
      </c>
      <c r="K84" s="21">
        <v>1</v>
      </c>
      <c r="L84" s="5">
        <v>133774</v>
      </c>
      <c r="M84" s="5">
        <v>2256</v>
      </c>
    </row>
    <row r="85" customFormat="1" ht="15.25" spans="1:13">
      <c r="A85" t="s">
        <v>68</v>
      </c>
      <c r="B85" s="1">
        <v>43945</v>
      </c>
      <c r="C85" s="5">
        <v>3953</v>
      </c>
      <c r="D85" s="5">
        <v>318</v>
      </c>
      <c r="E85" s="5">
        <v>75</v>
      </c>
      <c r="F85" s="5">
        <v>10</v>
      </c>
      <c r="G85" s="5">
        <v>1473</v>
      </c>
      <c r="H85" s="5">
        <v>2405</v>
      </c>
      <c r="I85" s="5">
        <v>36</v>
      </c>
      <c r="J85" s="5">
        <v>67</v>
      </c>
      <c r="K85" s="21">
        <v>1</v>
      </c>
      <c r="L85" s="5">
        <v>143570</v>
      </c>
      <c r="M85" s="5">
        <v>2421</v>
      </c>
    </row>
    <row r="86" customFormat="1" ht="15.25" spans="1:13">
      <c r="A86" t="s">
        <v>68</v>
      </c>
      <c r="B86" s="1">
        <v>43946</v>
      </c>
      <c r="C86" s="5">
        <v>4220</v>
      </c>
      <c r="D86" s="5">
        <v>267</v>
      </c>
      <c r="E86" s="5">
        <v>79</v>
      </c>
      <c r="F86" s="5">
        <v>4</v>
      </c>
      <c r="G86" s="5">
        <v>1473</v>
      </c>
      <c r="H86" s="5">
        <v>2668</v>
      </c>
      <c r="I86" s="5">
        <v>36</v>
      </c>
      <c r="J86" s="5">
        <v>71</v>
      </c>
      <c r="K86" s="21">
        <v>1</v>
      </c>
      <c r="L86" s="5">
        <v>152390</v>
      </c>
      <c r="M86" s="5">
        <v>2569</v>
      </c>
    </row>
    <row r="87" customFormat="1" ht="15.25" spans="1:13">
      <c r="A87" t="s">
        <v>68</v>
      </c>
      <c r="B87" s="1">
        <v>43947</v>
      </c>
      <c r="C87" s="5">
        <v>4361</v>
      </c>
      <c r="D87" s="5">
        <v>141</v>
      </c>
      <c r="E87" s="5">
        <v>86</v>
      </c>
      <c r="F87" s="5">
        <v>7</v>
      </c>
      <c r="G87" s="5">
        <v>1473</v>
      </c>
      <c r="H87" s="5">
        <v>2802</v>
      </c>
      <c r="I87" s="5">
        <v>36</v>
      </c>
      <c r="J87" s="5">
        <v>74</v>
      </c>
      <c r="K87" s="21">
        <v>1</v>
      </c>
      <c r="L87" s="5">
        <v>161004</v>
      </c>
      <c r="M87" s="5">
        <v>2715</v>
      </c>
    </row>
    <row r="88" customFormat="1" ht="15.25" spans="1:13">
      <c r="A88" t="s">
        <v>68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21"/>
      <c r="L88" s="5"/>
      <c r="M88" s="5"/>
    </row>
    <row r="89" customFormat="1" ht="15.25" spans="1:13">
      <c r="A89" t="s">
        <v>68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27"/>
      <c r="L89" s="5"/>
      <c r="M89" s="5"/>
    </row>
    <row r="90" customFormat="1" ht="15.25" spans="1:13">
      <c r="A90" t="s">
        <v>68</v>
      </c>
      <c r="B90" s="1">
        <v>43950</v>
      </c>
      <c r="C90" s="5"/>
      <c r="D90" s="5"/>
      <c r="E90" s="5"/>
      <c r="F90" s="5"/>
      <c r="G90" s="5"/>
      <c r="H90" s="5"/>
      <c r="I90" s="5"/>
      <c r="J90" s="5"/>
      <c r="K90" s="27"/>
      <c r="L90" s="5"/>
      <c r="M90" s="5"/>
    </row>
    <row r="91" customFormat="1" ht="15.25" spans="1:13">
      <c r="A91" t="s">
        <v>68</v>
      </c>
      <c r="B91" s="1">
        <v>43951</v>
      </c>
      <c r="C91" s="5"/>
      <c r="D91" s="5"/>
      <c r="E91" s="5"/>
      <c r="F91" s="5"/>
      <c r="G91" s="5"/>
      <c r="H91" s="5"/>
      <c r="I91" s="5"/>
      <c r="J91" s="5"/>
      <c r="K91" s="27"/>
      <c r="L91" s="5"/>
      <c r="M91" s="5"/>
    </row>
    <row r="92" customFormat="1" ht="15.25" spans="1:13">
      <c r="A92" t="s">
        <v>68</v>
      </c>
      <c r="B92" s="1">
        <v>43952</v>
      </c>
      <c r="C92" s="5"/>
      <c r="D92" s="5"/>
      <c r="E92" s="5"/>
      <c r="F92" s="5"/>
      <c r="G92" s="5"/>
      <c r="H92" s="5"/>
      <c r="I92" s="5"/>
      <c r="J92" s="5"/>
      <c r="K92" s="27"/>
      <c r="L92" s="5"/>
      <c r="M92" s="5"/>
    </row>
    <row r="93" customFormat="1" ht="15.25" spans="2:13">
      <c r="B93" s="1"/>
      <c r="C93" s="5"/>
      <c r="D93" s="5"/>
      <c r="E93" s="5"/>
      <c r="F93" s="5"/>
      <c r="G93" s="5"/>
      <c r="H93" s="5"/>
      <c r="I93" s="5"/>
      <c r="J93" s="5"/>
      <c r="K93" s="27"/>
      <c r="L93" s="5"/>
      <c r="M93" s="5"/>
    </row>
    <row r="94" customFormat="1" ht="15.25" spans="2:13">
      <c r="B94" s="1"/>
      <c r="C94" s="5"/>
      <c r="D94" s="5"/>
      <c r="E94" s="5"/>
      <c r="F94" s="5"/>
      <c r="G94" s="5"/>
      <c r="H94" s="5"/>
      <c r="I94" s="5"/>
      <c r="J94" s="5"/>
      <c r="K94" s="27"/>
      <c r="L94" s="5"/>
      <c r="M94" s="5"/>
    </row>
    <row r="95" customFormat="1" ht="15.25" spans="2:13">
      <c r="B95" s="1"/>
      <c r="C95" s="5"/>
      <c r="D95" s="5"/>
      <c r="E95" s="5"/>
      <c r="F95" s="5"/>
      <c r="G95" s="5"/>
      <c r="H95" s="5"/>
      <c r="I95" s="5"/>
      <c r="J95" s="5"/>
      <c r="K95" s="27"/>
      <c r="L95" s="5"/>
      <c r="M95" s="5"/>
    </row>
    <row r="96" customFormat="1" ht="15.25" spans="2:13">
      <c r="B96" s="1"/>
      <c r="C96" s="5"/>
      <c r="D96" s="5"/>
      <c r="E96" s="5"/>
      <c r="F96" s="5"/>
      <c r="G96" s="5"/>
      <c r="H96" s="5"/>
      <c r="I96" s="5"/>
      <c r="J96" s="5"/>
      <c r="K96" s="27"/>
      <c r="L96" s="5"/>
      <c r="M96" s="5"/>
    </row>
    <row r="97" customFormat="1" ht="15.25" spans="2:13">
      <c r="B97" s="1"/>
      <c r="C97" s="5"/>
      <c r="D97" s="5"/>
      <c r="E97" s="5"/>
      <c r="F97" s="5"/>
      <c r="G97" s="5"/>
      <c r="H97" s="5"/>
      <c r="I97" s="5"/>
      <c r="J97" s="5"/>
      <c r="K97" s="27"/>
      <c r="L97" s="5"/>
      <c r="M97" s="5"/>
    </row>
    <row r="98" customFormat="1" ht="15.25" spans="2:13">
      <c r="B98" s="1"/>
      <c r="C98" s="5"/>
      <c r="D98" s="5"/>
      <c r="E98" s="5"/>
      <c r="F98" s="5"/>
      <c r="G98" s="5"/>
      <c r="H98" s="5"/>
      <c r="I98" s="5"/>
      <c r="J98" s="5"/>
      <c r="K98" s="27"/>
      <c r="L98" s="5"/>
      <c r="M98" s="5"/>
    </row>
    <row r="99" customFormat="1" ht="15.25" spans="2:13">
      <c r="B99" s="1"/>
      <c r="C99" s="5"/>
      <c r="D99" s="5"/>
      <c r="E99" s="5"/>
      <c r="F99" s="5"/>
      <c r="G99" s="5"/>
      <c r="H99" s="5"/>
      <c r="I99" s="5"/>
      <c r="J99" s="5"/>
      <c r="K99" s="27"/>
      <c r="L99" s="5"/>
      <c r="M99" s="5"/>
    </row>
    <row r="100" customFormat="1" ht="15.25" spans="2:13">
      <c r="B100" s="1"/>
      <c r="C100" s="5"/>
      <c r="D100" s="5"/>
      <c r="E100" s="5"/>
      <c r="F100" s="5"/>
      <c r="G100" s="5"/>
      <c r="H100" s="5"/>
      <c r="I100" s="5"/>
      <c r="J100" s="5"/>
      <c r="K100" s="27"/>
      <c r="L100" s="5"/>
      <c r="M100" s="5"/>
    </row>
    <row r="101" customFormat="1" ht="15.25" spans="2:13">
      <c r="B101" s="1"/>
      <c r="C101" s="5"/>
      <c r="D101" s="5"/>
      <c r="E101" s="5"/>
      <c r="F101" s="5"/>
      <c r="G101" s="5"/>
      <c r="H101" s="5"/>
      <c r="I101" s="5"/>
      <c r="J101" s="5"/>
      <c r="K101" s="27"/>
      <c r="L101" s="5"/>
      <c r="M101" s="5"/>
    </row>
    <row r="102" customFormat="1" ht="15.25" spans="2:13">
      <c r="B102" s="1"/>
      <c r="C102" s="5"/>
      <c r="D102" s="5"/>
      <c r="E102" s="5"/>
      <c r="F102" s="5"/>
      <c r="G102" s="5"/>
      <c r="H102" s="5"/>
      <c r="I102" s="5"/>
      <c r="J102" s="5"/>
      <c r="K102" s="27"/>
      <c r="L102" s="5"/>
      <c r="M102" s="5"/>
    </row>
    <row r="103" customFormat="1" ht="15.25" spans="2:13">
      <c r="B103" s="1"/>
      <c r="C103" s="5"/>
      <c r="D103" s="5"/>
      <c r="E103" s="5"/>
      <c r="F103" s="5"/>
      <c r="G103" s="5"/>
      <c r="H103" s="5"/>
      <c r="I103" s="5"/>
      <c r="J103" s="5"/>
      <c r="K103" s="27"/>
      <c r="L103" s="5"/>
      <c r="M103" s="5"/>
    </row>
    <row r="104" customFormat="1" ht="15.25" spans="2:13">
      <c r="B104" s="1"/>
      <c r="C104" s="5"/>
      <c r="D104" s="5"/>
      <c r="E104" s="5"/>
      <c r="F104" s="5"/>
      <c r="G104" s="5"/>
      <c r="H104" s="5"/>
      <c r="I104" s="5"/>
      <c r="J104" s="5"/>
      <c r="K104" s="27"/>
      <c r="L104" s="5"/>
      <c r="M104" s="5"/>
    </row>
    <row r="105" customFormat="1" ht="15.25" spans="2:13">
      <c r="B105" s="1"/>
      <c r="C105" s="5"/>
      <c r="D105" s="5"/>
      <c r="E105" s="5"/>
      <c r="F105" s="5"/>
      <c r="G105" s="5"/>
      <c r="H105" s="5"/>
      <c r="I105" s="5"/>
      <c r="J105" s="5"/>
      <c r="K105" s="27"/>
      <c r="L105" s="5"/>
      <c r="M105" s="5"/>
    </row>
    <row r="106" customFormat="1" ht="15.25" spans="2:13">
      <c r="B106" s="1"/>
      <c r="C106" s="5"/>
      <c r="D106" s="5"/>
      <c r="E106" s="5"/>
      <c r="F106" s="5"/>
      <c r="G106" s="5"/>
      <c r="H106" s="5"/>
      <c r="I106" s="5"/>
      <c r="J106" s="5"/>
      <c r="K106" s="27"/>
      <c r="L106" s="5"/>
      <c r="M106" s="5"/>
    </row>
    <row r="107" customFormat="1" ht="15.25" spans="2:13">
      <c r="B107" s="1"/>
      <c r="C107" s="5"/>
      <c r="D107" s="5"/>
      <c r="E107" s="5"/>
      <c r="F107" s="5"/>
      <c r="G107" s="5"/>
      <c r="H107" s="5"/>
      <c r="I107" s="5"/>
      <c r="J107" s="5"/>
      <c r="K107" s="27"/>
      <c r="L107" s="5"/>
      <c r="M107" s="5"/>
    </row>
    <row r="108" customFormat="1" ht="15.25" spans="2:13">
      <c r="B108" s="1"/>
      <c r="C108" s="5"/>
      <c r="D108" s="5"/>
      <c r="E108" s="5"/>
      <c r="F108" s="5"/>
      <c r="G108" s="5"/>
      <c r="H108" s="5"/>
      <c r="I108" s="5"/>
      <c r="J108" s="5"/>
      <c r="K108" s="27"/>
      <c r="L108" s="5"/>
      <c r="M108" s="5"/>
    </row>
    <row r="109" customFormat="1" ht="15.25" spans="2:13">
      <c r="B109" s="1"/>
      <c r="C109" s="5"/>
      <c r="D109" s="5"/>
      <c r="E109" s="5"/>
      <c r="F109" s="5"/>
      <c r="G109" s="5"/>
      <c r="H109" s="5"/>
      <c r="I109" s="5"/>
      <c r="J109" s="5"/>
      <c r="K109" s="27"/>
      <c r="L109" s="5"/>
      <c r="M109" s="5"/>
    </row>
    <row r="110" customFormat="1" ht="15.25" spans="2:13">
      <c r="B110" s="1"/>
      <c r="C110" s="5"/>
      <c r="D110" s="5"/>
      <c r="E110" s="5"/>
      <c r="F110" s="5"/>
      <c r="G110" s="5"/>
      <c r="H110" s="5"/>
      <c r="I110" s="5"/>
      <c r="J110" s="5"/>
      <c r="K110" s="27"/>
      <c r="L110" s="5"/>
      <c r="M110" s="5"/>
    </row>
    <row r="111" customFormat="1" ht="15.25" spans="2:13">
      <c r="B111" s="1"/>
      <c r="C111" s="5"/>
      <c r="D111" s="5"/>
      <c r="E111" s="5"/>
      <c r="F111" s="5"/>
      <c r="G111" s="5"/>
      <c r="H111" s="5"/>
      <c r="I111" s="5"/>
      <c r="J111" s="5"/>
      <c r="K111" s="27"/>
      <c r="L111" s="5"/>
      <c r="M111" s="5"/>
    </row>
    <row r="112" customFormat="1" ht="15.25" spans="2:13">
      <c r="B112" s="1"/>
      <c r="C112" s="5"/>
      <c r="D112" s="5"/>
      <c r="E112" s="5"/>
      <c r="F112" s="5"/>
      <c r="G112" s="5"/>
      <c r="H112" s="5"/>
      <c r="I112" s="5"/>
      <c r="J112" s="5"/>
      <c r="K112" s="27"/>
      <c r="L112" s="5"/>
      <c r="M112" s="5"/>
    </row>
    <row r="113" customFormat="1" ht="15.25" spans="2:13">
      <c r="B113" s="1"/>
      <c r="C113" s="5"/>
      <c r="D113" s="5"/>
      <c r="E113" s="5"/>
      <c r="F113" s="5"/>
      <c r="G113" s="5"/>
      <c r="H113" s="5"/>
      <c r="I113" s="5"/>
      <c r="J113" s="5"/>
      <c r="K113" s="27"/>
      <c r="L113" s="5"/>
      <c r="M113" s="5"/>
    </row>
    <row r="114" customFormat="1" ht="15.25" spans="2:13">
      <c r="B114" s="1"/>
      <c r="C114" s="5"/>
      <c r="D114" s="5"/>
      <c r="E114" s="5"/>
      <c r="F114" s="5"/>
      <c r="G114" s="5"/>
      <c r="H114" s="5"/>
      <c r="I114" s="5"/>
      <c r="J114" s="5"/>
      <c r="K114" s="27"/>
      <c r="L114" s="5"/>
      <c r="M114" s="5"/>
    </row>
    <row r="115" customFormat="1" ht="15.25" spans="2:13">
      <c r="B115" s="1"/>
      <c r="C115" s="5"/>
      <c r="D115" s="5"/>
      <c r="E115" s="5"/>
      <c r="F115" s="5"/>
      <c r="G115" s="5"/>
      <c r="H115" s="5"/>
      <c r="I115" s="5"/>
      <c r="J115" s="5"/>
      <c r="K115" s="27"/>
      <c r="L115" s="5"/>
      <c r="M115" s="5"/>
    </row>
    <row r="116" customFormat="1" ht="15.25" spans="2:13">
      <c r="B116" s="1"/>
      <c r="C116" s="5"/>
      <c r="D116" s="5"/>
      <c r="E116" s="5"/>
      <c r="F116" s="5"/>
      <c r="G116" s="5"/>
      <c r="H116" s="5"/>
      <c r="I116" s="5"/>
      <c r="J116" s="5"/>
      <c r="K116" s="27"/>
      <c r="L116" s="5"/>
      <c r="M116" s="5"/>
    </row>
    <row r="117" customFormat="1" ht="15.25" spans="2:13">
      <c r="B117" s="1"/>
      <c r="C117" s="5"/>
      <c r="D117" s="5"/>
      <c r="E117" s="5"/>
      <c r="F117" s="5"/>
      <c r="G117" s="5"/>
      <c r="H117" s="5"/>
      <c r="I117" s="5"/>
      <c r="J117" s="5"/>
      <c r="K117" s="27"/>
      <c r="L117" s="5"/>
      <c r="M117" s="5"/>
    </row>
    <row r="118" customFormat="1" ht="15.25" spans="2:13">
      <c r="B118" s="1"/>
      <c r="C118" s="5"/>
      <c r="D118" s="5"/>
      <c r="E118" s="5"/>
      <c r="F118" s="5"/>
      <c r="G118" s="5"/>
      <c r="H118" s="5"/>
      <c r="I118" s="5"/>
      <c r="J118" s="5"/>
      <c r="K118" s="27"/>
      <c r="L118" s="5"/>
      <c r="M118" s="5"/>
    </row>
    <row r="119" customFormat="1" ht="15.25" spans="2:13">
      <c r="B119" s="1"/>
      <c r="C119" s="5"/>
      <c r="D119" s="5"/>
      <c r="E119" s="5"/>
      <c r="F119" s="5"/>
      <c r="G119" s="5"/>
      <c r="H119" s="5"/>
      <c r="I119" s="5"/>
      <c r="J119" s="5"/>
      <c r="K119" s="27"/>
      <c r="L119" s="5"/>
      <c r="M119" s="5"/>
    </row>
    <row r="120" customFormat="1" ht="15.25" spans="2:13">
      <c r="B120" s="1"/>
      <c r="C120" s="5"/>
      <c r="D120" s="5"/>
      <c r="E120" s="5"/>
      <c r="F120" s="5"/>
      <c r="G120" s="5"/>
      <c r="H120" s="5"/>
      <c r="I120" s="5"/>
      <c r="J120" s="5"/>
      <c r="K120" s="27"/>
      <c r="L120" s="5"/>
      <c r="M120" s="5"/>
    </row>
    <row r="121" customFormat="1" ht="15.25" spans="2:13">
      <c r="B121" s="1"/>
      <c r="C121" s="5"/>
      <c r="D121" s="5"/>
      <c r="E121" s="5"/>
      <c r="F121" s="5"/>
      <c r="G121" s="5"/>
      <c r="H121" s="5"/>
      <c r="I121" s="5"/>
      <c r="J121" s="5"/>
      <c r="K121" s="27"/>
      <c r="L121" s="5"/>
      <c r="M121" s="5"/>
    </row>
    <row r="122" customFormat="1" ht="15.25" spans="2:13">
      <c r="B122" s="1"/>
      <c r="C122" s="5"/>
      <c r="D122" s="5"/>
      <c r="E122" s="5"/>
      <c r="F122" s="5"/>
      <c r="G122" s="5"/>
      <c r="H122" s="5"/>
      <c r="I122" s="5"/>
      <c r="J122" s="5"/>
      <c r="K122" s="27"/>
      <c r="L122" s="5"/>
      <c r="M122" s="5"/>
    </row>
    <row r="123" customFormat="1" ht="15.25" spans="2:13">
      <c r="B123" s="1"/>
      <c r="C123" s="5"/>
      <c r="D123" s="5"/>
      <c r="E123" s="5"/>
      <c r="F123" s="5"/>
      <c r="G123" s="5"/>
      <c r="H123" s="5"/>
      <c r="I123" s="5"/>
      <c r="J123" s="5"/>
      <c r="K123" s="27"/>
      <c r="L123" s="5"/>
      <c r="M123" s="5"/>
    </row>
    <row r="124" customFormat="1" ht="15.25" spans="2:13">
      <c r="B124" s="1"/>
      <c r="C124" s="5"/>
      <c r="D124" s="5"/>
      <c r="E124" s="5"/>
      <c r="F124" s="5"/>
      <c r="G124" s="5"/>
      <c r="H124" s="5"/>
      <c r="I124" s="5"/>
      <c r="J124" s="5"/>
      <c r="K124" s="27"/>
      <c r="L124" s="5"/>
      <c r="M124" s="5"/>
    </row>
    <row r="125" customFormat="1" ht="15.25" spans="2:13">
      <c r="B125" s="1"/>
      <c r="C125" s="5"/>
      <c r="D125" s="5"/>
      <c r="E125" s="5"/>
      <c r="F125" s="5"/>
      <c r="G125" s="5"/>
      <c r="H125" s="5"/>
      <c r="I125" s="5"/>
      <c r="J125" s="5"/>
      <c r="K125" s="27"/>
      <c r="L125" s="5"/>
      <c r="M125" s="5"/>
    </row>
    <row r="126" customFormat="1" ht="15.25" spans="2:13">
      <c r="B126" s="1"/>
      <c r="C126" s="5"/>
      <c r="D126" s="5"/>
      <c r="E126" s="5"/>
      <c r="F126" s="5"/>
      <c r="G126" s="5"/>
      <c r="H126" s="5"/>
      <c r="I126" s="5"/>
      <c r="J126" s="5"/>
      <c r="K126" s="27"/>
      <c r="L126" s="5"/>
      <c r="M126" s="5"/>
    </row>
    <row r="127" customFormat="1" ht="15.25" spans="2:13">
      <c r="B127" s="1"/>
      <c r="C127" s="5"/>
      <c r="D127" s="5"/>
      <c r="E127" s="5"/>
      <c r="F127" s="5"/>
      <c r="G127" s="5"/>
      <c r="H127" s="5"/>
      <c r="I127" s="5"/>
      <c r="J127" s="5"/>
      <c r="K127" s="27"/>
      <c r="L127" s="5"/>
      <c r="M127" s="5"/>
    </row>
    <row r="128" customFormat="1" ht="15.25" spans="2:13">
      <c r="B128" s="1"/>
      <c r="C128" s="5"/>
      <c r="D128" s="5"/>
      <c r="E128" s="5"/>
      <c r="F128" s="5"/>
      <c r="G128" s="5"/>
      <c r="H128" s="5"/>
      <c r="I128" s="5"/>
      <c r="J128" s="5"/>
      <c r="K128" s="27"/>
      <c r="L128" s="5"/>
      <c r="M128" s="5"/>
    </row>
    <row r="129" customFormat="1" ht="15.25" spans="2:13">
      <c r="B129" s="1"/>
      <c r="C129" s="5"/>
      <c r="D129" s="5"/>
      <c r="E129" s="5"/>
      <c r="F129" s="5"/>
      <c r="G129" s="5"/>
      <c r="H129" s="5"/>
      <c r="I129" s="5"/>
      <c r="J129" s="5"/>
      <c r="K129" s="27"/>
      <c r="L129" s="5"/>
      <c r="M129" s="5"/>
    </row>
    <row r="130" customFormat="1" ht="15.25" spans="2:13">
      <c r="B130" s="1"/>
      <c r="C130" s="5"/>
      <c r="D130" s="5"/>
      <c r="E130" s="5"/>
      <c r="F130" s="5"/>
      <c r="G130" s="5"/>
      <c r="H130" s="5"/>
      <c r="I130" s="5"/>
      <c r="J130" s="5"/>
      <c r="K130" s="27"/>
      <c r="L130" s="5"/>
      <c r="M130" s="5"/>
    </row>
    <row r="131" customFormat="1" ht="15.25" spans="2:13">
      <c r="B131" s="1"/>
      <c r="C131" s="5"/>
      <c r="D131" s="5"/>
      <c r="E131" s="5"/>
      <c r="F131" s="5"/>
      <c r="G131" s="5"/>
      <c r="H131" s="5"/>
      <c r="I131" s="5"/>
      <c r="J131" s="5"/>
      <c r="K131" s="27"/>
      <c r="L131" s="5"/>
      <c r="M131" s="5"/>
    </row>
    <row r="132" customFormat="1" ht="15.25" spans="2:13">
      <c r="B132" s="1"/>
      <c r="C132" s="5"/>
      <c r="D132" s="5"/>
      <c r="E132" s="5"/>
      <c r="F132" s="5"/>
      <c r="G132" s="5"/>
      <c r="H132" s="5"/>
      <c r="I132" s="5"/>
      <c r="J132" s="5"/>
      <c r="K132" s="27"/>
      <c r="L132" s="5"/>
      <c r="M132" s="5"/>
    </row>
    <row r="133" customFormat="1" ht="15.25" spans="2:13">
      <c r="B133" s="1"/>
      <c r="C133" s="5"/>
      <c r="D133" s="5"/>
      <c r="E133" s="5"/>
      <c r="F133" s="5"/>
      <c r="G133" s="5"/>
      <c r="H133" s="5"/>
      <c r="I133" s="5"/>
      <c r="J133" s="5"/>
      <c r="K133" s="27"/>
      <c r="L133" s="5"/>
      <c r="M133" s="5"/>
    </row>
    <row r="134" customFormat="1" ht="15.25" spans="2:13">
      <c r="B134" s="1"/>
      <c r="C134" s="5"/>
      <c r="D134" s="5"/>
      <c r="E134" s="5"/>
      <c r="F134" s="5"/>
      <c r="G134" s="5"/>
      <c r="H134" s="5"/>
      <c r="I134" s="5"/>
      <c r="J134" s="5"/>
      <c r="K134" s="27"/>
      <c r="L134" s="5"/>
      <c r="M134" s="5"/>
    </row>
    <row r="135" customFormat="1" ht="15.25" spans="2:13">
      <c r="B135" s="1"/>
      <c r="C135" s="5"/>
      <c r="D135" s="5"/>
      <c r="E135" s="5"/>
      <c r="F135" s="5"/>
      <c r="G135" s="5"/>
      <c r="H135" s="5"/>
      <c r="I135" s="5"/>
      <c r="J135" s="5"/>
      <c r="K135" s="27"/>
      <c r="L135" s="5"/>
      <c r="M135" s="5"/>
    </row>
    <row r="136" customFormat="1" ht="15.25" spans="2:13">
      <c r="B136" s="1"/>
      <c r="C136" s="5"/>
      <c r="D136" s="5"/>
      <c r="E136" s="5"/>
      <c r="F136" s="5"/>
      <c r="G136" s="5"/>
      <c r="H136" s="5"/>
      <c r="I136" s="5"/>
      <c r="J136" s="5"/>
      <c r="K136" s="27"/>
      <c r="L136" s="5"/>
      <c r="M136" s="5"/>
    </row>
    <row r="137" customFormat="1" ht="15.25" spans="2:13">
      <c r="B137" s="1"/>
      <c r="C137" s="5"/>
      <c r="D137" s="5"/>
      <c r="E137" s="5"/>
      <c r="F137" s="5"/>
      <c r="G137" s="5"/>
      <c r="H137" s="5"/>
      <c r="I137" s="5"/>
      <c r="J137" s="5"/>
      <c r="K137" s="27"/>
      <c r="L137" s="5"/>
      <c r="M137" s="5"/>
    </row>
    <row r="138" customFormat="1" ht="15.25" spans="2:13">
      <c r="B138" s="1"/>
      <c r="C138" s="5"/>
      <c r="D138" s="5"/>
      <c r="E138" s="5"/>
      <c r="F138" s="5"/>
      <c r="G138" s="5"/>
      <c r="H138" s="5"/>
      <c r="I138" s="5"/>
      <c r="J138" s="5"/>
      <c r="K138" s="27"/>
      <c r="L138" s="5"/>
      <c r="M138" s="5"/>
    </row>
    <row r="139" customFormat="1" ht="15.25" spans="2:13">
      <c r="B139" s="1"/>
      <c r="C139" s="5"/>
      <c r="D139" s="5"/>
      <c r="E139" s="5"/>
      <c r="F139" s="5"/>
      <c r="G139" s="5"/>
      <c r="H139" s="5"/>
      <c r="I139" s="5"/>
      <c r="J139" s="5"/>
      <c r="K139" s="27"/>
      <c r="L139" s="5"/>
      <c r="M139" s="5"/>
    </row>
    <row r="140" customFormat="1" ht="15.25" spans="2:13">
      <c r="B140" s="1"/>
      <c r="C140" s="5"/>
      <c r="D140" s="5"/>
      <c r="E140" s="5"/>
      <c r="F140" s="5"/>
      <c r="G140" s="5"/>
      <c r="H140" s="5"/>
      <c r="I140" s="5"/>
      <c r="J140" s="5"/>
      <c r="K140" s="27"/>
      <c r="L140" s="5"/>
      <c r="M140" s="5"/>
    </row>
    <row r="141" customFormat="1" ht="15.25" spans="2:13">
      <c r="B141" s="1"/>
      <c r="C141" s="11"/>
      <c r="D141" s="11"/>
      <c r="E141" s="11"/>
      <c r="F141" s="11"/>
      <c r="G141" s="11"/>
      <c r="H141" s="11"/>
      <c r="I141" s="11"/>
      <c r="J141" s="11"/>
      <c r="K141" s="28"/>
      <c r="L141" s="11"/>
      <c r="M141" s="11"/>
    </row>
    <row r="142" customFormat="1" ht="15.25" spans="2:13">
      <c r="B142" s="1"/>
      <c r="C142" s="5"/>
      <c r="D142" s="5"/>
      <c r="E142" s="5"/>
      <c r="F142" s="5"/>
      <c r="G142" s="5"/>
      <c r="H142" s="5"/>
      <c r="I142" s="5"/>
      <c r="J142" s="5"/>
      <c r="K142" s="27"/>
      <c r="L142" s="5"/>
      <c r="M142" s="5"/>
    </row>
    <row r="143" customFormat="1" ht="15.25" spans="2:13">
      <c r="B143" s="1"/>
      <c r="C143" s="5"/>
      <c r="D143" s="5"/>
      <c r="E143" s="5"/>
      <c r="F143" s="5"/>
      <c r="G143" s="5"/>
      <c r="H143" s="5"/>
      <c r="I143" s="5"/>
      <c r="J143" s="5"/>
      <c r="K143" s="27"/>
      <c r="L143" s="5"/>
      <c r="M143" s="5"/>
    </row>
    <row r="144" customFormat="1" ht="15.25" spans="2:13">
      <c r="B144" s="1"/>
      <c r="C144" s="11"/>
      <c r="D144" s="11"/>
      <c r="E144" s="11"/>
      <c r="F144" s="11"/>
      <c r="G144" s="11"/>
      <c r="H144" s="11"/>
      <c r="I144" s="11"/>
      <c r="J144" s="11"/>
      <c r="K144" s="28"/>
      <c r="L144" s="11"/>
      <c r="M144" s="11"/>
    </row>
    <row r="145" customFormat="1" ht="15.25" spans="2:13">
      <c r="B145" s="1"/>
      <c r="C145" s="5"/>
      <c r="D145" s="5"/>
      <c r="E145" s="5"/>
      <c r="F145" s="5"/>
      <c r="G145" s="5"/>
      <c r="H145" s="5"/>
      <c r="I145" s="5"/>
      <c r="J145" s="5"/>
      <c r="K145" s="27"/>
      <c r="L145" s="5"/>
      <c r="M145" s="5"/>
    </row>
    <row r="146" customFormat="1" ht="15.25" spans="2:13">
      <c r="B146" s="1"/>
      <c r="C146" s="11"/>
      <c r="D146" s="11"/>
      <c r="E146" s="11"/>
      <c r="F146" s="11"/>
      <c r="G146" s="11"/>
      <c r="H146" s="11"/>
      <c r="I146" s="11"/>
      <c r="J146" s="11"/>
      <c r="K146" s="28"/>
      <c r="L146" s="11"/>
      <c r="M146" s="11"/>
    </row>
    <row r="147" customFormat="1" ht="15.25" spans="2:13">
      <c r="B147" s="1"/>
      <c r="C147" s="5"/>
      <c r="D147" s="5"/>
      <c r="E147" s="5"/>
      <c r="F147" s="5"/>
      <c r="G147" s="5"/>
      <c r="H147" s="5"/>
      <c r="I147" s="5"/>
      <c r="J147" s="5"/>
      <c r="K147" s="27"/>
      <c r="L147" s="5"/>
      <c r="M147" s="5"/>
    </row>
    <row r="148" customFormat="1" ht="15.25" spans="2:13">
      <c r="B148" s="1"/>
      <c r="C148" s="5"/>
      <c r="D148" s="5"/>
      <c r="E148" s="5"/>
      <c r="F148" s="5"/>
      <c r="G148" s="5"/>
      <c r="H148" s="5"/>
      <c r="I148" s="5"/>
      <c r="J148" s="5"/>
      <c r="K148" s="27"/>
      <c r="L148" s="5"/>
      <c r="M148" s="5"/>
    </row>
    <row r="149" customFormat="1" ht="15.25" spans="2:13">
      <c r="B149" s="1"/>
      <c r="C149" s="5"/>
      <c r="D149" s="5"/>
      <c r="E149" s="5"/>
      <c r="F149" s="5"/>
      <c r="G149" s="5"/>
      <c r="H149" s="5"/>
      <c r="I149" s="5"/>
      <c r="J149" s="5"/>
      <c r="K149" s="27"/>
      <c r="L149" s="5"/>
      <c r="M149" s="5"/>
    </row>
    <row r="150" customFormat="1" ht="15.25" spans="2:13">
      <c r="B150" s="1"/>
      <c r="C150" s="5"/>
      <c r="D150" s="5"/>
      <c r="E150" s="5"/>
      <c r="F150" s="5"/>
      <c r="G150" s="5"/>
      <c r="H150" s="5"/>
      <c r="I150" s="5"/>
      <c r="J150" s="5"/>
      <c r="K150" s="27"/>
      <c r="L150" s="5"/>
      <c r="M150" s="5"/>
    </row>
    <row r="151" customFormat="1" ht="15.25" spans="2:13">
      <c r="B151" s="1"/>
      <c r="C151" s="5"/>
      <c r="D151" s="5"/>
      <c r="E151" s="5"/>
      <c r="F151" s="5"/>
      <c r="G151" s="5"/>
      <c r="H151" s="5"/>
      <c r="I151" s="5"/>
      <c r="J151" s="5"/>
      <c r="K151" s="27"/>
      <c r="L151" s="5"/>
      <c r="M151" s="5"/>
    </row>
    <row r="152" customFormat="1" ht="15.25" spans="2:13">
      <c r="B152" s="1"/>
      <c r="C152" s="5"/>
      <c r="D152" s="5"/>
      <c r="E152" s="5"/>
      <c r="F152" s="5"/>
      <c r="G152" s="5"/>
      <c r="H152" s="5"/>
      <c r="I152" s="5"/>
      <c r="J152" s="5"/>
      <c r="K152" s="27"/>
      <c r="L152" s="5"/>
      <c r="M152" s="5"/>
    </row>
    <row r="153" customFormat="1" ht="15.25" spans="2:13">
      <c r="B153" s="1"/>
      <c r="C153" s="5"/>
      <c r="D153" s="5"/>
      <c r="E153" s="5"/>
      <c r="F153" s="5"/>
      <c r="G153" s="5"/>
      <c r="H153" s="5"/>
      <c r="I153" s="5"/>
      <c r="J153" s="5"/>
      <c r="K153" s="27"/>
      <c r="L153" s="5"/>
      <c r="M153" s="5"/>
    </row>
    <row r="154" customFormat="1" ht="15.25" spans="2:13">
      <c r="B154" s="1"/>
      <c r="C154" s="5"/>
      <c r="D154" s="5"/>
      <c r="E154" s="5"/>
      <c r="F154" s="5"/>
      <c r="G154" s="5"/>
      <c r="H154" s="5"/>
      <c r="I154" s="5"/>
      <c r="J154" s="5"/>
      <c r="K154" s="27"/>
      <c r="L154" s="5"/>
      <c r="M154" s="5"/>
    </row>
    <row r="155" customFormat="1" ht="15.25" spans="2:13">
      <c r="B155" s="1"/>
      <c r="C155" s="5"/>
      <c r="D155" s="5"/>
      <c r="E155" s="5"/>
      <c r="F155" s="5"/>
      <c r="G155" s="5"/>
      <c r="H155" s="5"/>
      <c r="I155" s="5"/>
      <c r="J155" s="5"/>
      <c r="K155" s="27"/>
      <c r="L155" s="5"/>
      <c r="M155" s="5"/>
    </row>
    <row r="156" customFormat="1" ht="15.25" spans="2:13">
      <c r="B156" s="1"/>
      <c r="C156" s="5"/>
      <c r="D156" s="5"/>
      <c r="E156" s="5"/>
      <c r="F156" s="5"/>
      <c r="G156" s="5"/>
      <c r="H156" s="5"/>
      <c r="I156" s="5"/>
      <c r="J156" s="5"/>
      <c r="K156" s="27"/>
      <c r="L156" s="5"/>
      <c r="M156" s="5"/>
    </row>
    <row r="157" customFormat="1" ht="15.25" spans="2:13">
      <c r="B157" s="1"/>
      <c r="C157" s="5"/>
      <c r="D157" s="5"/>
      <c r="E157" s="5"/>
      <c r="F157" s="5"/>
      <c r="G157" s="5"/>
      <c r="H157" s="5"/>
      <c r="I157" s="5"/>
      <c r="J157" s="5"/>
      <c r="K157" s="27"/>
      <c r="L157" s="5"/>
      <c r="M157" s="5"/>
    </row>
    <row r="158" customFormat="1" ht="15.25" spans="2:13">
      <c r="B158" s="1"/>
      <c r="C158" s="5"/>
      <c r="D158" s="5"/>
      <c r="E158" s="5"/>
      <c r="F158" s="5"/>
      <c r="G158" s="5"/>
      <c r="H158" s="5"/>
      <c r="I158" s="5"/>
      <c r="J158" s="5"/>
      <c r="K158" s="27"/>
      <c r="L158" s="5"/>
      <c r="M158" s="5"/>
    </row>
    <row r="159" customFormat="1" ht="15.25" spans="2:13">
      <c r="B159" s="1"/>
      <c r="C159" s="12"/>
      <c r="D159" s="12"/>
      <c r="E159" s="12"/>
      <c r="F159" s="12"/>
      <c r="G159" s="12"/>
      <c r="H159" s="12"/>
      <c r="I159" s="12"/>
      <c r="J159" s="12"/>
      <c r="K159" s="29"/>
      <c r="L159" s="12"/>
      <c r="M159" s="12"/>
    </row>
  </sheetData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61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0" width="9.75454545454545" style="2" customWidth="1"/>
    <col min="11" max="11" width="9.75454545454545" style="19" customWidth="1"/>
    <col min="12" max="13" width="9.75454545454545" style="2" customWidth="1"/>
  </cols>
  <sheetData>
    <row r="1" customFormat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20" t="s">
        <v>10</v>
      </c>
      <c r="L1" s="8" t="s">
        <v>11</v>
      </c>
      <c r="M1" s="8" t="s">
        <v>12</v>
      </c>
    </row>
    <row r="2" customFormat="1" ht="15.25" spans="1:13">
      <c r="A2" t="s">
        <v>69</v>
      </c>
      <c r="B2" s="1">
        <v>43862</v>
      </c>
      <c r="C2" s="5"/>
      <c r="D2" s="5"/>
      <c r="E2" s="5"/>
      <c r="F2" s="5"/>
      <c r="G2" s="5"/>
      <c r="H2" s="5"/>
      <c r="I2" s="5"/>
      <c r="J2" s="5"/>
      <c r="K2" s="21"/>
      <c r="L2" s="5"/>
      <c r="M2" s="5"/>
    </row>
    <row r="3" customFormat="1" ht="15.25" spans="1:13">
      <c r="A3" t="s">
        <v>69</v>
      </c>
      <c r="B3" s="1">
        <v>43863</v>
      </c>
      <c r="C3" s="5"/>
      <c r="D3" s="5"/>
      <c r="E3" s="5"/>
      <c r="F3" s="5"/>
      <c r="G3" s="5"/>
      <c r="H3" s="5"/>
      <c r="I3" s="5"/>
      <c r="J3" s="5"/>
      <c r="K3" s="21"/>
      <c r="L3" s="5"/>
      <c r="M3" s="5"/>
    </row>
    <row r="4" customFormat="1" ht="15.25" spans="1:13">
      <c r="A4" t="s">
        <v>69</v>
      </c>
      <c r="B4" s="1">
        <v>43864</v>
      </c>
      <c r="C4" s="5"/>
      <c r="D4" s="5"/>
      <c r="E4" s="5"/>
      <c r="F4" s="5"/>
      <c r="G4" s="5"/>
      <c r="H4" s="5"/>
      <c r="I4" s="5"/>
      <c r="J4" s="5"/>
      <c r="K4" s="21"/>
      <c r="L4" s="5"/>
      <c r="M4" s="5"/>
    </row>
    <row r="5" customFormat="1" ht="15.25" spans="1:13">
      <c r="A5" t="s">
        <v>69</v>
      </c>
      <c r="B5" s="1">
        <v>43865</v>
      </c>
      <c r="C5" s="5"/>
      <c r="D5" s="5"/>
      <c r="E5" s="5"/>
      <c r="F5" s="5"/>
      <c r="G5" s="5"/>
      <c r="H5" s="5"/>
      <c r="I5" s="5"/>
      <c r="J5" s="5"/>
      <c r="K5" s="21"/>
      <c r="L5" s="5"/>
      <c r="M5" s="5"/>
    </row>
    <row r="6" customFormat="1" ht="15.25" spans="1:13">
      <c r="A6" t="s">
        <v>69</v>
      </c>
      <c r="B6" s="1">
        <v>43866</v>
      </c>
      <c r="C6" s="5"/>
      <c r="D6" s="5"/>
      <c r="E6" s="5"/>
      <c r="F6" s="5"/>
      <c r="G6" s="5"/>
      <c r="H6" s="5"/>
      <c r="I6" s="5"/>
      <c r="J6" s="5"/>
      <c r="K6" s="21"/>
      <c r="L6" s="5"/>
      <c r="M6" s="5"/>
    </row>
    <row r="7" customFormat="1" ht="15.25" spans="1:13">
      <c r="A7" t="s">
        <v>69</v>
      </c>
      <c r="B7" s="1">
        <v>43867</v>
      </c>
      <c r="C7" s="5"/>
      <c r="D7" s="5"/>
      <c r="E7" s="5"/>
      <c r="F7" s="5"/>
      <c r="G7" s="5"/>
      <c r="H7" s="5"/>
      <c r="I7" s="5"/>
      <c r="J7" s="5"/>
      <c r="K7" s="21"/>
      <c r="L7" s="5"/>
      <c r="M7" s="5"/>
    </row>
    <row r="8" customFormat="1" ht="15.25" spans="1:13">
      <c r="A8" t="s">
        <v>69</v>
      </c>
      <c r="B8" s="1">
        <v>43868</v>
      </c>
      <c r="C8" s="5"/>
      <c r="D8" s="5"/>
      <c r="E8" s="5"/>
      <c r="F8" s="5"/>
      <c r="G8" s="5"/>
      <c r="H8" s="5"/>
      <c r="I8" s="5"/>
      <c r="J8" s="5"/>
      <c r="K8" s="21"/>
      <c r="L8" s="5"/>
      <c r="M8" s="5"/>
    </row>
    <row r="9" customFormat="1" ht="15.25" spans="1:13">
      <c r="A9" t="s">
        <v>69</v>
      </c>
      <c r="B9" s="1">
        <v>43869</v>
      </c>
      <c r="C9" s="5"/>
      <c r="D9" s="5"/>
      <c r="E9" s="5"/>
      <c r="F9" s="5"/>
      <c r="G9" s="5"/>
      <c r="H9" s="5"/>
      <c r="I9" s="5"/>
      <c r="J9" s="5"/>
      <c r="K9" s="21"/>
      <c r="L9" s="5"/>
      <c r="M9" s="5"/>
    </row>
    <row r="10" customFormat="1" ht="15.25" spans="1:13">
      <c r="A10" t="s">
        <v>69</v>
      </c>
      <c r="B10" s="1">
        <v>43870</v>
      </c>
      <c r="C10" s="5"/>
      <c r="D10" s="5"/>
      <c r="E10" s="5"/>
      <c r="F10" s="5"/>
      <c r="G10" s="5"/>
      <c r="H10" s="5"/>
      <c r="I10" s="5"/>
      <c r="J10" s="5"/>
      <c r="K10" s="21"/>
      <c r="L10" s="5"/>
      <c r="M10" s="5"/>
    </row>
    <row r="11" customFormat="1" ht="15.25" spans="1:13">
      <c r="A11" t="s">
        <v>69</v>
      </c>
      <c r="B11" s="1">
        <v>43871</v>
      </c>
      <c r="C11" s="5"/>
      <c r="D11" s="5"/>
      <c r="E11" s="5"/>
      <c r="F11" s="5"/>
      <c r="G11" s="5"/>
      <c r="H11" s="5"/>
      <c r="I11" s="5"/>
      <c r="J11" s="5"/>
      <c r="K11" s="21"/>
      <c r="L11" s="5"/>
      <c r="M11" s="5"/>
    </row>
    <row r="12" customFormat="1" ht="15.25" spans="1:13">
      <c r="A12" t="s">
        <v>69</v>
      </c>
      <c r="B12" s="1">
        <v>43872</v>
      </c>
      <c r="C12" s="5"/>
      <c r="D12" s="5"/>
      <c r="E12" s="5"/>
      <c r="F12" s="5"/>
      <c r="G12" s="5"/>
      <c r="H12" s="5"/>
      <c r="I12" s="5"/>
      <c r="J12" s="5"/>
      <c r="K12" s="21"/>
      <c r="L12" s="5"/>
      <c r="M12" s="5"/>
    </row>
    <row r="13" customFormat="1" ht="15.25" spans="1:13">
      <c r="A13" t="s">
        <v>69</v>
      </c>
      <c r="B13" s="1">
        <v>43873</v>
      </c>
      <c r="C13" s="5"/>
      <c r="D13" s="5"/>
      <c r="E13" s="5"/>
      <c r="F13" s="5"/>
      <c r="G13" s="5"/>
      <c r="H13" s="5"/>
      <c r="I13" s="5"/>
      <c r="J13" s="5"/>
      <c r="K13" s="21"/>
      <c r="L13" s="5"/>
      <c r="M13" s="5"/>
    </row>
    <row r="14" customFormat="1" ht="15.25" spans="1:13">
      <c r="A14" t="s">
        <v>69</v>
      </c>
      <c r="B14" s="1">
        <v>43874</v>
      </c>
      <c r="C14" s="5"/>
      <c r="D14" s="5"/>
      <c r="E14" s="5"/>
      <c r="F14" s="5"/>
      <c r="G14" s="5"/>
      <c r="H14" s="5"/>
      <c r="I14" s="5"/>
      <c r="J14" s="5"/>
      <c r="K14" s="21"/>
      <c r="L14" s="5"/>
      <c r="M14" s="5"/>
    </row>
    <row r="15" customFormat="1" ht="15.25" spans="1:13">
      <c r="A15" t="s">
        <v>69</v>
      </c>
      <c r="B15" s="1">
        <v>43875</v>
      </c>
      <c r="C15" s="5"/>
      <c r="D15" s="5"/>
      <c r="E15" s="5"/>
      <c r="F15" s="5"/>
      <c r="G15" s="5"/>
      <c r="H15" s="5"/>
      <c r="I15" s="5"/>
      <c r="J15" s="5"/>
      <c r="K15" s="21"/>
      <c r="L15" s="5"/>
      <c r="M15" s="5"/>
    </row>
    <row r="16" customFormat="1" ht="15.25" spans="1:13">
      <c r="A16" t="s">
        <v>69</v>
      </c>
      <c r="B16" s="1">
        <v>43876</v>
      </c>
      <c r="C16" s="5"/>
      <c r="D16" s="5"/>
      <c r="E16" s="5"/>
      <c r="F16" s="5"/>
      <c r="G16" s="5"/>
      <c r="H16" s="5"/>
      <c r="I16" s="5"/>
      <c r="J16" s="5"/>
      <c r="K16" s="21"/>
      <c r="L16" s="5"/>
      <c r="M16" s="5"/>
    </row>
    <row r="17" customFormat="1" ht="15.25" spans="1:13">
      <c r="A17" t="s">
        <v>69</v>
      </c>
      <c r="B17" s="1">
        <v>43877</v>
      </c>
      <c r="C17" s="5"/>
      <c r="D17" s="5"/>
      <c r="E17" s="5"/>
      <c r="F17" s="5"/>
      <c r="G17" s="5"/>
      <c r="H17" s="5"/>
      <c r="I17" s="5"/>
      <c r="J17" s="5"/>
      <c r="K17" s="21"/>
      <c r="L17" s="5"/>
      <c r="M17" s="5"/>
    </row>
    <row r="18" customFormat="1" ht="15.25" spans="1:13">
      <c r="A18" t="s">
        <v>69</v>
      </c>
      <c r="B18" s="1">
        <v>43878</v>
      </c>
      <c r="C18" s="5"/>
      <c r="D18" s="5"/>
      <c r="E18" s="5"/>
      <c r="F18" s="5"/>
      <c r="G18" s="5"/>
      <c r="H18" s="5"/>
      <c r="I18" s="5"/>
      <c r="J18" s="5"/>
      <c r="K18" s="21"/>
      <c r="L18" s="5"/>
      <c r="M18" s="5"/>
    </row>
    <row r="19" customFormat="1" ht="15.25" spans="1:13">
      <c r="A19" t="s">
        <v>69</v>
      </c>
      <c r="B19" s="1">
        <v>43879</v>
      </c>
      <c r="C19" s="5"/>
      <c r="D19" s="5"/>
      <c r="E19" s="5"/>
      <c r="F19" s="5"/>
      <c r="G19" s="5"/>
      <c r="H19" s="5"/>
      <c r="I19" s="5"/>
      <c r="J19" s="5"/>
      <c r="K19" s="21"/>
      <c r="L19" s="5"/>
      <c r="M19" s="5"/>
    </row>
    <row r="20" customFormat="1" ht="15.25" spans="1:13">
      <c r="A20" t="s">
        <v>69</v>
      </c>
      <c r="B20" s="1">
        <v>43880</v>
      </c>
      <c r="C20" s="5"/>
      <c r="D20" s="5"/>
      <c r="E20" s="5"/>
      <c r="F20" s="5"/>
      <c r="G20" s="5"/>
      <c r="H20" s="5"/>
      <c r="I20" s="5"/>
      <c r="J20" s="5"/>
      <c r="K20" s="21"/>
      <c r="L20" s="5"/>
      <c r="M20" s="5"/>
    </row>
    <row r="21" customFormat="1" ht="15.25" spans="1:13">
      <c r="A21" t="s">
        <v>69</v>
      </c>
      <c r="B21" s="1">
        <v>43881</v>
      </c>
      <c r="C21" s="5"/>
      <c r="D21" s="5"/>
      <c r="E21" s="5"/>
      <c r="F21" s="5"/>
      <c r="G21" s="5"/>
      <c r="H21" s="5"/>
      <c r="I21" s="5"/>
      <c r="J21" s="5"/>
      <c r="K21" s="21"/>
      <c r="L21" s="5"/>
      <c r="M21" s="5"/>
    </row>
    <row r="22" customFormat="1" ht="15.25" spans="1:13">
      <c r="A22" t="s">
        <v>69</v>
      </c>
      <c r="B22" s="1">
        <v>43882</v>
      </c>
      <c r="C22" s="5"/>
      <c r="D22" s="5"/>
      <c r="E22" s="5"/>
      <c r="F22" s="5"/>
      <c r="G22" s="5"/>
      <c r="H22" s="5"/>
      <c r="I22" s="5"/>
      <c r="J22" s="5"/>
      <c r="K22" s="21"/>
      <c r="L22" s="5"/>
      <c r="M22" s="5"/>
    </row>
    <row r="23" customFormat="1" ht="15.25" spans="1:13">
      <c r="A23" t="s">
        <v>69</v>
      </c>
      <c r="B23" s="1">
        <v>43883</v>
      </c>
      <c r="C23" s="5"/>
      <c r="D23" s="5"/>
      <c r="E23" s="5"/>
      <c r="F23" s="5"/>
      <c r="G23" s="5"/>
      <c r="H23" s="5"/>
      <c r="I23" s="5"/>
      <c r="J23" s="5"/>
      <c r="K23" s="21"/>
      <c r="L23" s="5"/>
      <c r="M23" s="5"/>
    </row>
    <row r="24" customFormat="1" ht="15.25" spans="1:13">
      <c r="A24" t="s">
        <v>69</v>
      </c>
      <c r="B24" s="1">
        <v>43884</v>
      </c>
      <c r="C24" s="5"/>
      <c r="D24" s="5"/>
      <c r="E24" s="5"/>
      <c r="F24" s="5"/>
      <c r="G24" s="5"/>
      <c r="H24" s="5"/>
      <c r="I24" s="5"/>
      <c r="J24" s="5"/>
      <c r="K24" s="21"/>
      <c r="L24" s="5"/>
      <c r="M24" s="5"/>
    </row>
    <row r="25" customFormat="1" ht="15.25" spans="1:13">
      <c r="A25" t="s">
        <v>69</v>
      </c>
      <c r="B25" s="1">
        <v>43885</v>
      </c>
      <c r="C25" s="5"/>
      <c r="D25" s="5"/>
      <c r="E25" s="5"/>
      <c r="F25" s="5"/>
      <c r="G25" s="5"/>
      <c r="H25" s="5"/>
      <c r="I25" s="5"/>
      <c r="J25" s="5"/>
      <c r="K25" s="21"/>
      <c r="L25" s="5"/>
      <c r="M25" s="5"/>
    </row>
    <row r="26" customFormat="1" ht="15.25" spans="1:13">
      <c r="A26" t="s">
        <v>69</v>
      </c>
      <c r="B26" s="1">
        <v>43886</v>
      </c>
      <c r="C26" s="5"/>
      <c r="D26" s="5"/>
      <c r="E26" s="5"/>
      <c r="F26" s="5"/>
      <c r="G26" s="5"/>
      <c r="H26" s="5"/>
      <c r="I26" s="5"/>
      <c r="J26" s="5"/>
      <c r="K26" s="21"/>
      <c r="L26" s="5"/>
      <c r="M26" s="5"/>
    </row>
    <row r="27" customFormat="1" ht="15.25" spans="1:13">
      <c r="A27" t="s">
        <v>69</v>
      </c>
      <c r="B27" s="1">
        <v>43887</v>
      </c>
      <c r="C27" s="5"/>
      <c r="D27" s="5"/>
      <c r="E27" s="5"/>
      <c r="F27" s="5"/>
      <c r="G27" s="5"/>
      <c r="H27" s="5"/>
      <c r="I27" s="5"/>
      <c r="J27" s="5"/>
      <c r="K27" s="21"/>
      <c r="L27" s="5"/>
      <c r="M27" s="5"/>
    </row>
    <row r="28" customFormat="1" ht="15.25" spans="1:13">
      <c r="A28" t="s">
        <v>69</v>
      </c>
      <c r="B28" s="1">
        <v>43888</v>
      </c>
      <c r="C28" s="5"/>
      <c r="D28" s="5"/>
      <c r="E28" s="5"/>
      <c r="F28" s="5"/>
      <c r="G28" s="5"/>
      <c r="H28" s="5"/>
      <c r="I28" s="5"/>
      <c r="J28" s="5"/>
      <c r="K28" s="21"/>
      <c r="L28" s="5"/>
      <c r="M28" s="5"/>
    </row>
    <row r="29" customFormat="1" ht="15.25" spans="1:13">
      <c r="A29" t="s">
        <v>69</v>
      </c>
      <c r="B29" s="1">
        <v>43889</v>
      </c>
      <c r="C29" s="5"/>
      <c r="D29" s="5"/>
      <c r="E29" s="5"/>
      <c r="F29" s="5"/>
      <c r="G29" s="5"/>
      <c r="H29" s="5"/>
      <c r="I29" s="5"/>
      <c r="J29" s="5"/>
      <c r="K29" s="21"/>
      <c r="L29" s="5"/>
      <c r="M29" s="5"/>
    </row>
    <row r="30" customFormat="1" ht="15.25" spans="1:13">
      <c r="A30" t="s">
        <v>69</v>
      </c>
      <c r="B30" s="1">
        <v>43890</v>
      </c>
      <c r="C30" s="5"/>
      <c r="D30" s="5"/>
      <c r="E30" s="5"/>
      <c r="F30" s="5"/>
      <c r="G30" s="5"/>
      <c r="H30" s="5"/>
      <c r="I30" s="5"/>
      <c r="J30" s="5"/>
      <c r="K30" s="21"/>
      <c r="L30" s="5"/>
      <c r="M30" s="5"/>
    </row>
    <row r="31" customFormat="1" ht="15.25" spans="1:13">
      <c r="A31" t="s">
        <v>69</v>
      </c>
      <c r="B31" s="1">
        <v>43891</v>
      </c>
      <c r="C31" s="5"/>
      <c r="D31" s="5"/>
      <c r="E31" s="5"/>
      <c r="F31" s="5"/>
      <c r="G31" s="5"/>
      <c r="H31" s="5"/>
      <c r="I31" s="5"/>
      <c r="J31" s="5"/>
      <c r="K31" s="21"/>
      <c r="L31" s="5"/>
      <c r="M31" s="5"/>
    </row>
    <row r="32" customFormat="1" ht="15.25" spans="1:13">
      <c r="A32" t="s">
        <v>69</v>
      </c>
      <c r="B32" s="1">
        <v>43892</v>
      </c>
      <c r="C32" s="5"/>
      <c r="D32" s="5"/>
      <c r="E32" s="5"/>
      <c r="F32" s="5"/>
      <c r="G32" s="5"/>
      <c r="H32" s="5"/>
      <c r="I32" s="5"/>
      <c r="J32" s="5"/>
      <c r="K32" s="21"/>
      <c r="L32" s="5"/>
      <c r="M32" s="5"/>
    </row>
    <row r="33" customFormat="1" ht="15.25" spans="1:13">
      <c r="A33" t="s">
        <v>69</v>
      </c>
      <c r="B33" s="1">
        <v>43893</v>
      </c>
      <c r="C33" s="5"/>
      <c r="D33" s="5"/>
      <c r="E33" s="5"/>
      <c r="F33" s="5"/>
      <c r="G33" s="5"/>
      <c r="H33" s="5"/>
      <c r="I33" s="5"/>
      <c r="J33" s="5"/>
      <c r="K33" s="21"/>
      <c r="L33" s="5"/>
      <c r="M33" s="5"/>
    </row>
    <row r="34" customFormat="1" ht="15.25" spans="1:13">
      <c r="A34" t="s">
        <v>69</v>
      </c>
      <c r="B34" s="1">
        <v>43894</v>
      </c>
      <c r="C34" s="5"/>
      <c r="D34" s="5"/>
      <c r="E34" s="5"/>
      <c r="F34" s="5"/>
      <c r="G34" s="5"/>
      <c r="H34" s="5"/>
      <c r="I34" s="5"/>
      <c r="J34" s="5"/>
      <c r="K34" s="21"/>
      <c r="L34" s="5"/>
      <c r="M34" s="5"/>
    </row>
    <row r="35" customFormat="1" ht="15.25" spans="1:13">
      <c r="A35" t="s">
        <v>69</v>
      </c>
      <c r="B35" s="1">
        <v>43895</v>
      </c>
      <c r="C35" s="5"/>
      <c r="D35" s="5"/>
      <c r="E35" s="5"/>
      <c r="F35" s="5"/>
      <c r="G35" s="5"/>
      <c r="H35" s="5"/>
      <c r="I35" s="5"/>
      <c r="J35" s="5"/>
      <c r="K35" s="21"/>
      <c r="L35" s="5"/>
      <c r="M35" s="5"/>
    </row>
    <row r="36" customFormat="1" ht="15.25" spans="1:13">
      <c r="A36" t="s">
        <v>69</v>
      </c>
      <c r="B36" s="1">
        <v>43896</v>
      </c>
      <c r="C36" s="5"/>
      <c r="D36" s="5"/>
      <c r="E36" s="5"/>
      <c r="F36" s="5"/>
      <c r="G36" s="5"/>
      <c r="H36" s="5"/>
      <c r="I36" s="5"/>
      <c r="J36" s="5"/>
      <c r="K36" s="21"/>
      <c r="L36" s="5"/>
      <c r="M36" s="5"/>
    </row>
    <row r="37" customFormat="1" ht="15.25" spans="1:13">
      <c r="A37" t="s">
        <v>69</v>
      </c>
      <c r="B37" s="1">
        <v>43897</v>
      </c>
      <c r="C37" s="6">
        <v>15</v>
      </c>
      <c r="D37" s="6">
        <v>12</v>
      </c>
      <c r="E37" s="6"/>
      <c r="F37" s="6"/>
      <c r="G37" s="6">
        <v>1</v>
      </c>
      <c r="H37" s="6">
        <v>14</v>
      </c>
      <c r="I37" s="6"/>
      <c r="J37" s="6"/>
      <c r="K37" s="21"/>
      <c r="L37" s="6"/>
      <c r="M37" s="6"/>
    </row>
    <row r="38" customFormat="1" ht="15.25" spans="1:13">
      <c r="A38" t="s">
        <v>69</v>
      </c>
      <c r="B38" s="1">
        <v>43898</v>
      </c>
      <c r="C38" s="5">
        <v>48</v>
      </c>
      <c r="D38" s="5">
        <v>33</v>
      </c>
      <c r="E38" s="5"/>
      <c r="F38" s="5"/>
      <c r="G38" s="5">
        <v>1</v>
      </c>
      <c r="H38" s="5">
        <v>47</v>
      </c>
      <c r="I38" s="5"/>
      <c r="J38" s="5"/>
      <c r="K38" s="21"/>
      <c r="L38" s="5"/>
      <c r="M38" s="5"/>
    </row>
    <row r="39" customFormat="1" ht="15.25" spans="1:13">
      <c r="A39" t="s">
        <v>69</v>
      </c>
      <c r="B39" s="1">
        <v>43899</v>
      </c>
      <c r="C39" s="5">
        <v>55</v>
      </c>
      <c r="D39" s="5">
        <v>7</v>
      </c>
      <c r="E39" s="5">
        <v>1</v>
      </c>
      <c r="F39" s="5">
        <v>1</v>
      </c>
      <c r="G39" s="5">
        <v>1</v>
      </c>
      <c r="H39" s="5">
        <v>53</v>
      </c>
      <c r="I39" s="5"/>
      <c r="J39" s="5">
        <v>0.5</v>
      </c>
      <c r="K39" s="21"/>
      <c r="L39" s="5"/>
      <c r="M39" s="5"/>
    </row>
    <row r="40" customFormat="1" ht="15.25" spans="1:13">
      <c r="A40" t="s">
        <v>69</v>
      </c>
      <c r="B40" s="1">
        <v>43900</v>
      </c>
      <c r="C40" s="5">
        <v>59</v>
      </c>
      <c r="D40" s="5">
        <v>4</v>
      </c>
      <c r="E40" s="5">
        <v>1</v>
      </c>
      <c r="F40" s="5">
        <v>0</v>
      </c>
      <c r="G40" s="5">
        <v>1</v>
      </c>
      <c r="H40" s="5">
        <v>57</v>
      </c>
      <c r="I40" s="5"/>
      <c r="J40" s="5">
        <v>0.6</v>
      </c>
      <c r="K40" s="21"/>
      <c r="L40" s="5"/>
      <c r="M40" s="5"/>
    </row>
    <row r="41" customFormat="1" ht="15.25" spans="1:13">
      <c r="A41" t="s">
        <v>69</v>
      </c>
      <c r="B41" s="1">
        <v>43901</v>
      </c>
      <c r="C41" s="5">
        <v>59</v>
      </c>
      <c r="D41" s="5">
        <v>0</v>
      </c>
      <c r="E41" s="5">
        <v>1</v>
      </c>
      <c r="F41" s="5">
        <v>0</v>
      </c>
      <c r="G41" s="5">
        <v>1</v>
      </c>
      <c r="H41" s="5">
        <v>57</v>
      </c>
      <c r="I41" s="5"/>
      <c r="J41" s="5">
        <v>0.6</v>
      </c>
      <c r="K41" s="21"/>
      <c r="L41" s="5"/>
      <c r="M41" s="5"/>
    </row>
    <row r="42" customFormat="1" ht="15.25" spans="1:13">
      <c r="A42" t="s">
        <v>69</v>
      </c>
      <c r="B42" s="1">
        <v>43902</v>
      </c>
      <c r="C42" s="5">
        <v>60</v>
      </c>
      <c r="D42" s="5">
        <v>1</v>
      </c>
      <c r="E42" s="5">
        <v>1</v>
      </c>
      <c r="F42" s="5">
        <v>0</v>
      </c>
      <c r="G42" s="5">
        <v>27</v>
      </c>
      <c r="H42" s="5">
        <v>32</v>
      </c>
      <c r="I42" s="5"/>
      <c r="J42" s="5">
        <v>0.6</v>
      </c>
      <c r="K42" s="21"/>
      <c r="L42" s="5"/>
      <c r="M42" s="5"/>
    </row>
    <row r="43" customFormat="1" ht="15.25" spans="1:13">
      <c r="A43" t="s">
        <v>69</v>
      </c>
      <c r="B43" s="1">
        <v>43903</v>
      </c>
      <c r="C43" s="5">
        <v>80</v>
      </c>
      <c r="D43" s="5">
        <v>20</v>
      </c>
      <c r="E43" s="5">
        <v>2</v>
      </c>
      <c r="F43" s="5">
        <v>1</v>
      </c>
      <c r="G43" s="5">
        <v>27</v>
      </c>
      <c r="H43" s="5">
        <v>51</v>
      </c>
      <c r="I43" s="5"/>
      <c r="J43" s="5">
        <v>0.8</v>
      </c>
      <c r="K43" s="21"/>
      <c r="L43" s="5"/>
      <c r="M43" s="5"/>
    </row>
    <row r="44" customFormat="1" ht="15.25" spans="1:13">
      <c r="A44" t="s">
        <v>69</v>
      </c>
      <c r="B44" s="1">
        <v>43904</v>
      </c>
      <c r="C44" s="5">
        <v>80</v>
      </c>
      <c r="D44" s="5">
        <v>0</v>
      </c>
      <c r="E44" s="5">
        <v>2</v>
      </c>
      <c r="F44" s="5">
        <v>0</v>
      </c>
      <c r="G44" s="5">
        <v>27</v>
      </c>
      <c r="H44" s="5">
        <v>51</v>
      </c>
      <c r="I44" s="5"/>
      <c r="J44" s="5">
        <v>0.8</v>
      </c>
      <c r="K44" s="21"/>
      <c r="L44" s="5"/>
      <c r="M44" s="5"/>
    </row>
    <row r="45" customFormat="1" ht="15.25" spans="1:13">
      <c r="A45" t="s">
        <v>69</v>
      </c>
      <c r="B45" s="1">
        <v>43905</v>
      </c>
      <c r="C45" s="5">
        <v>109</v>
      </c>
      <c r="D45" s="5">
        <v>29</v>
      </c>
      <c r="E45" s="5">
        <v>2</v>
      </c>
      <c r="F45" s="5">
        <v>0</v>
      </c>
      <c r="G45" s="5">
        <v>27</v>
      </c>
      <c r="H45" s="5">
        <v>80</v>
      </c>
      <c r="I45" s="5"/>
      <c r="J45" s="5">
        <v>1.1</v>
      </c>
      <c r="K45" s="21"/>
      <c r="L45" s="5"/>
      <c r="M45" s="5"/>
    </row>
    <row r="46" customFormat="1" ht="15.25" spans="1:13">
      <c r="A46" t="s">
        <v>69</v>
      </c>
      <c r="B46" s="1">
        <v>43906</v>
      </c>
      <c r="C46" s="5">
        <v>126</v>
      </c>
      <c r="D46" s="5">
        <v>17</v>
      </c>
      <c r="E46" s="5">
        <v>2</v>
      </c>
      <c r="F46" s="5">
        <v>0</v>
      </c>
      <c r="G46" s="5">
        <v>27</v>
      </c>
      <c r="H46" s="5">
        <v>97</v>
      </c>
      <c r="I46" s="5"/>
      <c r="J46" s="5">
        <v>1.2</v>
      </c>
      <c r="K46" s="21"/>
      <c r="L46" s="5"/>
      <c r="M46" s="5"/>
    </row>
    <row r="47" customFormat="1" ht="15.25" spans="1:13">
      <c r="A47" t="s">
        <v>69</v>
      </c>
      <c r="B47" s="1">
        <v>43907</v>
      </c>
      <c r="C47" s="5">
        <v>150</v>
      </c>
      <c r="D47" s="5">
        <v>24</v>
      </c>
      <c r="E47" s="5">
        <v>2</v>
      </c>
      <c r="F47" s="5">
        <v>0</v>
      </c>
      <c r="G47" s="5">
        <v>32</v>
      </c>
      <c r="H47" s="5">
        <v>116</v>
      </c>
      <c r="I47" s="5"/>
      <c r="J47" s="5">
        <v>1.5</v>
      </c>
      <c r="K47" s="21"/>
      <c r="L47" s="5"/>
      <c r="M47" s="5"/>
    </row>
    <row r="48" customFormat="1" ht="15.25" spans="1:13">
      <c r="A48" t="s">
        <v>69</v>
      </c>
      <c r="B48" s="1">
        <v>43908</v>
      </c>
      <c r="C48" s="5">
        <v>196</v>
      </c>
      <c r="D48" s="5">
        <v>46</v>
      </c>
      <c r="E48" s="5">
        <v>6</v>
      </c>
      <c r="F48" s="5">
        <v>4</v>
      </c>
      <c r="G48" s="5">
        <v>26</v>
      </c>
      <c r="H48" s="5">
        <v>164</v>
      </c>
      <c r="I48" s="5"/>
      <c r="J48" s="5">
        <v>1.9</v>
      </c>
      <c r="K48" s="21"/>
      <c r="L48" s="5"/>
      <c r="M48" s="5"/>
    </row>
    <row r="49" customFormat="1" ht="15.25" spans="1:13">
      <c r="A49" t="s">
        <v>69</v>
      </c>
      <c r="B49" s="1">
        <v>43909</v>
      </c>
      <c r="C49" s="5">
        <v>210</v>
      </c>
      <c r="D49" s="5">
        <v>14</v>
      </c>
      <c r="E49" s="5">
        <v>6</v>
      </c>
      <c r="F49" s="5">
        <v>0</v>
      </c>
      <c r="G49" s="5">
        <v>28</v>
      </c>
      <c r="H49" s="5">
        <v>176</v>
      </c>
      <c r="I49" s="5"/>
      <c r="J49" s="5">
        <v>2</v>
      </c>
      <c r="K49" s="21"/>
      <c r="L49" s="5"/>
      <c r="M49" s="5"/>
    </row>
    <row r="50" customFormat="1" ht="15.25" spans="1:13">
      <c r="A50" t="s">
        <v>69</v>
      </c>
      <c r="B50" s="1">
        <v>43910</v>
      </c>
      <c r="C50" s="5">
        <v>256</v>
      </c>
      <c r="D50" s="5">
        <v>46</v>
      </c>
      <c r="E50" s="5">
        <v>7</v>
      </c>
      <c r="F50" s="5">
        <v>1</v>
      </c>
      <c r="G50" s="5">
        <v>42</v>
      </c>
      <c r="H50" s="5">
        <v>207</v>
      </c>
      <c r="I50" s="5"/>
      <c r="J50" s="5">
        <v>3</v>
      </c>
      <c r="K50" s="21"/>
      <c r="L50" s="5"/>
      <c r="M50" s="5"/>
    </row>
    <row r="51" customFormat="1" ht="15.25" spans="1:13">
      <c r="A51" t="s">
        <v>69</v>
      </c>
      <c r="B51" s="1">
        <v>43911</v>
      </c>
      <c r="C51" s="5">
        <v>285</v>
      </c>
      <c r="D51" s="5">
        <v>29</v>
      </c>
      <c r="E51" s="5">
        <v>8</v>
      </c>
      <c r="F51" s="5">
        <v>1</v>
      </c>
      <c r="G51" s="5">
        <v>42</v>
      </c>
      <c r="H51" s="5">
        <v>235</v>
      </c>
      <c r="I51" s="5"/>
      <c r="J51" s="5">
        <v>3</v>
      </c>
      <c r="K51" s="21"/>
      <c r="L51" s="5"/>
      <c r="M51" s="5"/>
    </row>
    <row r="52" customFormat="1" ht="15.25" spans="1:13">
      <c r="A52" t="s">
        <v>69</v>
      </c>
      <c r="B52" s="1">
        <v>43912</v>
      </c>
      <c r="C52" s="5">
        <v>294</v>
      </c>
      <c r="D52" s="5">
        <v>9</v>
      </c>
      <c r="E52" s="5">
        <v>10</v>
      </c>
      <c r="F52" s="5">
        <v>2</v>
      </c>
      <c r="G52" s="5">
        <v>42</v>
      </c>
      <c r="H52" s="5">
        <v>242</v>
      </c>
      <c r="I52" s="5"/>
      <c r="J52" s="5">
        <v>3</v>
      </c>
      <c r="K52" s="21"/>
      <c r="L52" s="5"/>
      <c r="M52" s="5"/>
    </row>
    <row r="53" customFormat="1" ht="15.25" spans="1:13">
      <c r="A53" t="s">
        <v>69</v>
      </c>
      <c r="B53" s="1">
        <v>43913</v>
      </c>
      <c r="C53" s="5">
        <v>327</v>
      </c>
      <c r="D53" s="5">
        <v>33</v>
      </c>
      <c r="E53" s="5">
        <v>14</v>
      </c>
      <c r="F53" s="5">
        <v>4</v>
      </c>
      <c r="G53" s="5">
        <v>56</v>
      </c>
      <c r="H53" s="5">
        <v>257</v>
      </c>
      <c r="I53" s="5"/>
      <c r="J53" s="5">
        <v>3</v>
      </c>
      <c r="K53" s="21"/>
      <c r="L53" s="5"/>
      <c r="M53" s="5"/>
    </row>
    <row r="54" customFormat="1" ht="15.25" spans="1:13">
      <c r="A54" t="s">
        <v>69</v>
      </c>
      <c r="B54" s="1">
        <v>43914</v>
      </c>
      <c r="C54" s="5">
        <v>366</v>
      </c>
      <c r="D54" s="5">
        <v>39</v>
      </c>
      <c r="E54" s="5">
        <v>19</v>
      </c>
      <c r="F54" s="5">
        <v>5</v>
      </c>
      <c r="G54" s="5">
        <v>68</v>
      </c>
      <c r="H54" s="5">
        <v>279</v>
      </c>
      <c r="I54" s="5"/>
      <c r="J54" s="5">
        <v>4</v>
      </c>
      <c r="K54" s="21"/>
      <c r="L54" s="5"/>
      <c r="M54" s="5"/>
    </row>
    <row r="55" customFormat="1" ht="15.25" spans="1:13">
      <c r="A55" t="s">
        <v>69</v>
      </c>
      <c r="B55" s="1">
        <v>43915</v>
      </c>
      <c r="C55" s="7">
        <v>402</v>
      </c>
      <c r="D55" s="7">
        <v>36</v>
      </c>
      <c r="E55" s="7">
        <v>20</v>
      </c>
      <c r="F55" s="7">
        <v>1</v>
      </c>
      <c r="G55" s="7">
        <v>80</v>
      </c>
      <c r="H55" s="7">
        <v>302</v>
      </c>
      <c r="I55" s="7"/>
      <c r="J55" s="7">
        <v>4</v>
      </c>
      <c r="K55" s="21">
        <v>0.2</v>
      </c>
      <c r="L55" s="7"/>
      <c r="M55" s="7"/>
    </row>
    <row r="56" customFormat="1" ht="15.25" spans="1:13">
      <c r="A56" t="s">
        <v>69</v>
      </c>
      <c r="B56" s="1">
        <v>43916</v>
      </c>
      <c r="C56" s="7">
        <v>456</v>
      </c>
      <c r="D56" s="7">
        <v>54</v>
      </c>
      <c r="E56" s="7">
        <v>21</v>
      </c>
      <c r="F56" s="7">
        <v>1</v>
      </c>
      <c r="G56" s="7">
        <v>95</v>
      </c>
      <c r="H56" s="7">
        <v>340</v>
      </c>
      <c r="I56" s="7"/>
      <c r="J56" s="7">
        <v>4</v>
      </c>
      <c r="K56" s="21">
        <v>0.2</v>
      </c>
      <c r="L56" s="7"/>
      <c r="M56" s="7"/>
    </row>
    <row r="57" customFormat="1" ht="15.25" spans="1:13">
      <c r="A57" t="s">
        <v>69</v>
      </c>
      <c r="B57" s="1">
        <v>43917</v>
      </c>
      <c r="C57" s="7">
        <v>495</v>
      </c>
      <c r="D57" s="7">
        <v>39</v>
      </c>
      <c r="E57" s="7">
        <v>24</v>
      </c>
      <c r="F57" s="7">
        <v>3</v>
      </c>
      <c r="G57" s="7">
        <v>102</v>
      </c>
      <c r="H57" s="7">
        <v>369</v>
      </c>
      <c r="I57" s="7"/>
      <c r="J57" s="7">
        <v>5</v>
      </c>
      <c r="K57" s="21">
        <v>0.2</v>
      </c>
      <c r="L57" s="7"/>
      <c r="M57" s="7"/>
    </row>
    <row r="58" customFormat="1" ht="15.25" spans="1:13">
      <c r="A58" t="s">
        <v>69</v>
      </c>
      <c r="B58" s="1">
        <v>43918</v>
      </c>
      <c r="C58" s="7">
        <v>536</v>
      </c>
      <c r="D58" s="7">
        <v>41</v>
      </c>
      <c r="E58" s="7">
        <v>30</v>
      </c>
      <c r="F58" s="7">
        <v>6</v>
      </c>
      <c r="G58" s="7">
        <v>116</v>
      </c>
      <c r="H58" s="7">
        <v>390</v>
      </c>
      <c r="I58" s="7"/>
      <c r="J58" s="7">
        <v>5</v>
      </c>
      <c r="K58" s="21">
        <v>0.3</v>
      </c>
      <c r="M58" s="7"/>
    </row>
    <row r="59" customFormat="1" ht="15.25" spans="1:13">
      <c r="A59" t="s">
        <v>69</v>
      </c>
      <c r="B59" s="1">
        <v>43919</v>
      </c>
      <c r="C59" s="7">
        <v>576</v>
      </c>
      <c r="D59" s="7">
        <v>40</v>
      </c>
      <c r="E59" s="7">
        <v>36</v>
      </c>
      <c r="F59" s="7">
        <v>6</v>
      </c>
      <c r="G59" s="7">
        <v>121</v>
      </c>
      <c r="H59" s="7">
        <v>419</v>
      </c>
      <c r="I59" s="7"/>
      <c r="J59" s="7">
        <v>6</v>
      </c>
      <c r="K59" s="21">
        <v>0.4</v>
      </c>
      <c r="M59" s="7"/>
    </row>
    <row r="60" customFormat="1" ht="15.25" spans="1:13">
      <c r="A60" t="s">
        <v>69</v>
      </c>
      <c r="B60" s="1">
        <v>43920</v>
      </c>
      <c r="C60" s="7">
        <v>609</v>
      </c>
      <c r="D60" s="7">
        <v>33</v>
      </c>
      <c r="E60" s="7">
        <v>40</v>
      </c>
      <c r="F60" s="7">
        <v>4</v>
      </c>
      <c r="G60" s="7">
        <v>132</v>
      </c>
      <c r="H60" s="7">
        <v>437</v>
      </c>
      <c r="I60" s="7"/>
      <c r="J60" s="7">
        <v>6</v>
      </c>
      <c r="K60" s="21">
        <v>0.4</v>
      </c>
      <c r="M60" s="7"/>
    </row>
    <row r="61" customFormat="1" ht="15.25" spans="1:13">
      <c r="A61" t="s">
        <v>69</v>
      </c>
      <c r="B61" s="1">
        <v>43921</v>
      </c>
      <c r="C61" s="7">
        <v>656</v>
      </c>
      <c r="D61" s="7">
        <v>47</v>
      </c>
      <c r="E61" s="7">
        <v>41</v>
      </c>
      <c r="F61" s="7">
        <v>1</v>
      </c>
      <c r="G61" s="7">
        <v>150</v>
      </c>
      <c r="H61" s="7">
        <v>465</v>
      </c>
      <c r="I61" s="7"/>
      <c r="J61" s="7">
        <v>6</v>
      </c>
      <c r="K61" s="21">
        <v>0.4</v>
      </c>
      <c r="M61" s="7"/>
    </row>
    <row r="62" customFormat="1" ht="15.25" spans="1:13">
      <c r="A62" t="s">
        <v>69</v>
      </c>
      <c r="B62" s="1">
        <v>43922</v>
      </c>
      <c r="C62" s="7">
        <v>710</v>
      </c>
      <c r="D62" s="7">
        <v>54</v>
      </c>
      <c r="E62" s="7">
        <v>46</v>
      </c>
      <c r="F62" s="7">
        <v>5</v>
      </c>
      <c r="G62" s="7">
        <v>157</v>
      </c>
      <c r="H62" s="7">
        <v>507</v>
      </c>
      <c r="I62" s="7"/>
      <c r="J62" s="7">
        <v>7</v>
      </c>
      <c r="K62" s="21">
        <v>0.4</v>
      </c>
      <c r="M62" s="7"/>
    </row>
    <row r="63" customFormat="1" ht="15.25" spans="1:13">
      <c r="A63" t="s">
        <v>69</v>
      </c>
      <c r="B63" s="1">
        <v>43923</v>
      </c>
      <c r="C63" s="7">
        <v>779</v>
      </c>
      <c r="D63" s="7">
        <v>69</v>
      </c>
      <c r="E63" s="7">
        <v>52</v>
      </c>
      <c r="F63" s="7">
        <v>6</v>
      </c>
      <c r="G63" s="7">
        <v>179</v>
      </c>
      <c r="H63" s="7">
        <v>548</v>
      </c>
      <c r="I63" s="7"/>
      <c r="J63" s="7">
        <v>8</v>
      </c>
      <c r="K63" s="21">
        <v>0.5</v>
      </c>
      <c r="M63" s="7"/>
    </row>
    <row r="64" customFormat="1" ht="15.25" spans="1:13">
      <c r="A64" t="s">
        <v>69</v>
      </c>
      <c r="B64" s="1">
        <v>43924</v>
      </c>
      <c r="C64" s="7">
        <v>865</v>
      </c>
      <c r="D64" s="7">
        <v>86</v>
      </c>
      <c r="E64" s="7">
        <v>58</v>
      </c>
      <c r="F64" s="7">
        <v>6</v>
      </c>
      <c r="G64" s="7">
        <v>201</v>
      </c>
      <c r="H64" s="7">
        <v>606</v>
      </c>
      <c r="I64" s="7"/>
      <c r="J64" s="7">
        <v>8</v>
      </c>
      <c r="K64" s="21">
        <v>0.6</v>
      </c>
      <c r="M64" s="7"/>
    </row>
    <row r="65" customFormat="1" ht="15.25" spans="1:13">
      <c r="A65" t="s">
        <v>69</v>
      </c>
      <c r="B65" s="1">
        <v>43925</v>
      </c>
      <c r="C65" s="7">
        <v>985</v>
      </c>
      <c r="D65" s="7">
        <v>120</v>
      </c>
      <c r="E65" s="7">
        <v>66</v>
      </c>
      <c r="F65" s="7">
        <v>8</v>
      </c>
      <c r="G65" s="7">
        <v>216</v>
      </c>
      <c r="H65" s="7">
        <v>703</v>
      </c>
      <c r="I65" s="7"/>
      <c r="J65" s="7">
        <v>10</v>
      </c>
      <c r="K65" s="21">
        <v>0.6</v>
      </c>
      <c r="M65" s="7"/>
    </row>
    <row r="66" customFormat="1" ht="15.25" spans="1:13">
      <c r="A66" t="s">
        <v>69</v>
      </c>
      <c r="B66" s="1">
        <v>43926</v>
      </c>
      <c r="C66" s="7">
        <v>1070</v>
      </c>
      <c r="D66" s="7">
        <v>85</v>
      </c>
      <c r="E66" s="7">
        <v>71</v>
      </c>
      <c r="F66" s="7">
        <v>5</v>
      </c>
      <c r="G66" s="7">
        <v>241</v>
      </c>
      <c r="H66" s="7">
        <v>758</v>
      </c>
      <c r="I66" s="7"/>
      <c r="J66" s="7">
        <v>10</v>
      </c>
      <c r="K66" s="21">
        <v>0.7</v>
      </c>
      <c r="L66" s="7">
        <v>25000</v>
      </c>
      <c r="M66" s="7">
        <v>244</v>
      </c>
    </row>
    <row r="67" customFormat="1" ht="15.25" spans="1:13">
      <c r="A67" t="s">
        <v>69</v>
      </c>
      <c r="B67" s="1">
        <v>43927</v>
      </c>
      <c r="C67" s="7">
        <v>1173</v>
      </c>
      <c r="D67" s="7">
        <v>103</v>
      </c>
      <c r="E67" s="7">
        <v>78</v>
      </c>
      <c r="F67" s="7">
        <v>7</v>
      </c>
      <c r="G67" s="7">
        <v>247</v>
      </c>
      <c r="H67" s="7">
        <v>848</v>
      </c>
      <c r="I67" s="7"/>
      <c r="J67" s="7">
        <v>11</v>
      </c>
      <c r="K67" s="21">
        <v>0.8</v>
      </c>
      <c r="L67" s="7">
        <v>25000</v>
      </c>
      <c r="M67" s="7">
        <v>244</v>
      </c>
    </row>
    <row r="68" customFormat="1" ht="15.25" spans="1:13">
      <c r="A68" t="s">
        <v>69</v>
      </c>
      <c r="B68" s="1">
        <v>43928</v>
      </c>
      <c r="C68" s="9">
        <v>1322</v>
      </c>
      <c r="D68" s="9">
        <v>149</v>
      </c>
      <c r="E68" s="9">
        <v>85</v>
      </c>
      <c r="F68" s="9">
        <v>7</v>
      </c>
      <c r="G68" s="9">
        <v>259</v>
      </c>
      <c r="H68" s="9">
        <v>978</v>
      </c>
      <c r="J68" s="9">
        <v>13</v>
      </c>
      <c r="K68" s="22">
        <v>0.8</v>
      </c>
      <c r="L68" s="9">
        <v>25000</v>
      </c>
      <c r="M68" s="9">
        <v>244</v>
      </c>
    </row>
    <row r="69" customFormat="1" ht="15.25" spans="1:13">
      <c r="A69" t="s">
        <v>69</v>
      </c>
      <c r="B69" s="1">
        <v>43929</v>
      </c>
      <c r="C69" s="10">
        <v>1450</v>
      </c>
      <c r="D69" s="10">
        <v>128</v>
      </c>
      <c r="E69" s="10">
        <v>94</v>
      </c>
      <c r="F69" s="10">
        <v>9</v>
      </c>
      <c r="G69" s="10">
        <v>276</v>
      </c>
      <c r="H69" s="10">
        <v>1080</v>
      </c>
      <c r="J69" s="10">
        <v>14</v>
      </c>
      <c r="K69" s="16">
        <v>1</v>
      </c>
      <c r="L69" s="10">
        <v>25000</v>
      </c>
      <c r="M69" s="10">
        <v>244</v>
      </c>
    </row>
    <row r="70" customFormat="1" ht="15.25" spans="1:13">
      <c r="A70" t="s">
        <v>69</v>
      </c>
      <c r="B70" s="1">
        <v>43930</v>
      </c>
      <c r="C70" s="10">
        <v>1560</v>
      </c>
      <c r="D70" s="10">
        <v>110</v>
      </c>
      <c r="E70" s="10">
        <v>103</v>
      </c>
      <c r="F70" s="10">
        <v>9</v>
      </c>
      <c r="G70" s="10">
        <v>305</v>
      </c>
      <c r="H70" s="10">
        <v>1152</v>
      </c>
      <c r="J70" s="10">
        <v>15</v>
      </c>
      <c r="K70" s="16">
        <v>1</v>
      </c>
      <c r="L70" s="10">
        <v>25000</v>
      </c>
      <c r="M70" s="10">
        <v>244</v>
      </c>
    </row>
    <row r="71" customFormat="1" ht="15.25" spans="1:13">
      <c r="A71" t="s">
        <v>69</v>
      </c>
      <c r="B71" s="1">
        <v>43931</v>
      </c>
      <c r="C71" s="10">
        <v>1699</v>
      </c>
      <c r="D71" s="10">
        <v>139</v>
      </c>
      <c r="E71" s="10">
        <v>118</v>
      </c>
      <c r="F71" s="10">
        <v>15</v>
      </c>
      <c r="G71" s="10">
        <v>348</v>
      </c>
      <c r="H71" s="10">
        <v>1233</v>
      </c>
      <c r="J71" s="10">
        <v>17</v>
      </c>
      <c r="K71" s="16">
        <v>1</v>
      </c>
      <c r="L71" s="10">
        <v>25000</v>
      </c>
      <c r="M71" s="10">
        <v>244</v>
      </c>
    </row>
    <row r="72" customFormat="1" ht="15.25" spans="1:13">
      <c r="A72" t="s">
        <v>69</v>
      </c>
      <c r="B72" s="1">
        <v>43932</v>
      </c>
      <c r="C72" s="10">
        <v>1794</v>
      </c>
      <c r="D72" s="10">
        <v>95</v>
      </c>
      <c r="E72" s="10">
        <v>135</v>
      </c>
      <c r="F72" s="10">
        <v>17</v>
      </c>
      <c r="G72" s="10">
        <v>384</v>
      </c>
      <c r="H72" s="10">
        <v>1275</v>
      </c>
      <c r="J72" s="10">
        <v>18</v>
      </c>
      <c r="K72" s="16">
        <v>1</v>
      </c>
      <c r="L72" s="10">
        <v>25000</v>
      </c>
      <c r="M72" s="10">
        <v>244</v>
      </c>
    </row>
    <row r="73" customFormat="1" ht="15.25" spans="1:13">
      <c r="A73" t="s">
        <v>69</v>
      </c>
      <c r="B73" s="1">
        <v>43933</v>
      </c>
      <c r="C73" s="10">
        <v>1939</v>
      </c>
      <c r="D73" s="10">
        <v>145</v>
      </c>
      <c r="E73" s="10">
        <v>146</v>
      </c>
      <c r="F73" s="10">
        <v>11</v>
      </c>
      <c r="G73" s="10">
        <v>426</v>
      </c>
      <c r="H73" s="10">
        <v>1367</v>
      </c>
      <c r="J73" s="10">
        <v>19</v>
      </c>
      <c r="K73" s="16">
        <v>1</v>
      </c>
      <c r="L73" s="10">
        <v>25000</v>
      </c>
      <c r="M73" s="10">
        <v>244</v>
      </c>
    </row>
    <row r="74" customFormat="1" ht="15.25" spans="1:13">
      <c r="A74" t="s">
        <v>69</v>
      </c>
      <c r="B74" s="1">
        <v>43934</v>
      </c>
      <c r="C74" s="10">
        <v>2065</v>
      </c>
      <c r="D74" s="10">
        <v>126</v>
      </c>
      <c r="E74" s="10">
        <v>159</v>
      </c>
      <c r="F74" s="10">
        <v>13</v>
      </c>
      <c r="G74" s="10">
        <v>589</v>
      </c>
      <c r="H74" s="10">
        <v>1317</v>
      </c>
      <c r="J74" s="10">
        <v>20</v>
      </c>
      <c r="K74" s="16">
        <v>2</v>
      </c>
      <c r="L74" s="10">
        <v>25000</v>
      </c>
      <c r="M74" s="10">
        <v>244</v>
      </c>
    </row>
    <row r="75" customFormat="1" ht="15.25" spans="1:13">
      <c r="A75" t="s">
        <v>69</v>
      </c>
      <c r="B75" s="1">
        <v>43935</v>
      </c>
      <c r="C75" s="10">
        <v>2190</v>
      </c>
      <c r="D75" s="10">
        <v>125</v>
      </c>
      <c r="E75" s="10">
        <v>164</v>
      </c>
      <c r="F75" s="10">
        <v>5</v>
      </c>
      <c r="G75" s="10">
        <v>589</v>
      </c>
      <c r="H75" s="10">
        <v>1437</v>
      </c>
      <c r="J75" s="10">
        <v>21</v>
      </c>
      <c r="K75" s="16">
        <v>2</v>
      </c>
      <c r="L75" s="10">
        <v>25000</v>
      </c>
      <c r="M75" s="10">
        <v>244</v>
      </c>
    </row>
    <row r="76" customFormat="1" ht="15.25" spans="1:13">
      <c r="A76" t="s">
        <v>69</v>
      </c>
      <c r="B76" s="1">
        <v>43936</v>
      </c>
      <c r="C76" s="10">
        <v>2350</v>
      </c>
      <c r="D76" s="10">
        <v>160</v>
      </c>
      <c r="E76" s="10">
        <v>178</v>
      </c>
      <c r="F76" s="10">
        <v>14</v>
      </c>
      <c r="G76" s="10">
        <v>589</v>
      </c>
      <c r="H76" s="10">
        <v>1583</v>
      </c>
      <c r="J76" s="10">
        <v>23</v>
      </c>
      <c r="K76" s="16">
        <v>2</v>
      </c>
      <c r="L76" s="10">
        <v>25000</v>
      </c>
      <c r="M76" s="10">
        <v>244</v>
      </c>
    </row>
    <row r="77" customFormat="1" ht="15.25" spans="1:13">
      <c r="A77" t="s">
        <v>69</v>
      </c>
      <c r="B77" s="1">
        <v>43937</v>
      </c>
      <c r="C77" s="10">
        <v>2505</v>
      </c>
      <c r="D77" s="10">
        <v>155</v>
      </c>
      <c r="E77" s="10">
        <v>183</v>
      </c>
      <c r="F77" s="10">
        <v>5</v>
      </c>
      <c r="G77" s="10">
        <v>589</v>
      </c>
      <c r="H77" s="10">
        <v>1733</v>
      </c>
      <c r="I77">
        <v>0</v>
      </c>
      <c r="J77" s="10">
        <v>24</v>
      </c>
      <c r="K77" s="16">
        <v>2</v>
      </c>
      <c r="L77" s="10">
        <v>25000</v>
      </c>
      <c r="M77" s="10">
        <v>244</v>
      </c>
    </row>
    <row r="78" customFormat="1" ht="15.25" spans="1:13">
      <c r="A78" t="s">
        <v>69</v>
      </c>
      <c r="B78" s="1">
        <v>43938</v>
      </c>
      <c r="C78" s="10">
        <v>2673</v>
      </c>
      <c r="D78" s="10">
        <v>168</v>
      </c>
      <c r="E78" s="10">
        <v>196</v>
      </c>
      <c r="F78" s="10">
        <v>13</v>
      </c>
      <c r="G78" s="10">
        <v>596</v>
      </c>
      <c r="H78" s="10">
        <v>1881</v>
      </c>
      <c r="I78">
        <v>0</v>
      </c>
      <c r="J78" s="10">
        <v>26</v>
      </c>
      <c r="K78" s="16">
        <v>2</v>
      </c>
      <c r="L78" s="10">
        <v>25000</v>
      </c>
      <c r="M78" s="10">
        <v>244</v>
      </c>
    </row>
    <row r="79" customFormat="1" ht="15.25" spans="1:13">
      <c r="A79" t="s">
        <v>69</v>
      </c>
      <c r="B79" s="1">
        <v>43939</v>
      </c>
      <c r="C79" s="10">
        <v>2844</v>
      </c>
      <c r="D79" s="10">
        <v>171</v>
      </c>
      <c r="E79" s="10">
        <v>205</v>
      </c>
      <c r="F79" s="10">
        <v>9</v>
      </c>
      <c r="G79" s="10">
        <v>646</v>
      </c>
      <c r="H79" s="10">
        <v>1993</v>
      </c>
      <c r="I79">
        <v>0</v>
      </c>
      <c r="J79" s="10">
        <v>28</v>
      </c>
      <c r="K79" s="16">
        <v>2</v>
      </c>
      <c r="L79" s="10">
        <v>25000</v>
      </c>
      <c r="M79" s="10">
        <v>244</v>
      </c>
    </row>
    <row r="80" customFormat="1" ht="15.25" spans="1:13">
      <c r="A80" t="s">
        <v>69</v>
      </c>
      <c r="B80" s="1">
        <v>43940</v>
      </c>
      <c r="C80" s="10">
        <v>3032</v>
      </c>
      <c r="D80" s="10">
        <v>188</v>
      </c>
      <c r="E80" s="10">
        <v>224</v>
      </c>
      <c r="F80" s="10">
        <v>19</v>
      </c>
      <c r="G80" s="10">
        <v>701</v>
      </c>
      <c r="H80" s="10">
        <v>2107</v>
      </c>
      <c r="I80">
        <v>0</v>
      </c>
      <c r="J80" s="10">
        <v>30</v>
      </c>
      <c r="K80" s="16">
        <v>2</v>
      </c>
      <c r="L80" s="10">
        <v>55000</v>
      </c>
      <c r="M80" s="10">
        <v>537</v>
      </c>
    </row>
    <row r="81" customFormat="1" ht="15.25" spans="1:13">
      <c r="A81" t="s">
        <v>69</v>
      </c>
      <c r="B81" s="1">
        <v>43941</v>
      </c>
      <c r="C81" s="10">
        <v>3144</v>
      </c>
      <c r="D81" s="10">
        <v>112</v>
      </c>
      <c r="E81" s="10">
        <v>239</v>
      </c>
      <c r="F81" s="10">
        <v>15</v>
      </c>
      <c r="G81" s="10">
        <v>732</v>
      </c>
      <c r="H81" s="10">
        <v>2173</v>
      </c>
      <c r="I81" s="10">
        <v>0</v>
      </c>
      <c r="J81" s="10">
        <v>31</v>
      </c>
      <c r="K81" s="16">
        <v>2</v>
      </c>
      <c r="L81" s="10">
        <v>55000</v>
      </c>
      <c r="M81" s="10">
        <v>537</v>
      </c>
    </row>
    <row r="82" customFormat="1" ht="15.25" spans="1:13">
      <c r="A82" t="s">
        <v>69</v>
      </c>
      <c r="B82" s="1">
        <v>43942</v>
      </c>
      <c r="C82" s="5">
        <v>3333</v>
      </c>
      <c r="D82" s="5">
        <v>189</v>
      </c>
      <c r="E82" s="5">
        <v>250</v>
      </c>
      <c r="F82" s="5">
        <v>11</v>
      </c>
      <c r="G82" s="5">
        <v>821</v>
      </c>
      <c r="H82" s="5">
        <v>2262</v>
      </c>
      <c r="I82" s="5">
        <v>0</v>
      </c>
      <c r="J82" s="5">
        <v>33</v>
      </c>
      <c r="K82" s="15">
        <v>2</v>
      </c>
      <c r="L82" s="5">
        <v>55000</v>
      </c>
      <c r="M82" s="5">
        <v>537</v>
      </c>
    </row>
    <row r="83" customFormat="1" ht="15.25" spans="1:13">
      <c r="A83" t="s">
        <v>69</v>
      </c>
      <c r="B83" s="1">
        <v>43943</v>
      </c>
      <c r="C83" s="5">
        <v>3490</v>
      </c>
      <c r="D83" s="5">
        <v>157</v>
      </c>
      <c r="E83" s="5">
        <v>264</v>
      </c>
      <c r="F83" s="5">
        <v>14</v>
      </c>
      <c r="G83" s="5">
        <v>870</v>
      </c>
      <c r="H83" s="5">
        <v>2356</v>
      </c>
      <c r="I83" s="5">
        <v>0</v>
      </c>
      <c r="J83" s="5">
        <v>34</v>
      </c>
      <c r="K83" s="15">
        <v>3</v>
      </c>
      <c r="L83" s="5">
        <v>55000</v>
      </c>
      <c r="M83" s="5">
        <v>537</v>
      </c>
    </row>
    <row r="84" customFormat="1" ht="15.25" spans="1:13">
      <c r="A84" t="s">
        <v>69</v>
      </c>
      <c r="B84" s="1">
        <v>43944</v>
      </c>
      <c r="C84" s="5">
        <v>3659</v>
      </c>
      <c r="D84" s="5">
        <v>169</v>
      </c>
      <c r="E84" s="5">
        <v>276</v>
      </c>
      <c r="F84" s="5">
        <v>12</v>
      </c>
      <c r="G84" s="5">
        <v>935</v>
      </c>
      <c r="H84" s="5">
        <v>2448</v>
      </c>
      <c r="I84" s="5">
        <v>0</v>
      </c>
      <c r="J84" s="5">
        <v>36</v>
      </c>
      <c r="K84" s="15">
        <v>3</v>
      </c>
      <c r="L84" s="5">
        <v>55000</v>
      </c>
      <c r="M84" s="5">
        <v>537</v>
      </c>
    </row>
    <row r="85" customFormat="1" ht="15.25" spans="1:13">
      <c r="A85" t="s">
        <v>69</v>
      </c>
      <c r="B85" s="1">
        <v>43945</v>
      </c>
      <c r="C85" s="5">
        <v>3891</v>
      </c>
      <c r="D85" s="5">
        <v>232</v>
      </c>
      <c r="E85" s="5">
        <v>287</v>
      </c>
      <c r="F85" s="5">
        <v>11</v>
      </c>
      <c r="G85" s="5">
        <v>1004</v>
      </c>
      <c r="H85" s="5">
        <v>2600</v>
      </c>
      <c r="I85" s="5">
        <v>0</v>
      </c>
      <c r="J85" s="5">
        <v>38</v>
      </c>
      <c r="K85" s="15">
        <v>3</v>
      </c>
      <c r="L85" s="5">
        <v>90000</v>
      </c>
      <c r="M85" s="5">
        <v>879</v>
      </c>
    </row>
    <row r="86" customFormat="1" ht="15.25" spans="1:13">
      <c r="A86" t="s">
        <v>69</v>
      </c>
      <c r="B86" s="1">
        <v>43946</v>
      </c>
      <c r="C86" s="5">
        <v>4092</v>
      </c>
      <c r="D86" s="5">
        <v>201</v>
      </c>
      <c r="E86" s="5">
        <v>294</v>
      </c>
      <c r="F86" s="5">
        <v>7</v>
      </c>
      <c r="G86" s="5">
        <v>1075</v>
      </c>
      <c r="H86" s="5">
        <v>2723</v>
      </c>
      <c r="I86" s="5">
        <v>0</v>
      </c>
      <c r="J86" s="5">
        <v>40</v>
      </c>
      <c r="K86" s="15">
        <v>3</v>
      </c>
      <c r="L86" s="5">
        <v>90000</v>
      </c>
      <c r="M86" s="5">
        <v>879</v>
      </c>
    </row>
    <row r="87" customFormat="1" ht="15.25" spans="1:13">
      <c r="A87" t="s">
        <v>69</v>
      </c>
      <c r="B87" s="1">
        <v>43947</v>
      </c>
      <c r="C87" s="5">
        <v>4319</v>
      </c>
      <c r="D87" s="5">
        <v>227</v>
      </c>
      <c r="E87" s="5">
        <v>307</v>
      </c>
      <c r="F87" s="5">
        <v>13</v>
      </c>
      <c r="G87" s="5">
        <v>1114</v>
      </c>
      <c r="H87" s="5">
        <v>2898</v>
      </c>
      <c r="I87" s="5">
        <v>0</v>
      </c>
      <c r="J87" s="5">
        <v>42</v>
      </c>
      <c r="K87" s="15">
        <v>3</v>
      </c>
      <c r="L87" s="5">
        <v>90000</v>
      </c>
      <c r="M87" s="5">
        <v>879</v>
      </c>
    </row>
    <row r="88" customFormat="1" ht="15.25" spans="1:13">
      <c r="A88" t="s">
        <v>69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15"/>
      <c r="L88" s="5"/>
      <c r="M88" s="5"/>
    </row>
    <row r="89" customFormat="1" ht="15.25" spans="1:13">
      <c r="A89" t="s">
        <v>69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15"/>
      <c r="L89" s="5"/>
      <c r="M89" s="5"/>
    </row>
    <row r="90" customFormat="1" ht="15.25" spans="2:13">
      <c r="B90" s="1"/>
      <c r="C90" s="5"/>
      <c r="D90" s="5"/>
      <c r="E90" s="5"/>
      <c r="F90" s="5"/>
      <c r="G90" s="5"/>
      <c r="H90" s="5"/>
      <c r="I90" s="5"/>
      <c r="J90" s="5"/>
      <c r="K90" s="15"/>
      <c r="L90" s="5"/>
      <c r="M90" s="5"/>
    </row>
    <row r="91" customFormat="1" ht="15.25" spans="2:13">
      <c r="B91" s="1"/>
      <c r="C91" s="5"/>
      <c r="D91" s="5"/>
      <c r="E91" s="5"/>
      <c r="F91" s="5"/>
      <c r="G91" s="5"/>
      <c r="H91" s="5"/>
      <c r="I91" s="5"/>
      <c r="J91" s="5"/>
      <c r="K91" s="15"/>
      <c r="L91" s="5"/>
      <c r="M91" s="5"/>
    </row>
    <row r="92" customFormat="1" ht="15.25" spans="2:13">
      <c r="B92" s="1"/>
      <c r="C92" s="5"/>
      <c r="D92" s="5"/>
      <c r="E92" s="5"/>
      <c r="F92" s="5"/>
      <c r="G92" s="5"/>
      <c r="H92" s="5"/>
      <c r="I92" s="5"/>
      <c r="J92" s="5"/>
      <c r="K92" s="15"/>
      <c r="L92" s="5"/>
      <c r="M92" s="5"/>
    </row>
    <row r="93" customFormat="1" ht="15.25" spans="2:13">
      <c r="B93" s="1"/>
      <c r="C93" s="5"/>
      <c r="D93" s="5"/>
      <c r="E93" s="5"/>
      <c r="F93" s="5"/>
      <c r="G93" s="5"/>
      <c r="H93" s="5"/>
      <c r="I93" s="5"/>
      <c r="J93" s="5"/>
      <c r="K93" s="15"/>
      <c r="L93" s="5"/>
      <c r="M93" s="5"/>
    </row>
    <row r="94" customFormat="1" ht="15.25" spans="2:13">
      <c r="B94" s="1"/>
      <c r="C94" s="5"/>
      <c r="D94" s="5"/>
      <c r="E94" s="5"/>
      <c r="F94" s="5"/>
      <c r="G94" s="5"/>
      <c r="H94" s="5"/>
      <c r="I94" s="5"/>
      <c r="J94" s="5"/>
      <c r="K94" s="15"/>
      <c r="L94" s="5"/>
      <c r="M94" s="5"/>
    </row>
    <row r="95" customFormat="1" ht="15.25" spans="2:13">
      <c r="B95" s="1"/>
      <c r="C95" s="5"/>
      <c r="D95" s="5"/>
      <c r="E95" s="5"/>
      <c r="F95" s="5"/>
      <c r="G95" s="5"/>
      <c r="H95" s="5"/>
      <c r="I95" s="5"/>
      <c r="J95" s="5"/>
      <c r="K95" s="15"/>
      <c r="L95" s="5"/>
      <c r="M95" s="5"/>
    </row>
    <row r="96" customFormat="1" ht="15.25" spans="2:13">
      <c r="B96" s="1"/>
      <c r="C96" s="5"/>
      <c r="D96" s="5"/>
      <c r="E96" s="5"/>
      <c r="F96" s="5"/>
      <c r="G96" s="5"/>
      <c r="H96" s="5"/>
      <c r="I96" s="5"/>
      <c r="J96" s="5"/>
      <c r="K96" s="15"/>
      <c r="L96" s="5"/>
      <c r="M96" s="5"/>
    </row>
    <row r="97" customFormat="1" ht="15.25" spans="2:13">
      <c r="B97" s="1"/>
      <c r="C97" s="5"/>
      <c r="D97" s="5"/>
      <c r="E97" s="5"/>
      <c r="F97" s="5"/>
      <c r="G97" s="5"/>
      <c r="H97" s="5"/>
      <c r="I97" s="5"/>
      <c r="J97" s="5"/>
      <c r="K97" s="15"/>
      <c r="L97" s="5"/>
      <c r="M97" s="5"/>
    </row>
    <row r="98" customFormat="1" ht="15.25" spans="2:13">
      <c r="B98" s="1"/>
      <c r="C98" s="5"/>
      <c r="D98" s="5"/>
      <c r="E98" s="5"/>
      <c r="F98" s="5"/>
      <c r="G98" s="5"/>
      <c r="H98" s="5"/>
      <c r="I98" s="5"/>
      <c r="J98" s="5"/>
      <c r="K98" s="15"/>
      <c r="L98" s="5"/>
      <c r="M98" s="5"/>
    </row>
    <row r="99" customFormat="1" ht="15.25" spans="2:13">
      <c r="B99" s="1"/>
      <c r="C99" s="5"/>
      <c r="D99" s="5"/>
      <c r="E99" s="5"/>
      <c r="F99" s="5"/>
      <c r="G99" s="5"/>
      <c r="H99" s="5"/>
      <c r="I99" s="5"/>
      <c r="J99" s="5"/>
      <c r="K99" s="15"/>
      <c r="L99" s="5"/>
      <c r="M99" s="5"/>
    </row>
    <row r="100" customFormat="1" ht="15.25" spans="2:13">
      <c r="B100" s="1"/>
      <c r="C100" s="5"/>
      <c r="D100" s="5"/>
      <c r="E100" s="5"/>
      <c r="F100" s="5"/>
      <c r="G100" s="5"/>
      <c r="H100" s="5"/>
      <c r="I100" s="5"/>
      <c r="J100" s="5"/>
      <c r="K100" s="15"/>
      <c r="L100" s="5"/>
      <c r="M100" s="5"/>
    </row>
    <row r="101" customFormat="1" ht="15.25" spans="2:13">
      <c r="B101" s="1"/>
      <c r="C101" s="5"/>
      <c r="D101" s="5"/>
      <c r="E101" s="5"/>
      <c r="F101" s="5"/>
      <c r="G101" s="5"/>
      <c r="H101" s="5"/>
      <c r="I101" s="5"/>
      <c r="J101" s="5"/>
      <c r="K101" s="21"/>
      <c r="L101" s="5"/>
      <c r="M101" s="5"/>
    </row>
    <row r="102" customFormat="1" ht="15.25" spans="2:13">
      <c r="B102" s="1"/>
      <c r="C102" s="5"/>
      <c r="D102" s="5"/>
      <c r="E102" s="5"/>
      <c r="F102" s="5"/>
      <c r="G102" s="5"/>
      <c r="H102" s="5"/>
      <c r="I102" s="5"/>
      <c r="J102" s="5"/>
      <c r="K102" s="21"/>
      <c r="L102" s="5"/>
      <c r="M102" s="5"/>
    </row>
    <row r="103" customFormat="1" ht="15.25" spans="2:13">
      <c r="B103" s="1"/>
      <c r="C103" s="5"/>
      <c r="D103" s="5"/>
      <c r="E103" s="5"/>
      <c r="F103" s="5"/>
      <c r="G103" s="5"/>
      <c r="H103" s="5"/>
      <c r="I103" s="5"/>
      <c r="J103" s="5"/>
      <c r="K103" s="21"/>
      <c r="L103" s="5"/>
      <c r="M103" s="5"/>
    </row>
    <row r="104" customFormat="1" ht="15.25" spans="2:13">
      <c r="B104" s="1"/>
      <c r="C104" s="5"/>
      <c r="D104" s="5"/>
      <c r="E104" s="5"/>
      <c r="F104" s="5"/>
      <c r="G104" s="5"/>
      <c r="H104" s="5"/>
      <c r="I104" s="5"/>
      <c r="J104" s="5"/>
      <c r="K104" s="21"/>
      <c r="L104" s="5"/>
      <c r="M104" s="5"/>
    </row>
    <row r="105" customFormat="1" ht="15.25" spans="2:13">
      <c r="B105" s="1"/>
      <c r="C105" s="5"/>
      <c r="D105" s="5"/>
      <c r="E105" s="5"/>
      <c r="F105" s="5"/>
      <c r="G105" s="5"/>
      <c r="H105" s="5"/>
      <c r="I105" s="5"/>
      <c r="J105" s="5"/>
      <c r="K105" s="21"/>
      <c r="L105" s="5"/>
      <c r="M105" s="5"/>
    </row>
    <row r="106" customFormat="1" ht="15.25" spans="2:13">
      <c r="B106" s="1"/>
      <c r="C106" s="5"/>
      <c r="D106" s="5"/>
      <c r="E106" s="5"/>
      <c r="F106" s="5"/>
      <c r="G106" s="5"/>
      <c r="H106" s="5"/>
      <c r="I106" s="5"/>
      <c r="J106" s="5"/>
      <c r="K106" s="21"/>
      <c r="L106" s="5"/>
      <c r="M106" s="5"/>
    </row>
    <row r="107" customFormat="1" ht="15.25" spans="2:13">
      <c r="B107" s="1"/>
      <c r="C107" s="5"/>
      <c r="D107" s="5"/>
      <c r="E107" s="5"/>
      <c r="F107" s="5"/>
      <c r="G107" s="5"/>
      <c r="H107" s="5"/>
      <c r="I107" s="5"/>
      <c r="J107" s="5"/>
      <c r="K107" s="21"/>
      <c r="L107" s="5"/>
      <c r="M107" s="5"/>
    </row>
    <row r="108" customFormat="1" ht="15.25" spans="2:13">
      <c r="B108" s="1"/>
      <c r="C108" s="5"/>
      <c r="D108" s="5"/>
      <c r="E108" s="5"/>
      <c r="F108" s="5"/>
      <c r="G108" s="5"/>
      <c r="H108" s="5"/>
      <c r="I108" s="5"/>
      <c r="J108" s="5"/>
      <c r="K108" s="21"/>
      <c r="L108" s="5"/>
      <c r="M108" s="5"/>
    </row>
    <row r="109" customFormat="1" ht="15.25" spans="2:13">
      <c r="B109" s="1"/>
      <c r="C109" s="5"/>
      <c r="D109" s="5"/>
      <c r="E109" s="5"/>
      <c r="F109" s="5"/>
      <c r="G109" s="5"/>
      <c r="H109" s="5"/>
      <c r="I109" s="5"/>
      <c r="J109" s="5"/>
      <c r="K109" s="21"/>
      <c r="L109" s="5"/>
      <c r="M109" s="5"/>
    </row>
    <row r="110" customFormat="1" ht="15.25" spans="2:13">
      <c r="B110" s="1"/>
      <c r="C110" s="5"/>
      <c r="D110" s="5"/>
      <c r="E110" s="5"/>
      <c r="F110" s="5"/>
      <c r="G110" s="5"/>
      <c r="H110" s="5"/>
      <c r="I110" s="5"/>
      <c r="J110" s="5"/>
      <c r="K110" s="21"/>
      <c r="L110" s="5"/>
      <c r="M110" s="5"/>
    </row>
    <row r="111" customFormat="1" ht="15.25" spans="2:13">
      <c r="B111" s="1"/>
      <c r="C111" s="5"/>
      <c r="D111" s="5"/>
      <c r="E111" s="5"/>
      <c r="F111" s="5"/>
      <c r="G111" s="5"/>
      <c r="H111" s="5"/>
      <c r="I111" s="5"/>
      <c r="J111" s="5"/>
      <c r="K111" s="21"/>
      <c r="L111" s="5"/>
      <c r="M111" s="5"/>
    </row>
    <row r="112" customFormat="1" ht="15.25" spans="2:13">
      <c r="B112" s="1"/>
      <c r="C112" s="5"/>
      <c r="D112" s="5"/>
      <c r="E112" s="5"/>
      <c r="F112" s="5"/>
      <c r="G112" s="5"/>
      <c r="H112" s="5"/>
      <c r="I112" s="5"/>
      <c r="J112" s="5"/>
      <c r="K112" s="21"/>
      <c r="L112" s="5"/>
      <c r="M112" s="5"/>
    </row>
    <row r="113" customFormat="1" ht="15.25" spans="2:13">
      <c r="B113" s="1"/>
      <c r="C113" s="5"/>
      <c r="D113" s="5"/>
      <c r="E113" s="5"/>
      <c r="F113" s="5"/>
      <c r="G113" s="5"/>
      <c r="H113" s="5"/>
      <c r="I113" s="5"/>
      <c r="J113" s="5"/>
      <c r="K113" s="21"/>
      <c r="L113" s="5"/>
      <c r="M113" s="5"/>
    </row>
    <row r="114" customFormat="1" ht="15.25" spans="2:13">
      <c r="B114" s="1"/>
      <c r="C114" s="5"/>
      <c r="D114" s="5"/>
      <c r="E114" s="5"/>
      <c r="F114" s="5"/>
      <c r="G114" s="5"/>
      <c r="H114" s="5"/>
      <c r="I114" s="5"/>
      <c r="J114" s="5"/>
      <c r="K114" s="21"/>
      <c r="L114" s="5"/>
      <c r="M114" s="5"/>
    </row>
    <row r="115" customFormat="1" ht="15.25" spans="2:13">
      <c r="B115" s="1"/>
      <c r="C115" s="5"/>
      <c r="D115" s="5"/>
      <c r="E115" s="5"/>
      <c r="F115" s="5"/>
      <c r="G115" s="5"/>
      <c r="H115" s="5"/>
      <c r="I115" s="5"/>
      <c r="J115" s="5"/>
      <c r="K115" s="21"/>
      <c r="L115" s="5"/>
      <c r="M115" s="5"/>
    </row>
    <row r="116" customFormat="1" ht="15.25" spans="2:13">
      <c r="B116" s="1"/>
      <c r="C116" s="5"/>
      <c r="D116" s="5"/>
      <c r="E116" s="5"/>
      <c r="F116" s="5"/>
      <c r="G116" s="5"/>
      <c r="H116" s="5"/>
      <c r="I116" s="5"/>
      <c r="J116" s="5"/>
      <c r="K116" s="21"/>
      <c r="L116" s="5"/>
      <c r="M116" s="5"/>
    </row>
    <row r="117" customFormat="1" ht="15.25" spans="2:13">
      <c r="B117" s="1"/>
      <c r="C117" s="5"/>
      <c r="D117" s="5"/>
      <c r="E117" s="5"/>
      <c r="F117" s="5"/>
      <c r="G117" s="5"/>
      <c r="H117" s="5"/>
      <c r="I117" s="5"/>
      <c r="J117" s="5"/>
      <c r="K117" s="21"/>
      <c r="L117" s="5"/>
      <c r="M117" s="5"/>
    </row>
    <row r="118" customFormat="1" ht="15.25" spans="2:13">
      <c r="B118" s="1"/>
      <c r="C118" s="5"/>
      <c r="D118" s="5"/>
      <c r="E118" s="5"/>
      <c r="F118" s="5"/>
      <c r="G118" s="5"/>
      <c r="H118" s="5"/>
      <c r="I118" s="5"/>
      <c r="J118" s="5"/>
      <c r="K118" s="21"/>
      <c r="L118" s="5"/>
      <c r="M118" s="5"/>
    </row>
    <row r="119" customFormat="1" ht="15.25" spans="2:13">
      <c r="B119" s="1"/>
      <c r="C119" s="5"/>
      <c r="D119" s="5"/>
      <c r="E119" s="5"/>
      <c r="F119" s="5"/>
      <c r="G119" s="5"/>
      <c r="H119" s="5"/>
      <c r="I119" s="5"/>
      <c r="J119" s="5"/>
      <c r="K119" s="21"/>
      <c r="L119" s="5"/>
      <c r="M119" s="5"/>
    </row>
    <row r="120" customFormat="1" ht="15.25" spans="2:13">
      <c r="B120" s="1"/>
      <c r="C120" s="5"/>
      <c r="D120" s="5"/>
      <c r="E120" s="5"/>
      <c r="F120" s="5"/>
      <c r="G120" s="5"/>
      <c r="H120" s="5"/>
      <c r="I120" s="5"/>
      <c r="J120" s="5"/>
      <c r="K120" s="21"/>
      <c r="L120" s="5"/>
      <c r="M120" s="5"/>
    </row>
    <row r="121" customFormat="1" ht="15.25" spans="2:13">
      <c r="B121" s="1"/>
      <c r="C121" s="5"/>
      <c r="D121" s="5"/>
      <c r="E121" s="5"/>
      <c r="F121" s="5"/>
      <c r="G121" s="5"/>
      <c r="H121" s="5"/>
      <c r="I121" s="5"/>
      <c r="J121" s="5"/>
      <c r="K121" s="21"/>
      <c r="L121" s="5"/>
      <c r="M121" s="5"/>
    </row>
    <row r="122" customFormat="1" ht="15.25" spans="2:13">
      <c r="B122" s="1"/>
      <c r="C122" s="5"/>
      <c r="D122" s="5"/>
      <c r="E122" s="5"/>
      <c r="F122" s="5"/>
      <c r="G122" s="5"/>
      <c r="H122" s="5"/>
      <c r="I122" s="5"/>
      <c r="J122" s="5"/>
      <c r="K122" s="21"/>
      <c r="L122" s="5"/>
      <c r="M122" s="5"/>
    </row>
    <row r="123" customFormat="1" ht="15.25" spans="2:13">
      <c r="B123" s="1"/>
      <c r="C123" s="5"/>
      <c r="D123" s="5"/>
      <c r="E123" s="5"/>
      <c r="F123" s="5"/>
      <c r="G123" s="5"/>
      <c r="H123" s="5"/>
      <c r="I123" s="5"/>
      <c r="J123" s="5"/>
      <c r="K123" s="21"/>
      <c r="L123" s="5"/>
      <c r="M123" s="5"/>
    </row>
    <row r="124" customFormat="1" ht="15.25" spans="2:13">
      <c r="B124" s="1"/>
      <c r="C124" s="5"/>
      <c r="D124" s="5"/>
      <c r="E124" s="5"/>
      <c r="F124" s="5"/>
      <c r="G124" s="5"/>
      <c r="H124" s="5"/>
      <c r="I124" s="5"/>
      <c r="J124" s="5"/>
      <c r="K124" s="21"/>
      <c r="L124" s="5"/>
      <c r="M124" s="5"/>
    </row>
    <row r="125" customFormat="1" ht="15.25" spans="2:13">
      <c r="B125" s="1"/>
      <c r="C125" s="5"/>
      <c r="D125" s="5"/>
      <c r="E125" s="5"/>
      <c r="F125" s="5"/>
      <c r="G125" s="5"/>
      <c r="H125" s="5"/>
      <c r="I125" s="5"/>
      <c r="J125" s="5"/>
      <c r="K125" s="21"/>
      <c r="L125" s="5"/>
      <c r="M125" s="5"/>
    </row>
    <row r="126" customFormat="1" ht="15.25" spans="2:13">
      <c r="B126" s="1"/>
      <c r="C126" s="5"/>
      <c r="D126" s="5"/>
      <c r="E126" s="5"/>
      <c r="F126" s="5"/>
      <c r="G126" s="5"/>
      <c r="H126" s="5"/>
      <c r="I126" s="5"/>
      <c r="J126" s="5"/>
      <c r="K126" s="21"/>
      <c r="L126" s="5"/>
      <c r="M126" s="5"/>
    </row>
    <row r="127" customFormat="1" ht="15.25" spans="2:13">
      <c r="B127" s="1"/>
      <c r="C127" s="5"/>
      <c r="D127" s="5"/>
      <c r="E127" s="5"/>
      <c r="F127" s="5"/>
      <c r="G127" s="5"/>
      <c r="H127" s="5"/>
      <c r="I127" s="5"/>
      <c r="J127" s="5"/>
      <c r="K127" s="21"/>
      <c r="L127" s="5"/>
      <c r="M127" s="5"/>
    </row>
    <row r="128" customFormat="1" ht="15.25" spans="2:13">
      <c r="B128" s="1"/>
      <c r="C128" s="5"/>
      <c r="D128" s="5"/>
      <c r="E128" s="5"/>
      <c r="F128" s="5"/>
      <c r="G128" s="5"/>
      <c r="H128" s="5"/>
      <c r="I128" s="5"/>
      <c r="J128" s="5"/>
      <c r="K128" s="21"/>
      <c r="L128" s="5"/>
      <c r="M128" s="5"/>
    </row>
    <row r="129" customFormat="1" ht="15.25" spans="2:13">
      <c r="B129" s="1"/>
      <c r="C129" s="5"/>
      <c r="D129" s="5"/>
      <c r="E129" s="5"/>
      <c r="F129" s="5"/>
      <c r="G129" s="5"/>
      <c r="H129" s="5"/>
      <c r="I129" s="5"/>
      <c r="J129" s="5"/>
      <c r="K129" s="21"/>
      <c r="L129" s="5"/>
      <c r="M129" s="5"/>
    </row>
    <row r="130" customFormat="1" ht="15.25" spans="2:13">
      <c r="B130" s="1"/>
      <c r="C130" s="5"/>
      <c r="D130" s="5"/>
      <c r="E130" s="5"/>
      <c r="F130" s="5"/>
      <c r="G130" s="5"/>
      <c r="H130" s="5"/>
      <c r="I130" s="5"/>
      <c r="J130" s="5"/>
      <c r="K130" s="21"/>
      <c r="L130" s="5"/>
      <c r="M130" s="5"/>
    </row>
    <row r="131" customFormat="1" ht="15.25" spans="2:13">
      <c r="B131" s="1"/>
      <c r="C131" s="5"/>
      <c r="D131" s="5"/>
      <c r="E131" s="5"/>
      <c r="F131" s="5"/>
      <c r="G131" s="5"/>
      <c r="H131" s="5"/>
      <c r="I131" s="5"/>
      <c r="J131" s="5"/>
      <c r="K131" s="21"/>
      <c r="L131" s="5"/>
      <c r="M131" s="5"/>
    </row>
    <row r="132" customFormat="1" ht="15.25" spans="2:13">
      <c r="B132" s="1"/>
      <c r="C132" s="5"/>
      <c r="D132" s="5"/>
      <c r="E132" s="5"/>
      <c r="F132" s="5"/>
      <c r="G132" s="5"/>
      <c r="H132" s="5"/>
      <c r="I132" s="5"/>
      <c r="J132" s="5"/>
      <c r="K132" s="21"/>
      <c r="L132" s="5"/>
      <c r="M132" s="5"/>
    </row>
    <row r="133" customFormat="1" ht="15.25" spans="2:13">
      <c r="B133" s="1"/>
      <c r="C133" s="5"/>
      <c r="D133" s="5"/>
      <c r="E133" s="5"/>
      <c r="F133" s="5"/>
      <c r="G133" s="5"/>
      <c r="H133" s="5"/>
      <c r="I133" s="5"/>
      <c r="J133" s="5"/>
      <c r="K133" s="21"/>
      <c r="L133" s="5"/>
      <c r="M133" s="5"/>
    </row>
    <row r="134" customFormat="1" ht="15.25" spans="2:13">
      <c r="B134" s="1"/>
      <c r="C134" s="5"/>
      <c r="D134" s="5"/>
      <c r="E134" s="5"/>
      <c r="F134" s="5"/>
      <c r="G134" s="5"/>
      <c r="H134" s="5"/>
      <c r="I134" s="5"/>
      <c r="J134" s="5"/>
      <c r="K134" s="21"/>
      <c r="L134" s="5"/>
      <c r="M134" s="5"/>
    </row>
    <row r="135" customFormat="1" ht="15.25" spans="2:13">
      <c r="B135" s="1"/>
      <c r="C135" s="5"/>
      <c r="D135" s="5"/>
      <c r="E135" s="5"/>
      <c r="F135" s="5"/>
      <c r="G135" s="5"/>
      <c r="H135" s="5"/>
      <c r="I135" s="5"/>
      <c r="J135" s="5"/>
      <c r="K135" s="21"/>
      <c r="L135" s="5"/>
      <c r="M135" s="5"/>
    </row>
    <row r="136" customFormat="1" ht="15.25" spans="2:13">
      <c r="B136" s="1"/>
      <c r="C136" s="5"/>
      <c r="D136" s="5"/>
      <c r="E136" s="5"/>
      <c r="F136" s="5"/>
      <c r="G136" s="5"/>
      <c r="H136" s="5"/>
      <c r="I136" s="5"/>
      <c r="J136" s="5"/>
      <c r="K136" s="21"/>
      <c r="L136" s="5"/>
      <c r="M136" s="5"/>
    </row>
    <row r="137" customFormat="1" ht="15.25" spans="2:13">
      <c r="B137" s="1"/>
      <c r="C137" s="5"/>
      <c r="D137" s="5"/>
      <c r="E137" s="5"/>
      <c r="F137" s="5"/>
      <c r="G137" s="5"/>
      <c r="H137" s="5"/>
      <c r="I137" s="5"/>
      <c r="J137" s="5"/>
      <c r="K137" s="21"/>
      <c r="L137" s="5"/>
      <c r="M137" s="5"/>
    </row>
    <row r="138" customFormat="1" ht="15.25" spans="2:13">
      <c r="B138" s="1"/>
      <c r="C138" s="5"/>
      <c r="D138" s="5"/>
      <c r="E138" s="5"/>
      <c r="F138" s="5"/>
      <c r="G138" s="5"/>
      <c r="H138" s="5"/>
      <c r="I138" s="5"/>
      <c r="J138" s="5"/>
      <c r="K138" s="21"/>
      <c r="L138" s="5"/>
      <c r="M138" s="5"/>
    </row>
    <row r="139" customFormat="1" ht="15.25" spans="2:13">
      <c r="B139" s="1"/>
      <c r="C139" s="5"/>
      <c r="D139" s="5"/>
      <c r="E139" s="5"/>
      <c r="F139" s="5"/>
      <c r="G139" s="5"/>
      <c r="H139" s="5"/>
      <c r="I139" s="5"/>
      <c r="J139" s="5"/>
      <c r="K139" s="21"/>
      <c r="L139" s="5"/>
      <c r="M139" s="5"/>
    </row>
    <row r="140" customFormat="1" ht="15.25" spans="2:13">
      <c r="B140" s="1"/>
      <c r="C140" s="5"/>
      <c r="D140" s="5"/>
      <c r="E140" s="5"/>
      <c r="F140" s="5"/>
      <c r="G140" s="5"/>
      <c r="H140" s="5"/>
      <c r="I140" s="5"/>
      <c r="J140" s="5"/>
      <c r="K140" s="21"/>
      <c r="L140" s="5"/>
      <c r="M140" s="5"/>
    </row>
    <row r="141" customFormat="1" ht="15.25" spans="2:13">
      <c r="B141" s="1"/>
      <c r="C141" s="11"/>
      <c r="D141" s="11"/>
      <c r="E141" s="11"/>
      <c r="F141" s="11"/>
      <c r="G141" s="11"/>
      <c r="H141" s="11"/>
      <c r="I141" s="11"/>
      <c r="J141" s="11"/>
      <c r="K141" s="23"/>
      <c r="L141" s="11"/>
      <c r="M141" s="11"/>
    </row>
    <row r="142" customFormat="1" ht="15.25" spans="2:13">
      <c r="B142" s="1"/>
      <c r="C142" s="5"/>
      <c r="D142" s="5"/>
      <c r="E142" s="5"/>
      <c r="F142" s="5"/>
      <c r="G142" s="5"/>
      <c r="H142" s="5"/>
      <c r="I142" s="5"/>
      <c r="J142" s="5"/>
      <c r="K142" s="21"/>
      <c r="L142" s="5"/>
      <c r="M142" s="5"/>
    </row>
    <row r="143" customFormat="1" ht="15.25" spans="2:13">
      <c r="B143" s="1"/>
      <c r="C143" s="5"/>
      <c r="D143" s="5"/>
      <c r="E143" s="5"/>
      <c r="F143" s="5"/>
      <c r="G143" s="5"/>
      <c r="H143" s="5"/>
      <c r="I143" s="5"/>
      <c r="J143" s="5"/>
      <c r="K143" s="21"/>
      <c r="L143" s="5"/>
      <c r="M143" s="5"/>
    </row>
    <row r="144" customFormat="1" ht="15.25" spans="2:13">
      <c r="B144" s="1"/>
      <c r="C144" s="11"/>
      <c r="D144" s="11"/>
      <c r="E144" s="11"/>
      <c r="F144" s="11"/>
      <c r="G144" s="11"/>
      <c r="H144" s="11"/>
      <c r="I144" s="11"/>
      <c r="J144" s="11"/>
      <c r="K144" s="23"/>
      <c r="L144" s="11"/>
      <c r="M144" s="11"/>
    </row>
    <row r="145" customFormat="1" ht="15.25" spans="2:13">
      <c r="B145" s="1"/>
      <c r="C145" s="5"/>
      <c r="D145" s="5"/>
      <c r="E145" s="5"/>
      <c r="F145" s="5"/>
      <c r="G145" s="5"/>
      <c r="H145" s="5"/>
      <c r="I145" s="5"/>
      <c r="J145" s="5"/>
      <c r="K145" s="21"/>
      <c r="L145" s="5"/>
      <c r="M145" s="5"/>
    </row>
    <row r="146" customFormat="1" ht="15.25" spans="2:13">
      <c r="B146" s="1"/>
      <c r="C146" s="11"/>
      <c r="D146" s="11"/>
      <c r="E146" s="11"/>
      <c r="F146" s="11"/>
      <c r="G146" s="11"/>
      <c r="H146" s="11"/>
      <c r="I146" s="11"/>
      <c r="J146" s="11"/>
      <c r="K146" s="23"/>
      <c r="L146" s="11"/>
      <c r="M146" s="11"/>
    </row>
    <row r="147" customFormat="1" ht="15.25" spans="2:13">
      <c r="B147" s="1"/>
      <c r="C147" s="5"/>
      <c r="D147" s="5"/>
      <c r="E147" s="5"/>
      <c r="F147" s="5"/>
      <c r="G147" s="5"/>
      <c r="H147" s="5"/>
      <c r="I147" s="5"/>
      <c r="J147" s="5"/>
      <c r="K147" s="21"/>
      <c r="L147" s="5"/>
      <c r="M147" s="5"/>
    </row>
    <row r="148" customFormat="1" ht="15.25" spans="2:13">
      <c r="B148" s="1"/>
      <c r="C148" s="5"/>
      <c r="D148" s="5"/>
      <c r="E148" s="5"/>
      <c r="F148" s="5"/>
      <c r="G148" s="5"/>
      <c r="H148" s="5"/>
      <c r="I148" s="5"/>
      <c r="J148" s="5"/>
      <c r="K148" s="21"/>
      <c r="L148" s="5"/>
      <c r="M148" s="5"/>
    </row>
    <row r="149" customFormat="1" ht="15.25" spans="2:13">
      <c r="B149" s="1"/>
      <c r="C149" s="5"/>
      <c r="D149" s="5"/>
      <c r="E149" s="5"/>
      <c r="F149" s="5"/>
      <c r="G149" s="5"/>
      <c r="H149" s="5"/>
      <c r="I149" s="5"/>
      <c r="J149" s="5"/>
      <c r="K149" s="21"/>
      <c r="L149" s="5"/>
      <c r="M149" s="5"/>
    </row>
    <row r="150" customFormat="1" ht="15.25" spans="2:13">
      <c r="B150" s="1"/>
      <c r="C150" s="5"/>
      <c r="D150" s="5"/>
      <c r="E150" s="5"/>
      <c r="F150" s="5"/>
      <c r="G150" s="5"/>
      <c r="H150" s="5"/>
      <c r="I150" s="5"/>
      <c r="J150" s="5"/>
      <c r="K150" s="21"/>
      <c r="L150" s="5"/>
      <c r="M150" s="5"/>
    </row>
    <row r="151" customFormat="1" ht="15.25" spans="2:13">
      <c r="B151" s="1"/>
      <c r="C151" s="5"/>
      <c r="D151" s="5"/>
      <c r="E151" s="5"/>
      <c r="F151" s="5"/>
      <c r="G151" s="5"/>
      <c r="H151" s="5"/>
      <c r="I151" s="5"/>
      <c r="J151" s="5"/>
      <c r="K151" s="21"/>
      <c r="L151" s="5"/>
      <c r="M151" s="5"/>
    </row>
    <row r="152" customFormat="1" ht="15.25" spans="2:13">
      <c r="B152" s="1"/>
      <c r="C152" s="5"/>
      <c r="D152" s="5"/>
      <c r="E152" s="5"/>
      <c r="F152" s="5"/>
      <c r="G152" s="5"/>
      <c r="H152" s="5"/>
      <c r="I152" s="5"/>
      <c r="J152" s="5"/>
      <c r="K152" s="21"/>
      <c r="L152" s="5"/>
      <c r="M152" s="5"/>
    </row>
    <row r="153" customFormat="1" ht="15.25" spans="2:13">
      <c r="B153" s="1"/>
      <c r="C153" s="5"/>
      <c r="D153" s="5"/>
      <c r="E153" s="5"/>
      <c r="F153" s="5"/>
      <c r="G153" s="5"/>
      <c r="H153" s="5"/>
      <c r="I153" s="5"/>
      <c r="J153" s="5"/>
      <c r="K153" s="21"/>
      <c r="L153" s="5"/>
      <c r="M153" s="5"/>
    </row>
    <row r="154" customFormat="1" ht="15.25" spans="2:13">
      <c r="B154" s="1"/>
      <c r="C154" s="5"/>
      <c r="D154" s="5"/>
      <c r="E154" s="5"/>
      <c r="F154" s="5"/>
      <c r="G154" s="5"/>
      <c r="H154" s="5"/>
      <c r="I154" s="5"/>
      <c r="J154" s="5"/>
      <c r="K154" s="21"/>
      <c r="L154" s="5"/>
      <c r="M154" s="5"/>
    </row>
    <row r="155" customFormat="1" ht="15.25" spans="2:13">
      <c r="B155" s="1"/>
      <c r="C155" s="5"/>
      <c r="D155" s="5"/>
      <c r="E155" s="5"/>
      <c r="F155" s="5"/>
      <c r="G155" s="5"/>
      <c r="H155" s="5"/>
      <c r="I155" s="5"/>
      <c r="J155" s="5"/>
      <c r="K155" s="21"/>
      <c r="L155" s="5"/>
      <c r="M155" s="5"/>
    </row>
    <row r="156" customFormat="1" ht="15.25" spans="2:13">
      <c r="B156" s="1"/>
      <c r="C156" s="5"/>
      <c r="D156" s="5"/>
      <c r="E156" s="5"/>
      <c r="F156" s="5"/>
      <c r="G156" s="5"/>
      <c r="H156" s="5"/>
      <c r="I156" s="5"/>
      <c r="J156" s="5"/>
      <c r="K156" s="21"/>
      <c r="L156" s="5"/>
      <c r="M156" s="5"/>
    </row>
    <row r="157" customFormat="1" ht="15.25" spans="2:13">
      <c r="B157" s="1"/>
      <c r="C157" s="5"/>
      <c r="D157" s="5"/>
      <c r="E157" s="5"/>
      <c r="F157" s="5"/>
      <c r="G157" s="5"/>
      <c r="H157" s="5"/>
      <c r="I157" s="5"/>
      <c r="J157" s="5"/>
      <c r="K157" s="21"/>
      <c r="L157" s="5"/>
      <c r="M157" s="5"/>
    </row>
    <row r="158" customFormat="1" ht="15.25" spans="2:13">
      <c r="B158" s="1"/>
      <c r="C158" s="5"/>
      <c r="D158" s="5"/>
      <c r="E158" s="5"/>
      <c r="F158" s="5"/>
      <c r="G158" s="5"/>
      <c r="H158" s="5"/>
      <c r="I158" s="5"/>
      <c r="J158" s="5"/>
      <c r="K158" s="21"/>
      <c r="L158" s="5"/>
      <c r="M158" s="5"/>
    </row>
    <row r="159" customFormat="1" ht="15.25" spans="2:13">
      <c r="B159" s="1"/>
      <c r="C159" s="12"/>
      <c r="D159" s="12"/>
      <c r="E159" s="12"/>
      <c r="F159" s="12"/>
      <c r="G159" s="12"/>
      <c r="H159" s="12"/>
      <c r="I159" s="12"/>
      <c r="J159" s="12"/>
      <c r="K159" s="24"/>
      <c r="L159" s="12"/>
      <c r="M159" s="12"/>
    </row>
  </sheetData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67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0" width="9.75454545454545" style="2" customWidth="1"/>
    <col min="11" max="11" width="9.75454545454545" style="14" customWidth="1"/>
    <col min="12" max="13" width="9.75454545454545" style="2" customWidth="1"/>
  </cols>
  <sheetData>
    <row r="1" customFormat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13" t="s">
        <v>10</v>
      </c>
      <c r="L1" s="8" t="s">
        <v>11</v>
      </c>
      <c r="M1" s="8" t="s">
        <v>12</v>
      </c>
    </row>
    <row r="2" customFormat="1" ht="15.25" spans="1:13">
      <c r="A2" t="s">
        <v>70</v>
      </c>
      <c r="B2" s="1">
        <v>43862</v>
      </c>
      <c r="C2" s="5"/>
      <c r="D2" s="5"/>
      <c r="E2" s="5"/>
      <c r="F2" s="5"/>
      <c r="G2" s="5"/>
      <c r="H2" s="5"/>
      <c r="I2" s="5"/>
      <c r="J2" s="5"/>
      <c r="K2" s="15"/>
      <c r="L2" s="5"/>
      <c r="M2" s="5"/>
    </row>
    <row r="3" customFormat="1" ht="15.25" spans="1:13">
      <c r="A3" t="s">
        <v>70</v>
      </c>
      <c r="B3" s="1">
        <v>43863</v>
      </c>
      <c r="C3" s="5"/>
      <c r="D3" s="5"/>
      <c r="E3" s="5"/>
      <c r="F3" s="5"/>
      <c r="G3" s="5"/>
      <c r="H3" s="5"/>
      <c r="I3" s="5"/>
      <c r="J3" s="5"/>
      <c r="K3" s="15"/>
      <c r="L3" s="5"/>
      <c r="M3" s="5"/>
    </row>
    <row r="4" customFormat="1" ht="15.25" spans="1:13">
      <c r="A4" t="s">
        <v>70</v>
      </c>
      <c r="B4" s="1">
        <v>43864</v>
      </c>
      <c r="C4" s="5"/>
      <c r="D4" s="5"/>
      <c r="E4" s="5"/>
      <c r="F4" s="5"/>
      <c r="G4" s="5"/>
      <c r="H4" s="5"/>
      <c r="I4" s="5"/>
      <c r="J4" s="5"/>
      <c r="K4" s="15"/>
      <c r="L4" s="5"/>
      <c r="M4" s="5"/>
    </row>
    <row r="5" customFormat="1" ht="15.25" spans="1:13">
      <c r="A5" t="s">
        <v>70</v>
      </c>
      <c r="B5" s="1">
        <v>43865</v>
      </c>
      <c r="C5" s="5"/>
      <c r="D5" s="5"/>
      <c r="E5" s="5"/>
      <c r="F5" s="5"/>
      <c r="G5" s="5"/>
      <c r="H5" s="5"/>
      <c r="I5" s="5"/>
      <c r="J5" s="5"/>
      <c r="K5" s="15"/>
      <c r="L5" s="5"/>
      <c r="M5" s="5"/>
    </row>
    <row r="6" customFormat="1" ht="15.25" spans="1:13">
      <c r="A6" t="s">
        <v>70</v>
      </c>
      <c r="B6" s="1">
        <v>43866</v>
      </c>
      <c r="C6" s="5"/>
      <c r="D6" s="5"/>
      <c r="E6" s="5"/>
      <c r="F6" s="5"/>
      <c r="G6" s="5"/>
      <c r="H6" s="5"/>
      <c r="I6" s="5"/>
      <c r="J6" s="5"/>
      <c r="K6" s="15"/>
      <c r="L6" s="5"/>
      <c r="M6" s="5"/>
    </row>
    <row r="7" customFormat="1" ht="15.25" spans="1:13">
      <c r="A7" t="s">
        <v>70</v>
      </c>
      <c r="B7" s="1">
        <v>43867</v>
      </c>
      <c r="C7" s="5"/>
      <c r="D7" s="5"/>
      <c r="E7" s="5"/>
      <c r="F7" s="5"/>
      <c r="G7" s="5"/>
      <c r="H7" s="5"/>
      <c r="I7" s="5"/>
      <c r="J7" s="5"/>
      <c r="K7" s="15"/>
      <c r="L7" s="5"/>
      <c r="M7" s="5"/>
    </row>
    <row r="8" customFormat="1" ht="15.25" spans="1:13">
      <c r="A8" t="s">
        <v>70</v>
      </c>
      <c r="B8" s="1">
        <v>43868</v>
      </c>
      <c r="C8" s="5"/>
      <c r="D8" s="5"/>
      <c r="E8" s="5"/>
      <c r="F8" s="5"/>
      <c r="G8" s="5"/>
      <c r="H8" s="5"/>
      <c r="I8" s="5"/>
      <c r="J8" s="5"/>
      <c r="K8" s="15"/>
      <c r="L8" s="5"/>
      <c r="M8" s="5"/>
    </row>
    <row r="9" customFormat="1" ht="15.25" spans="1:13">
      <c r="A9" t="s">
        <v>70</v>
      </c>
      <c r="B9" s="1">
        <v>43869</v>
      </c>
      <c r="C9" s="5"/>
      <c r="D9" s="5"/>
      <c r="E9" s="5"/>
      <c r="F9" s="5"/>
      <c r="G9" s="5"/>
      <c r="H9" s="5"/>
      <c r="I9" s="5"/>
      <c r="J9" s="5"/>
      <c r="K9" s="15"/>
      <c r="L9" s="5"/>
      <c r="M9" s="5"/>
    </row>
    <row r="10" customFormat="1" ht="15.25" spans="1:13">
      <c r="A10" t="s">
        <v>70</v>
      </c>
      <c r="B10" s="1">
        <v>43870</v>
      </c>
      <c r="C10" s="5"/>
      <c r="D10" s="5"/>
      <c r="E10" s="5"/>
      <c r="F10" s="5"/>
      <c r="G10" s="5"/>
      <c r="H10" s="5"/>
      <c r="I10" s="5"/>
      <c r="J10" s="5"/>
      <c r="K10" s="15"/>
      <c r="L10" s="5"/>
      <c r="M10" s="5"/>
    </row>
    <row r="11" customFormat="1" ht="15.25" spans="1:13">
      <c r="A11" t="s">
        <v>70</v>
      </c>
      <c r="B11" s="1">
        <v>43871</v>
      </c>
      <c r="C11" s="5"/>
      <c r="D11" s="5"/>
      <c r="E11" s="5"/>
      <c r="F11" s="5"/>
      <c r="G11" s="5"/>
      <c r="H11" s="5"/>
      <c r="I11" s="5"/>
      <c r="J11" s="5"/>
      <c r="K11" s="15"/>
      <c r="L11" s="5"/>
      <c r="M11" s="5"/>
    </row>
    <row r="12" customFormat="1" ht="15.25" spans="1:13">
      <c r="A12" t="s">
        <v>70</v>
      </c>
      <c r="B12" s="1">
        <v>43872</v>
      </c>
      <c r="C12" s="5"/>
      <c r="D12" s="5"/>
      <c r="E12" s="5"/>
      <c r="F12" s="5"/>
      <c r="G12" s="5"/>
      <c r="H12" s="5"/>
      <c r="I12" s="5"/>
      <c r="J12" s="5"/>
      <c r="K12" s="15"/>
      <c r="L12" s="5"/>
      <c r="M12" s="5"/>
    </row>
    <row r="13" customFormat="1" ht="15.25" spans="1:13">
      <c r="A13" t="s">
        <v>70</v>
      </c>
      <c r="B13" s="1">
        <v>43873</v>
      </c>
      <c r="C13" s="5"/>
      <c r="D13" s="5"/>
      <c r="E13" s="5"/>
      <c r="F13" s="5"/>
      <c r="G13" s="5"/>
      <c r="H13" s="5"/>
      <c r="I13" s="5"/>
      <c r="J13" s="5"/>
      <c r="K13" s="15"/>
      <c r="L13" s="5"/>
      <c r="M13" s="5"/>
    </row>
    <row r="14" customFormat="1" ht="15.25" spans="1:13">
      <c r="A14" t="s">
        <v>70</v>
      </c>
      <c r="B14" s="1">
        <v>43874</v>
      </c>
      <c r="C14" s="5"/>
      <c r="D14" s="5"/>
      <c r="E14" s="5"/>
      <c r="F14" s="5"/>
      <c r="G14" s="5"/>
      <c r="H14" s="5"/>
      <c r="I14" s="5"/>
      <c r="J14" s="5"/>
      <c r="K14" s="15"/>
      <c r="L14" s="5"/>
      <c r="M14" s="5"/>
    </row>
    <row r="15" customFormat="1" ht="15.25" spans="1:13">
      <c r="A15" t="s">
        <v>70</v>
      </c>
      <c r="B15" s="1">
        <v>43875</v>
      </c>
      <c r="C15" s="5"/>
      <c r="D15" s="5"/>
      <c r="E15" s="5"/>
      <c r="F15" s="5"/>
      <c r="G15" s="5"/>
      <c r="H15" s="5"/>
      <c r="I15" s="5"/>
      <c r="J15" s="5"/>
      <c r="K15" s="15"/>
      <c r="L15" s="5"/>
      <c r="M15" s="5"/>
    </row>
    <row r="16" customFormat="1" ht="15.25" spans="1:13">
      <c r="A16" t="s">
        <v>70</v>
      </c>
      <c r="B16" s="1">
        <v>43876</v>
      </c>
      <c r="C16" s="5"/>
      <c r="D16" s="5"/>
      <c r="E16" s="5"/>
      <c r="F16" s="5"/>
      <c r="G16" s="5"/>
      <c r="H16" s="5"/>
      <c r="I16" s="5"/>
      <c r="J16" s="5"/>
      <c r="K16" s="15"/>
      <c r="L16" s="5"/>
      <c r="M16" s="5"/>
    </row>
    <row r="17" customFormat="1" ht="15.25" spans="1:13">
      <c r="A17" t="s">
        <v>70</v>
      </c>
      <c r="B17" s="1">
        <v>43877</v>
      </c>
      <c r="C17" s="5"/>
      <c r="D17" s="5"/>
      <c r="E17" s="5"/>
      <c r="F17" s="5"/>
      <c r="G17" s="5"/>
      <c r="H17" s="5"/>
      <c r="I17" s="5"/>
      <c r="J17" s="5"/>
      <c r="K17" s="15"/>
      <c r="L17" s="5"/>
      <c r="M17" s="5"/>
    </row>
    <row r="18" customFormat="1" ht="15.25" spans="1:13">
      <c r="A18" t="s">
        <v>70</v>
      </c>
      <c r="B18" s="1">
        <v>43878</v>
      </c>
      <c r="C18" s="5"/>
      <c r="D18" s="5"/>
      <c r="E18" s="5"/>
      <c r="F18" s="5"/>
      <c r="G18" s="5"/>
      <c r="H18" s="5"/>
      <c r="I18" s="5"/>
      <c r="J18" s="5"/>
      <c r="K18" s="15"/>
      <c r="L18" s="5"/>
      <c r="M18" s="5"/>
    </row>
    <row r="19" customFormat="1" ht="15.25" spans="1:13">
      <c r="A19" t="s">
        <v>70</v>
      </c>
      <c r="B19" s="1">
        <v>43879</v>
      </c>
      <c r="C19" s="5"/>
      <c r="D19" s="5"/>
      <c r="E19" s="5"/>
      <c r="F19" s="5"/>
      <c r="G19" s="5"/>
      <c r="H19" s="5"/>
      <c r="I19" s="5"/>
      <c r="J19" s="5"/>
      <c r="K19" s="15"/>
      <c r="L19" s="5"/>
      <c r="M19" s="5"/>
    </row>
    <row r="20" customFormat="1" ht="15.25" spans="1:13">
      <c r="A20" t="s">
        <v>70</v>
      </c>
      <c r="B20" s="1">
        <v>43880</v>
      </c>
      <c r="C20" s="5"/>
      <c r="D20" s="5"/>
      <c r="E20" s="5"/>
      <c r="F20" s="5"/>
      <c r="G20" s="5"/>
      <c r="H20" s="5"/>
      <c r="I20" s="5"/>
      <c r="J20" s="5"/>
      <c r="K20" s="15"/>
      <c r="L20" s="5"/>
      <c r="M20" s="5"/>
    </row>
    <row r="21" customFormat="1" ht="15.25" spans="1:13">
      <c r="A21" t="s">
        <v>70</v>
      </c>
      <c r="B21" s="1">
        <v>43881</v>
      </c>
      <c r="C21" s="5"/>
      <c r="D21" s="5"/>
      <c r="E21" s="5"/>
      <c r="F21" s="5"/>
      <c r="G21" s="5"/>
      <c r="H21" s="5"/>
      <c r="I21" s="5"/>
      <c r="J21" s="5"/>
      <c r="K21" s="15"/>
      <c r="L21" s="5"/>
      <c r="M21" s="5"/>
    </row>
    <row r="22" customFormat="1" ht="15.25" spans="1:13">
      <c r="A22" t="s">
        <v>70</v>
      </c>
      <c r="B22" s="1">
        <v>43882</v>
      </c>
      <c r="C22" s="5"/>
      <c r="D22" s="5"/>
      <c r="E22" s="5"/>
      <c r="F22" s="5"/>
      <c r="G22" s="5"/>
      <c r="H22" s="5"/>
      <c r="I22" s="5"/>
      <c r="J22" s="5"/>
      <c r="K22" s="15"/>
      <c r="L22" s="5"/>
      <c r="M22" s="5"/>
    </row>
    <row r="23" customFormat="1" ht="15.25" spans="1:13">
      <c r="A23" t="s">
        <v>70</v>
      </c>
      <c r="B23" s="1">
        <v>43883</v>
      </c>
      <c r="C23" s="5"/>
      <c r="D23" s="5"/>
      <c r="E23" s="5"/>
      <c r="F23" s="5"/>
      <c r="G23" s="5"/>
      <c r="H23" s="5"/>
      <c r="I23" s="5"/>
      <c r="J23" s="5"/>
      <c r="K23" s="15"/>
      <c r="L23" s="5"/>
      <c r="M23" s="5"/>
    </row>
    <row r="24" customFormat="1" ht="15.25" spans="1:13">
      <c r="A24" t="s">
        <v>70</v>
      </c>
      <c r="B24" s="1">
        <v>43884</v>
      </c>
      <c r="C24" s="5"/>
      <c r="D24" s="5"/>
      <c r="E24" s="5"/>
      <c r="F24" s="5"/>
      <c r="G24" s="5"/>
      <c r="H24" s="5"/>
      <c r="I24" s="5"/>
      <c r="J24" s="5"/>
      <c r="K24" s="15"/>
      <c r="L24" s="5"/>
      <c r="M24" s="5"/>
    </row>
    <row r="25" customFormat="1" ht="15.25" spans="1:13">
      <c r="A25" t="s">
        <v>70</v>
      </c>
      <c r="B25" s="1">
        <v>43885</v>
      </c>
      <c r="C25" s="5"/>
      <c r="D25" s="5"/>
      <c r="E25" s="5"/>
      <c r="F25" s="5"/>
      <c r="G25" s="5"/>
      <c r="H25" s="5"/>
      <c r="I25" s="5"/>
      <c r="J25" s="5"/>
      <c r="K25" s="15"/>
      <c r="L25" s="5"/>
      <c r="M25" s="5"/>
    </row>
    <row r="26" customFormat="1" ht="15.25" spans="1:13">
      <c r="A26" t="s">
        <v>70</v>
      </c>
      <c r="B26" s="1">
        <v>43886</v>
      </c>
      <c r="C26" s="5"/>
      <c r="D26" s="5"/>
      <c r="E26" s="5"/>
      <c r="F26" s="5"/>
      <c r="G26" s="5"/>
      <c r="H26" s="5"/>
      <c r="I26" s="5"/>
      <c r="J26" s="5"/>
      <c r="K26" s="15"/>
      <c r="L26" s="5"/>
      <c r="M26" s="5"/>
    </row>
    <row r="27" customFormat="1" ht="15.25" spans="1:13">
      <c r="A27" t="s">
        <v>70</v>
      </c>
      <c r="B27" s="1">
        <v>43887</v>
      </c>
      <c r="C27" s="5"/>
      <c r="D27" s="5"/>
      <c r="E27" s="5"/>
      <c r="F27" s="5"/>
      <c r="G27" s="5"/>
      <c r="H27" s="5"/>
      <c r="I27" s="5"/>
      <c r="J27" s="5"/>
      <c r="K27" s="15"/>
      <c r="L27" s="5"/>
      <c r="M27" s="5"/>
    </row>
    <row r="28" customFormat="1" ht="15.25" spans="1:13">
      <c r="A28" t="s">
        <v>70</v>
      </c>
      <c r="B28" s="1">
        <v>43888</v>
      </c>
      <c r="C28" s="5"/>
      <c r="D28" s="5"/>
      <c r="E28" s="5"/>
      <c r="F28" s="5"/>
      <c r="G28" s="5"/>
      <c r="H28" s="5"/>
      <c r="I28" s="5"/>
      <c r="J28" s="5"/>
      <c r="K28" s="15"/>
      <c r="L28" s="5"/>
      <c r="M28" s="5"/>
    </row>
    <row r="29" customFormat="1" ht="15.25" spans="1:13">
      <c r="A29" t="s">
        <v>70</v>
      </c>
      <c r="B29" s="1">
        <v>43889</v>
      </c>
      <c r="C29" s="5"/>
      <c r="D29" s="5"/>
      <c r="E29" s="5"/>
      <c r="F29" s="5"/>
      <c r="G29" s="5"/>
      <c r="H29" s="5"/>
      <c r="I29" s="5"/>
      <c r="J29" s="5"/>
      <c r="K29" s="15"/>
      <c r="L29" s="5"/>
      <c r="M29" s="5"/>
    </row>
    <row r="30" customFormat="1" ht="15.25" spans="1:13">
      <c r="A30" t="s">
        <v>70</v>
      </c>
      <c r="B30" s="1">
        <v>43890</v>
      </c>
      <c r="C30" s="5"/>
      <c r="D30" s="5"/>
      <c r="E30" s="5"/>
      <c r="F30" s="5"/>
      <c r="G30" s="5"/>
      <c r="H30" s="5"/>
      <c r="I30" s="5"/>
      <c r="J30" s="5"/>
      <c r="K30" s="15"/>
      <c r="L30" s="5"/>
      <c r="M30" s="5"/>
    </row>
    <row r="31" customFormat="1" ht="15.25" spans="1:13">
      <c r="A31" t="s">
        <v>70</v>
      </c>
      <c r="B31" s="1">
        <v>43891</v>
      </c>
      <c r="C31" s="5"/>
      <c r="D31" s="5"/>
      <c r="E31" s="5"/>
      <c r="F31" s="5"/>
      <c r="G31" s="5"/>
      <c r="H31" s="5"/>
      <c r="I31" s="5"/>
      <c r="J31" s="5"/>
      <c r="K31" s="15"/>
      <c r="L31" s="5"/>
      <c r="M31" s="5"/>
    </row>
    <row r="32" customFormat="1" ht="15.25" spans="1:13">
      <c r="A32" t="s">
        <v>70</v>
      </c>
      <c r="B32" s="1">
        <v>43892</v>
      </c>
      <c r="C32" s="5"/>
      <c r="D32" s="5"/>
      <c r="E32" s="5"/>
      <c r="F32" s="5"/>
      <c r="G32" s="5"/>
      <c r="H32" s="5"/>
      <c r="I32" s="5"/>
      <c r="J32" s="5"/>
      <c r="K32" s="15"/>
      <c r="L32" s="5"/>
      <c r="M32" s="5"/>
    </row>
    <row r="33" customFormat="1" ht="15.25" spans="1:13">
      <c r="A33" t="s">
        <v>70</v>
      </c>
      <c r="B33" s="1">
        <v>43893</v>
      </c>
      <c r="C33" s="5"/>
      <c r="D33" s="5"/>
      <c r="E33" s="5"/>
      <c r="F33" s="5"/>
      <c r="G33" s="5"/>
      <c r="H33" s="5"/>
      <c r="I33" s="5"/>
      <c r="J33" s="5"/>
      <c r="K33" s="15"/>
      <c r="L33" s="5"/>
      <c r="M33" s="5"/>
    </row>
    <row r="34" customFormat="1" ht="15.25" spans="1:13">
      <c r="A34" t="s">
        <v>70</v>
      </c>
      <c r="B34" s="1">
        <v>43894</v>
      </c>
      <c r="C34" s="5"/>
      <c r="D34" s="5"/>
      <c r="E34" s="5"/>
      <c r="F34" s="5"/>
      <c r="G34" s="5"/>
      <c r="H34" s="5"/>
      <c r="I34" s="5"/>
      <c r="J34" s="5"/>
      <c r="K34" s="15"/>
      <c r="L34" s="5"/>
      <c r="M34" s="5"/>
    </row>
    <row r="35" customFormat="1" ht="15.25" spans="1:13">
      <c r="A35" t="s">
        <v>70</v>
      </c>
      <c r="B35" s="1">
        <v>43895</v>
      </c>
      <c r="C35" s="5"/>
      <c r="D35" s="5"/>
      <c r="E35" s="5"/>
      <c r="F35" s="5"/>
      <c r="G35" s="5"/>
      <c r="H35" s="5"/>
      <c r="I35" s="5"/>
      <c r="J35" s="5"/>
      <c r="K35" s="15"/>
      <c r="L35" s="5"/>
      <c r="M35" s="5"/>
    </row>
    <row r="36" customFormat="1" ht="15.25" spans="1:13">
      <c r="A36" t="s">
        <v>70</v>
      </c>
      <c r="B36" s="1">
        <v>43896</v>
      </c>
      <c r="C36" s="5"/>
      <c r="D36" s="5"/>
      <c r="E36" s="5"/>
      <c r="F36" s="5"/>
      <c r="G36" s="5"/>
      <c r="H36" s="5"/>
      <c r="I36" s="5"/>
      <c r="J36" s="5"/>
      <c r="K36" s="15"/>
      <c r="L36" s="5"/>
      <c r="M36" s="5"/>
    </row>
    <row r="37" customFormat="1" ht="15.25" spans="1:13">
      <c r="A37" t="s">
        <v>70</v>
      </c>
      <c r="B37" s="1">
        <v>43897</v>
      </c>
      <c r="C37" s="6">
        <v>45</v>
      </c>
      <c r="D37" s="6">
        <v>14</v>
      </c>
      <c r="E37" s="6"/>
      <c r="F37" s="6"/>
      <c r="G37" s="6"/>
      <c r="H37" s="6">
        <v>45</v>
      </c>
      <c r="I37" s="6">
        <v>1</v>
      </c>
      <c r="J37" s="6"/>
      <c r="K37" s="15"/>
      <c r="L37" s="6"/>
      <c r="M37" s="6"/>
    </row>
    <row r="38" customFormat="1" ht="15.25" spans="1:13">
      <c r="A38" t="s">
        <v>70</v>
      </c>
      <c r="B38" s="1">
        <v>43898</v>
      </c>
      <c r="C38" s="5">
        <v>66</v>
      </c>
      <c r="D38" s="5">
        <v>21</v>
      </c>
      <c r="E38" s="5"/>
      <c r="F38" s="5"/>
      <c r="G38" s="5"/>
      <c r="H38" s="5">
        <v>66</v>
      </c>
      <c r="I38" s="5">
        <v>1</v>
      </c>
      <c r="J38" s="5">
        <v>6.3</v>
      </c>
      <c r="K38" s="15"/>
      <c r="L38" s="5"/>
      <c r="M38" s="5"/>
    </row>
    <row r="39" customFormat="1" ht="15.25" spans="1:13">
      <c r="A39" t="s">
        <v>70</v>
      </c>
      <c r="B39" s="1">
        <v>43899</v>
      </c>
      <c r="C39" s="5">
        <v>73</v>
      </c>
      <c r="D39" s="5">
        <v>7</v>
      </c>
      <c r="E39" s="5"/>
      <c r="F39" s="5"/>
      <c r="G39" s="5"/>
      <c r="H39" s="5">
        <v>73</v>
      </c>
      <c r="I39" s="5">
        <v>1</v>
      </c>
      <c r="J39" s="5">
        <v>7</v>
      </c>
      <c r="K39" s="15"/>
      <c r="L39" s="5"/>
      <c r="M39" s="5"/>
    </row>
    <row r="40" customFormat="1" ht="15.25" spans="1:13">
      <c r="A40" t="s">
        <v>70</v>
      </c>
      <c r="B40" s="1">
        <v>43900</v>
      </c>
      <c r="C40" s="5">
        <v>84</v>
      </c>
      <c r="D40" s="5">
        <v>11</v>
      </c>
      <c r="E40" s="5"/>
      <c r="F40" s="5"/>
      <c r="G40" s="5"/>
      <c r="H40" s="5">
        <v>84</v>
      </c>
      <c r="I40" s="5">
        <v>1</v>
      </c>
      <c r="J40" s="5">
        <v>8.1</v>
      </c>
      <c r="K40" s="15"/>
      <c r="L40" s="5"/>
      <c r="M40" s="5"/>
    </row>
    <row r="41" customFormat="1" ht="15.25" spans="1:13">
      <c r="A41" t="s">
        <v>70</v>
      </c>
      <c r="B41" s="1">
        <v>43901</v>
      </c>
      <c r="C41" s="5">
        <v>89</v>
      </c>
      <c r="D41" s="5">
        <v>5</v>
      </c>
      <c r="E41" s="5"/>
      <c r="F41" s="5"/>
      <c r="G41" s="5"/>
      <c r="H41" s="5">
        <v>89</v>
      </c>
      <c r="I41" s="5">
        <v>1</v>
      </c>
      <c r="J41" s="5">
        <v>8.5</v>
      </c>
      <c r="K41" s="15"/>
      <c r="L41" s="5"/>
      <c r="M41" s="5"/>
    </row>
    <row r="42" customFormat="1" ht="15.25" spans="1:13">
      <c r="A42" t="s">
        <v>70</v>
      </c>
      <c r="B42" s="1">
        <v>43902</v>
      </c>
      <c r="C42" s="5">
        <v>99</v>
      </c>
      <c r="D42" s="5">
        <v>10</v>
      </c>
      <c r="E42" s="5"/>
      <c r="F42" s="5"/>
      <c r="G42" s="5"/>
      <c r="H42" s="5">
        <v>99</v>
      </c>
      <c r="I42" s="5">
        <v>2</v>
      </c>
      <c r="J42" s="5">
        <v>9.5</v>
      </c>
      <c r="K42" s="15"/>
      <c r="L42" s="5"/>
      <c r="M42" s="5"/>
    </row>
    <row r="43" customFormat="1" ht="15.25" spans="1:13">
      <c r="A43" t="s">
        <v>70</v>
      </c>
      <c r="B43" s="1">
        <v>43903</v>
      </c>
      <c r="C43" s="5">
        <v>117</v>
      </c>
      <c r="D43" s="5">
        <v>18</v>
      </c>
      <c r="E43" s="5">
        <v>1</v>
      </c>
      <c r="F43" s="5">
        <v>1</v>
      </c>
      <c r="G43" s="5"/>
      <c r="H43" s="5">
        <v>116</v>
      </c>
      <c r="I43" s="5">
        <v>2</v>
      </c>
      <c r="J43" s="5">
        <v>11.2</v>
      </c>
      <c r="K43" s="15"/>
      <c r="L43" s="5"/>
      <c r="M43" s="5"/>
    </row>
    <row r="44" customFormat="1" ht="15.25" spans="1:13">
      <c r="A44" t="s">
        <v>70</v>
      </c>
      <c r="B44" s="1">
        <v>43904</v>
      </c>
      <c r="C44" s="5">
        <v>190</v>
      </c>
      <c r="D44" s="5">
        <v>73</v>
      </c>
      <c r="E44" s="5">
        <v>1</v>
      </c>
      <c r="F44" s="5">
        <v>0</v>
      </c>
      <c r="G44" s="5">
        <v>2</v>
      </c>
      <c r="H44" s="5">
        <v>187</v>
      </c>
      <c r="I44" s="5">
        <v>2</v>
      </c>
      <c r="J44" s="5">
        <v>18.2</v>
      </c>
      <c r="K44" s="15"/>
      <c r="L44" s="5"/>
      <c r="M44" s="5"/>
    </row>
    <row r="45" customFormat="1" ht="15.25" spans="1:13">
      <c r="A45" t="s">
        <v>70</v>
      </c>
      <c r="B45" s="1">
        <v>43905</v>
      </c>
      <c r="C45" s="5">
        <v>228</v>
      </c>
      <c r="D45" s="5">
        <v>38</v>
      </c>
      <c r="E45" s="5">
        <v>3</v>
      </c>
      <c r="F45" s="5">
        <v>2</v>
      </c>
      <c r="G45" s="5">
        <v>8</v>
      </c>
      <c r="H45" s="5">
        <v>217</v>
      </c>
      <c r="I45" s="5">
        <v>5</v>
      </c>
      <c r="J45" s="5">
        <v>21.9</v>
      </c>
      <c r="K45" s="15"/>
      <c r="L45" s="5"/>
      <c r="M45" s="5"/>
    </row>
    <row r="46" customFormat="1" ht="15.25" spans="1:13">
      <c r="A46" t="s">
        <v>70</v>
      </c>
      <c r="B46" s="1">
        <v>43906</v>
      </c>
      <c r="C46" s="5">
        <v>331</v>
      </c>
      <c r="D46" s="5">
        <v>103</v>
      </c>
      <c r="E46" s="5">
        <v>4</v>
      </c>
      <c r="F46" s="5">
        <v>1</v>
      </c>
      <c r="G46" s="5">
        <v>8</v>
      </c>
      <c r="H46" s="5">
        <v>319</v>
      </c>
      <c r="I46" s="5">
        <v>5</v>
      </c>
      <c r="J46" s="5">
        <v>31.8</v>
      </c>
      <c r="K46" s="15"/>
      <c r="L46" s="5"/>
      <c r="M46" s="5"/>
    </row>
    <row r="47" customFormat="1" ht="15.25" spans="1:13">
      <c r="A47" t="s">
        <v>70</v>
      </c>
      <c r="B47" s="1">
        <v>43907</v>
      </c>
      <c r="C47" s="5">
        <v>352</v>
      </c>
      <c r="D47" s="5">
        <v>21</v>
      </c>
      <c r="E47" s="5">
        <v>4</v>
      </c>
      <c r="F47" s="5">
        <v>0</v>
      </c>
      <c r="G47" s="5">
        <v>8</v>
      </c>
      <c r="H47" s="5">
        <v>340</v>
      </c>
      <c r="I47" s="5">
        <v>5</v>
      </c>
      <c r="J47" s="5">
        <v>33.8</v>
      </c>
      <c r="K47" s="15"/>
      <c r="L47" s="5"/>
      <c r="M47" s="5"/>
    </row>
    <row r="48" customFormat="1" ht="15.25" spans="1:13">
      <c r="A48" t="s">
        <v>70</v>
      </c>
      <c r="B48" s="1">
        <v>43908</v>
      </c>
      <c r="C48" s="5">
        <v>387</v>
      </c>
      <c r="D48" s="5">
        <v>35</v>
      </c>
      <c r="E48" s="5">
        <v>5</v>
      </c>
      <c r="F48" s="5">
        <v>1</v>
      </c>
      <c r="G48" s="5">
        <v>14</v>
      </c>
      <c r="H48" s="5">
        <v>368</v>
      </c>
      <c r="I48" s="5">
        <v>11</v>
      </c>
      <c r="J48" s="5">
        <v>37.1</v>
      </c>
      <c r="K48" s="15"/>
      <c r="L48" s="5"/>
      <c r="M48" s="5"/>
    </row>
    <row r="49" customFormat="1" ht="15.25" spans="1:13">
      <c r="A49" t="s">
        <v>70</v>
      </c>
      <c r="B49" s="1">
        <v>43909</v>
      </c>
      <c r="C49" s="5">
        <v>418</v>
      </c>
      <c r="D49" s="5">
        <v>31</v>
      </c>
      <c r="E49" s="5">
        <v>5</v>
      </c>
      <c r="F49" s="5">
        <v>0</v>
      </c>
      <c r="G49" s="5">
        <v>14</v>
      </c>
      <c r="H49" s="5">
        <v>399</v>
      </c>
      <c r="I49" s="5">
        <v>13</v>
      </c>
      <c r="J49" s="5">
        <v>40</v>
      </c>
      <c r="K49" s="15"/>
      <c r="L49" s="5"/>
      <c r="M49" s="5"/>
    </row>
    <row r="50" customFormat="1" ht="15.25" spans="1:13">
      <c r="A50" t="s">
        <v>70</v>
      </c>
      <c r="B50" s="1">
        <v>43910</v>
      </c>
      <c r="C50" s="5">
        <v>464</v>
      </c>
      <c r="D50" s="5">
        <v>46</v>
      </c>
      <c r="E50" s="5">
        <v>6</v>
      </c>
      <c r="F50" s="5">
        <v>1</v>
      </c>
      <c r="G50" s="5">
        <v>19</v>
      </c>
      <c r="H50" s="5">
        <v>439</v>
      </c>
      <c r="I50" s="5">
        <v>16</v>
      </c>
      <c r="J50" s="5">
        <v>45</v>
      </c>
      <c r="K50" s="15"/>
      <c r="L50" s="5"/>
      <c r="M50" s="5"/>
    </row>
    <row r="51" customFormat="1" ht="15.25" spans="1:13">
      <c r="A51" t="s">
        <v>70</v>
      </c>
      <c r="B51" s="1">
        <v>43911</v>
      </c>
      <c r="C51" s="5">
        <v>495</v>
      </c>
      <c r="D51" s="5">
        <v>31</v>
      </c>
      <c r="E51" s="5">
        <v>10</v>
      </c>
      <c r="F51" s="5">
        <v>4</v>
      </c>
      <c r="G51" s="5">
        <v>19</v>
      </c>
      <c r="H51" s="5">
        <v>466</v>
      </c>
      <c r="I51" s="5">
        <v>20</v>
      </c>
      <c r="J51" s="5">
        <v>47</v>
      </c>
      <c r="K51" s="15"/>
      <c r="L51" s="5"/>
      <c r="M51" s="5"/>
    </row>
    <row r="52" customFormat="1" ht="15.25" spans="1:13">
      <c r="A52" t="s">
        <v>70</v>
      </c>
      <c r="B52" s="1">
        <v>43912</v>
      </c>
      <c r="C52" s="5">
        <v>530</v>
      </c>
      <c r="D52" s="5">
        <v>35</v>
      </c>
      <c r="E52" s="5">
        <v>13</v>
      </c>
      <c r="F52" s="5">
        <v>3</v>
      </c>
      <c r="G52" s="5">
        <v>19</v>
      </c>
      <c r="H52" s="5">
        <v>498</v>
      </c>
      <c r="I52" s="5">
        <v>18</v>
      </c>
      <c r="J52" s="5">
        <v>51</v>
      </c>
      <c r="K52" s="15"/>
      <c r="L52" s="5"/>
      <c r="M52" s="5"/>
    </row>
    <row r="53" customFormat="1" ht="15.25" spans="1:13">
      <c r="A53" t="s">
        <v>70</v>
      </c>
      <c r="B53" s="1">
        <v>43913</v>
      </c>
      <c r="C53" s="5">
        <v>624</v>
      </c>
      <c r="D53" s="5">
        <v>94</v>
      </c>
      <c r="E53" s="5">
        <v>15</v>
      </c>
      <c r="F53" s="5">
        <v>2</v>
      </c>
      <c r="G53" s="5">
        <v>19</v>
      </c>
      <c r="H53" s="5">
        <v>590</v>
      </c>
      <c r="I53" s="5">
        <v>18</v>
      </c>
      <c r="J53" s="5">
        <v>60</v>
      </c>
      <c r="K53" s="15"/>
      <c r="L53" s="5"/>
      <c r="M53" s="5"/>
    </row>
    <row r="54" customFormat="1" ht="15.25" spans="1:13">
      <c r="A54" t="s">
        <v>70</v>
      </c>
      <c r="B54" s="1">
        <v>43914</v>
      </c>
      <c r="C54" s="5">
        <v>695</v>
      </c>
      <c r="D54" s="5">
        <v>71</v>
      </c>
      <c r="E54" s="5">
        <v>17</v>
      </c>
      <c r="F54" s="5">
        <v>2</v>
      </c>
      <c r="G54" s="5">
        <v>29</v>
      </c>
      <c r="H54" s="5">
        <v>649</v>
      </c>
      <c r="I54" s="5">
        <v>35</v>
      </c>
      <c r="J54" s="5">
        <v>67</v>
      </c>
      <c r="K54" s="15"/>
      <c r="L54" s="5"/>
      <c r="M54" s="5"/>
    </row>
    <row r="55" customFormat="1" ht="15.25" spans="1:13">
      <c r="A55" t="s">
        <v>70</v>
      </c>
      <c r="B55" s="1">
        <v>43915</v>
      </c>
      <c r="C55" s="7">
        <v>743</v>
      </c>
      <c r="D55" s="7">
        <v>48</v>
      </c>
      <c r="E55" s="7">
        <v>20</v>
      </c>
      <c r="F55" s="7">
        <v>3</v>
      </c>
      <c r="G55" s="7">
        <v>29</v>
      </c>
      <c r="H55" s="7">
        <v>694</v>
      </c>
      <c r="I55" s="7">
        <v>35</v>
      </c>
      <c r="J55" s="7">
        <v>71</v>
      </c>
      <c r="K55" s="15">
        <v>2</v>
      </c>
      <c r="L55" s="7"/>
      <c r="M55" s="7"/>
    </row>
    <row r="56" customFormat="1" ht="15.25" spans="1:13">
      <c r="A56" t="s">
        <v>70</v>
      </c>
      <c r="B56" s="1">
        <v>43916</v>
      </c>
      <c r="C56" s="7">
        <v>821</v>
      </c>
      <c r="D56" s="7">
        <v>78</v>
      </c>
      <c r="E56" s="7">
        <v>22</v>
      </c>
      <c r="F56" s="7">
        <v>2</v>
      </c>
      <c r="G56" s="7">
        <v>36</v>
      </c>
      <c r="H56" s="7">
        <v>763</v>
      </c>
      <c r="I56" s="7">
        <v>53</v>
      </c>
      <c r="J56" s="7">
        <v>79</v>
      </c>
      <c r="K56" s="15">
        <v>2</v>
      </c>
      <c r="L56" s="7"/>
      <c r="M56" s="7"/>
    </row>
    <row r="57" customFormat="1" ht="15.25" spans="1:13">
      <c r="A57" t="s">
        <v>70</v>
      </c>
      <c r="B57" s="1">
        <v>43917</v>
      </c>
      <c r="C57" s="7">
        <v>892</v>
      </c>
      <c r="D57" s="7">
        <v>71</v>
      </c>
      <c r="E57" s="7">
        <v>26</v>
      </c>
      <c r="F57" s="7">
        <v>4</v>
      </c>
      <c r="G57" s="7">
        <v>36</v>
      </c>
      <c r="H57" s="7">
        <v>830</v>
      </c>
      <c r="I57" s="7">
        <v>53</v>
      </c>
      <c r="J57" s="7">
        <v>86</v>
      </c>
      <c r="K57" s="15">
        <v>2</v>
      </c>
      <c r="M57" s="7"/>
    </row>
    <row r="58" customFormat="1" ht="15.25" spans="1:13">
      <c r="A58" t="s">
        <v>70</v>
      </c>
      <c r="B58" s="1">
        <v>43918</v>
      </c>
      <c r="C58" s="7">
        <v>966</v>
      </c>
      <c r="D58" s="7">
        <v>74</v>
      </c>
      <c r="E58" s="7">
        <v>28</v>
      </c>
      <c r="F58" s="7">
        <v>2</v>
      </c>
      <c r="G58" s="7">
        <v>52</v>
      </c>
      <c r="H58" s="7">
        <v>886</v>
      </c>
      <c r="I58" s="7">
        <v>66</v>
      </c>
      <c r="J58" s="7">
        <v>93</v>
      </c>
      <c r="K58" s="15">
        <v>3</v>
      </c>
      <c r="M58" s="7"/>
    </row>
    <row r="59" customFormat="1" ht="15.25" spans="1:13">
      <c r="A59" t="s">
        <v>70</v>
      </c>
      <c r="B59" s="1">
        <v>43919</v>
      </c>
      <c r="C59" s="7">
        <v>1061</v>
      </c>
      <c r="D59" s="7">
        <v>95</v>
      </c>
      <c r="E59" s="7">
        <v>32</v>
      </c>
      <c r="F59" s="7">
        <v>4</v>
      </c>
      <c r="G59" s="7">
        <v>52</v>
      </c>
      <c r="H59" s="7">
        <v>977</v>
      </c>
      <c r="I59" s="7">
        <v>66</v>
      </c>
      <c r="J59" s="7">
        <v>102</v>
      </c>
      <c r="K59" s="15">
        <v>3</v>
      </c>
      <c r="M59" s="7"/>
    </row>
    <row r="60" customFormat="1" ht="15.25" spans="1:13">
      <c r="A60" t="s">
        <v>70</v>
      </c>
      <c r="B60" s="1">
        <v>43920</v>
      </c>
      <c r="C60" s="7">
        <v>1156</v>
      </c>
      <c r="D60" s="7">
        <v>95</v>
      </c>
      <c r="E60" s="7">
        <v>38</v>
      </c>
      <c r="F60" s="7">
        <v>6</v>
      </c>
      <c r="G60" s="7">
        <v>52</v>
      </c>
      <c r="H60" s="7">
        <v>1066</v>
      </c>
      <c r="I60" s="7">
        <v>66</v>
      </c>
      <c r="J60" s="7">
        <v>111</v>
      </c>
      <c r="K60" s="15">
        <v>4</v>
      </c>
      <c r="M60" s="7"/>
    </row>
    <row r="61" customFormat="1" ht="15.25" spans="1:13">
      <c r="A61" t="s">
        <v>70</v>
      </c>
      <c r="B61" s="1">
        <v>43921</v>
      </c>
      <c r="C61" s="7">
        <v>1212</v>
      </c>
      <c r="D61" s="7">
        <v>56</v>
      </c>
      <c r="E61" s="7">
        <v>43</v>
      </c>
      <c r="F61" s="7">
        <v>5</v>
      </c>
      <c r="G61" s="7">
        <v>52</v>
      </c>
      <c r="H61" s="7">
        <v>1117</v>
      </c>
      <c r="I61" s="7">
        <v>72</v>
      </c>
      <c r="J61" s="7">
        <v>116</v>
      </c>
      <c r="K61" s="15">
        <v>4</v>
      </c>
      <c r="M61" s="7"/>
    </row>
    <row r="62" customFormat="1" ht="15.25" spans="1:13">
      <c r="A62" t="s">
        <v>70</v>
      </c>
      <c r="B62" s="1">
        <v>43922</v>
      </c>
      <c r="C62" s="7">
        <v>1314</v>
      </c>
      <c r="D62" s="7">
        <v>102</v>
      </c>
      <c r="E62" s="7">
        <v>49</v>
      </c>
      <c r="F62" s="7">
        <v>6</v>
      </c>
      <c r="G62" s="7">
        <v>52</v>
      </c>
      <c r="H62" s="7">
        <v>1213</v>
      </c>
      <c r="I62" s="7">
        <v>72</v>
      </c>
      <c r="J62" s="7">
        <v>126</v>
      </c>
      <c r="K62" s="15">
        <v>5</v>
      </c>
      <c r="M62" s="7"/>
    </row>
    <row r="63" customFormat="1" ht="15.25" spans="1:13">
      <c r="A63" t="s">
        <v>70</v>
      </c>
      <c r="B63" s="1">
        <v>43923</v>
      </c>
      <c r="C63" s="7">
        <v>1415</v>
      </c>
      <c r="D63" s="7">
        <v>101</v>
      </c>
      <c r="E63" s="7">
        <v>50</v>
      </c>
      <c r="F63" s="7">
        <v>1</v>
      </c>
      <c r="G63" s="7">
        <v>52</v>
      </c>
      <c r="H63" s="7">
        <v>1313</v>
      </c>
      <c r="I63" s="7">
        <v>90</v>
      </c>
      <c r="J63" s="7">
        <v>136</v>
      </c>
      <c r="K63" s="15">
        <v>5</v>
      </c>
      <c r="M63" s="7"/>
    </row>
    <row r="64" customFormat="1" ht="15.25" spans="1:13">
      <c r="A64" t="s">
        <v>70</v>
      </c>
      <c r="B64" s="1">
        <v>43924</v>
      </c>
      <c r="C64" s="7">
        <v>1544</v>
      </c>
      <c r="D64" s="7">
        <v>129</v>
      </c>
      <c r="E64" s="7">
        <v>53</v>
      </c>
      <c r="F64" s="7">
        <v>3</v>
      </c>
      <c r="G64" s="7">
        <v>61</v>
      </c>
      <c r="H64" s="7">
        <v>1430</v>
      </c>
      <c r="I64" s="7">
        <v>91</v>
      </c>
      <c r="J64" s="7">
        <v>148</v>
      </c>
      <c r="K64" s="15">
        <v>5</v>
      </c>
      <c r="M64" s="7"/>
    </row>
    <row r="65" customFormat="1" ht="15.25" spans="1:13">
      <c r="A65" t="s">
        <v>70</v>
      </c>
      <c r="B65" s="1">
        <v>43925</v>
      </c>
      <c r="C65" s="7">
        <v>1613</v>
      </c>
      <c r="D65" s="7">
        <v>69</v>
      </c>
      <c r="E65" s="7">
        <v>63</v>
      </c>
      <c r="F65" s="7">
        <v>10</v>
      </c>
      <c r="G65" s="7">
        <v>78</v>
      </c>
      <c r="H65" s="7">
        <v>1472</v>
      </c>
      <c r="I65" s="7">
        <v>92</v>
      </c>
      <c r="J65" s="7">
        <v>155</v>
      </c>
      <c r="K65" s="15">
        <v>6</v>
      </c>
      <c r="M65" s="7"/>
    </row>
    <row r="66" customFormat="1" ht="15.25" spans="1:13">
      <c r="A66" t="s">
        <v>70</v>
      </c>
      <c r="B66" s="1">
        <v>43926</v>
      </c>
      <c r="C66" s="7">
        <v>1673</v>
      </c>
      <c r="D66" s="7">
        <v>60</v>
      </c>
      <c r="E66" s="7">
        <v>68</v>
      </c>
      <c r="F66" s="7">
        <v>5</v>
      </c>
      <c r="G66" s="7">
        <v>78</v>
      </c>
      <c r="H66" s="7">
        <v>1527</v>
      </c>
      <c r="I66" s="7">
        <v>92</v>
      </c>
      <c r="J66" s="7">
        <v>161</v>
      </c>
      <c r="K66" s="15">
        <v>7</v>
      </c>
      <c r="L66" s="7">
        <v>22437</v>
      </c>
      <c r="M66" s="7">
        <v>2153</v>
      </c>
    </row>
    <row r="67" customFormat="1" ht="15.25" spans="1:13">
      <c r="A67" t="s">
        <v>70</v>
      </c>
      <c r="B67" s="1">
        <v>43927</v>
      </c>
      <c r="C67" s="7">
        <v>1735</v>
      </c>
      <c r="D67" s="7">
        <v>62</v>
      </c>
      <c r="E67" s="7">
        <v>73</v>
      </c>
      <c r="F67" s="7">
        <v>5</v>
      </c>
      <c r="G67" s="7">
        <v>78</v>
      </c>
      <c r="H67" s="7">
        <v>1584</v>
      </c>
      <c r="I67" s="7">
        <v>93</v>
      </c>
      <c r="J67" s="7">
        <v>166</v>
      </c>
      <c r="K67" s="15">
        <v>7</v>
      </c>
      <c r="L67" s="7">
        <v>25453</v>
      </c>
      <c r="M67" s="7">
        <v>2442</v>
      </c>
    </row>
    <row r="68" customFormat="1" ht="15.25" spans="1:13">
      <c r="A68" t="s">
        <v>70</v>
      </c>
      <c r="B68" s="1">
        <v>43928</v>
      </c>
      <c r="C68" s="9">
        <v>1755</v>
      </c>
      <c r="D68" s="9">
        <v>20</v>
      </c>
      <c r="E68" s="9">
        <v>79</v>
      </c>
      <c r="F68" s="9">
        <v>6</v>
      </c>
      <c r="G68" s="9">
        <v>269</v>
      </c>
      <c r="H68" s="9">
        <v>1407</v>
      </c>
      <c r="I68" s="9">
        <v>90</v>
      </c>
      <c r="J68" s="9">
        <v>168</v>
      </c>
      <c r="K68" s="16">
        <v>8</v>
      </c>
      <c r="L68" s="9">
        <v>26193</v>
      </c>
      <c r="M68" s="9">
        <v>2513</v>
      </c>
    </row>
    <row r="69" customFormat="1" ht="15.25" spans="1:13">
      <c r="A69" t="s">
        <v>70</v>
      </c>
      <c r="B69" s="1">
        <v>43929</v>
      </c>
      <c r="C69" s="10">
        <v>1832</v>
      </c>
      <c r="D69" s="10">
        <v>77</v>
      </c>
      <c r="E69" s="10">
        <v>81</v>
      </c>
      <c r="F69" s="10">
        <v>2</v>
      </c>
      <c r="G69" s="10">
        <v>269</v>
      </c>
      <c r="H69" s="10">
        <v>1482</v>
      </c>
      <c r="I69" s="10">
        <v>90</v>
      </c>
      <c r="J69" s="10">
        <v>176</v>
      </c>
      <c r="K69" s="16">
        <v>8</v>
      </c>
      <c r="L69" s="10">
        <v>28584</v>
      </c>
      <c r="M69" s="10">
        <v>2742</v>
      </c>
    </row>
    <row r="70" customFormat="1" ht="15.25" spans="1:13">
      <c r="A70" t="s">
        <v>70</v>
      </c>
      <c r="B70" s="1">
        <v>43930</v>
      </c>
      <c r="C70" s="10">
        <v>1884</v>
      </c>
      <c r="D70" s="10">
        <v>52</v>
      </c>
      <c r="E70" s="10">
        <v>83</v>
      </c>
      <c r="F70" s="10">
        <v>2</v>
      </c>
      <c r="G70" s="10">
        <v>269</v>
      </c>
      <c r="H70" s="10">
        <v>1532</v>
      </c>
      <c r="I70" s="10">
        <v>84</v>
      </c>
      <c r="J70" s="10">
        <v>181</v>
      </c>
      <c r="K70" s="16">
        <v>8</v>
      </c>
      <c r="L70" s="10">
        <v>32528</v>
      </c>
      <c r="M70" s="10">
        <v>3121</v>
      </c>
    </row>
    <row r="71" customFormat="1" ht="15.25" spans="1:13">
      <c r="A71" t="s">
        <v>70</v>
      </c>
      <c r="B71" s="1">
        <v>43931</v>
      </c>
      <c r="C71" s="10">
        <v>1955</v>
      </c>
      <c r="D71" s="10">
        <v>71</v>
      </c>
      <c r="E71" s="10">
        <v>87</v>
      </c>
      <c r="F71" s="10">
        <v>4</v>
      </c>
      <c r="G71" s="10">
        <v>269</v>
      </c>
      <c r="H71" s="10">
        <v>1599</v>
      </c>
      <c r="I71" s="10">
        <v>79</v>
      </c>
      <c r="J71" s="10">
        <v>188</v>
      </c>
      <c r="K71" s="16">
        <v>8</v>
      </c>
      <c r="L71" s="10">
        <v>33634</v>
      </c>
      <c r="M71" s="10">
        <v>3227</v>
      </c>
    </row>
    <row r="72" customFormat="1" ht="15.25" spans="1:13">
      <c r="A72" t="s">
        <v>70</v>
      </c>
      <c r="B72" s="1">
        <v>43932</v>
      </c>
      <c r="C72" s="10">
        <v>2011</v>
      </c>
      <c r="D72" s="10">
        <v>56</v>
      </c>
      <c r="E72" s="10">
        <v>92</v>
      </c>
      <c r="F72" s="10">
        <v>5</v>
      </c>
      <c r="G72" s="10">
        <v>269</v>
      </c>
      <c r="H72" s="10">
        <v>1650</v>
      </c>
      <c r="I72" s="10">
        <v>77</v>
      </c>
      <c r="J72" s="10">
        <v>193</v>
      </c>
      <c r="K72" s="16">
        <v>9</v>
      </c>
      <c r="L72" s="10">
        <v>35532</v>
      </c>
      <c r="M72" s="10">
        <v>3409</v>
      </c>
    </row>
    <row r="73" customFormat="1" ht="15.25" spans="1:13">
      <c r="A73" t="s">
        <v>70</v>
      </c>
      <c r="B73" s="1">
        <v>43933</v>
      </c>
      <c r="C73" s="10">
        <v>2081</v>
      </c>
      <c r="D73" s="10">
        <v>70</v>
      </c>
      <c r="E73" s="10">
        <v>93</v>
      </c>
      <c r="F73" s="10">
        <v>1</v>
      </c>
      <c r="G73" s="10">
        <v>269</v>
      </c>
      <c r="H73" s="10">
        <v>1719</v>
      </c>
      <c r="I73" s="10">
        <v>75</v>
      </c>
      <c r="J73" s="10">
        <v>200</v>
      </c>
      <c r="K73" s="16">
        <v>9</v>
      </c>
      <c r="L73" s="10">
        <v>37344</v>
      </c>
      <c r="M73" s="10">
        <v>3583</v>
      </c>
    </row>
    <row r="74" customFormat="1" ht="15.25" spans="1:13">
      <c r="A74" t="s">
        <v>70</v>
      </c>
      <c r="B74" s="1">
        <v>43934</v>
      </c>
      <c r="C74" s="10">
        <v>2114</v>
      </c>
      <c r="D74" s="10">
        <v>33</v>
      </c>
      <c r="E74" s="10">
        <v>98</v>
      </c>
      <c r="F74" s="10">
        <v>5</v>
      </c>
      <c r="G74" s="10">
        <v>269</v>
      </c>
      <c r="H74" s="10">
        <v>1747</v>
      </c>
      <c r="I74" s="10">
        <v>76</v>
      </c>
      <c r="J74" s="10">
        <v>203</v>
      </c>
      <c r="K74" s="16">
        <v>9</v>
      </c>
      <c r="L74" s="10">
        <v>42261</v>
      </c>
      <c r="M74" s="10">
        <v>4055</v>
      </c>
    </row>
    <row r="75" customFormat="1" ht="15.25" spans="1:13">
      <c r="A75" t="s">
        <v>70</v>
      </c>
      <c r="B75" s="1">
        <v>43935</v>
      </c>
      <c r="C75" s="10">
        <v>2145</v>
      </c>
      <c r="D75" s="10">
        <v>31</v>
      </c>
      <c r="E75" s="10">
        <v>99</v>
      </c>
      <c r="F75" s="10">
        <v>1</v>
      </c>
      <c r="G75" s="10">
        <v>269</v>
      </c>
      <c r="H75" s="10">
        <v>1777</v>
      </c>
      <c r="I75" s="10">
        <v>73</v>
      </c>
      <c r="J75" s="10">
        <v>206</v>
      </c>
      <c r="K75" s="16">
        <v>9</v>
      </c>
      <c r="L75" s="10">
        <v>43417</v>
      </c>
      <c r="M75" s="10">
        <v>4165</v>
      </c>
    </row>
    <row r="76" customFormat="1" ht="15.25" spans="1:13">
      <c r="A76" t="s">
        <v>70</v>
      </c>
      <c r="B76" s="1">
        <v>43936</v>
      </c>
      <c r="C76" s="10">
        <v>2170</v>
      </c>
      <c r="D76" s="10">
        <v>25</v>
      </c>
      <c r="E76" s="10">
        <v>101</v>
      </c>
      <c r="F76" s="10">
        <v>2</v>
      </c>
      <c r="G76" s="10">
        <v>269</v>
      </c>
      <c r="H76" s="10">
        <v>1800</v>
      </c>
      <c r="I76" s="10">
        <v>76</v>
      </c>
      <c r="J76" s="10">
        <v>208</v>
      </c>
      <c r="K76" s="16">
        <v>10</v>
      </c>
      <c r="L76" s="10">
        <v>48798</v>
      </c>
      <c r="M76" s="10">
        <v>4682</v>
      </c>
    </row>
    <row r="77" customFormat="1" ht="15.25" spans="1:13">
      <c r="A77" t="s">
        <v>70</v>
      </c>
      <c r="B77" s="1">
        <v>43937</v>
      </c>
      <c r="C77" s="10">
        <v>2192</v>
      </c>
      <c r="D77" s="10">
        <v>22</v>
      </c>
      <c r="E77" s="10">
        <v>102</v>
      </c>
      <c r="F77" s="10">
        <v>1</v>
      </c>
      <c r="G77" s="10">
        <v>269</v>
      </c>
      <c r="H77" s="10">
        <v>1821</v>
      </c>
      <c r="I77" s="10">
        <v>72</v>
      </c>
      <c r="J77" s="10">
        <v>210</v>
      </c>
      <c r="K77" s="16">
        <v>10</v>
      </c>
      <c r="L77" s="10">
        <v>50771</v>
      </c>
      <c r="M77" s="10">
        <v>4871</v>
      </c>
    </row>
    <row r="78" customFormat="1" ht="15.25" spans="1:13">
      <c r="A78" t="s">
        <v>70</v>
      </c>
      <c r="B78" s="1">
        <v>43938</v>
      </c>
      <c r="C78" s="10">
        <v>2207</v>
      </c>
      <c r="D78" s="10">
        <v>15</v>
      </c>
      <c r="E78" s="10">
        <v>105</v>
      </c>
      <c r="F78" s="10">
        <v>3</v>
      </c>
      <c r="G78" s="10">
        <v>269</v>
      </c>
      <c r="H78" s="10">
        <v>1833</v>
      </c>
      <c r="I78" s="10">
        <v>69</v>
      </c>
      <c r="J78" s="10">
        <v>212</v>
      </c>
      <c r="K78" s="16">
        <v>10</v>
      </c>
      <c r="L78" s="10">
        <v>50771</v>
      </c>
      <c r="M78" s="10">
        <v>4871</v>
      </c>
    </row>
    <row r="79" customFormat="1" ht="15.25" spans="1:13">
      <c r="A79" t="s">
        <v>70</v>
      </c>
      <c r="B79" s="1">
        <v>43939</v>
      </c>
      <c r="C79" s="10">
        <v>2224</v>
      </c>
      <c r="D79" s="10">
        <v>17</v>
      </c>
      <c r="E79" s="10">
        <v>108</v>
      </c>
      <c r="F79" s="10">
        <v>3</v>
      </c>
      <c r="G79" s="10">
        <v>269</v>
      </c>
      <c r="H79" s="10">
        <v>1847</v>
      </c>
      <c r="I79" s="10">
        <v>71</v>
      </c>
      <c r="J79" s="10">
        <v>213</v>
      </c>
      <c r="K79" s="16">
        <v>10</v>
      </c>
      <c r="L79" s="10">
        <v>50771</v>
      </c>
      <c r="M79" s="10">
        <v>4871</v>
      </c>
    </row>
    <row r="80" customFormat="1" ht="15.25" spans="1:13">
      <c r="A80" t="s">
        <v>70</v>
      </c>
      <c r="B80" s="1">
        <v>43940</v>
      </c>
      <c r="C80" s="10">
        <v>2235</v>
      </c>
      <c r="D80" s="10">
        <v>11</v>
      </c>
      <c r="E80" s="10">
        <v>110</v>
      </c>
      <c r="F80" s="10">
        <v>2</v>
      </c>
      <c r="G80" s="10">
        <v>269</v>
      </c>
      <c r="H80" s="10">
        <v>1856</v>
      </c>
      <c r="I80" s="10">
        <v>67</v>
      </c>
      <c r="J80" s="10">
        <v>214</v>
      </c>
      <c r="K80" s="16">
        <v>11</v>
      </c>
      <c r="L80" s="10">
        <v>53290</v>
      </c>
      <c r="M80" s="10">
        <v>5113</v>
      </c>
    </row>
    <row r="81" customFormat="1" ht="15.25" spans="1:13">
      <c r="A81" t="s">
        <v>70</v>
      </c>
      <c r="B81" s="1">
        <v>43941</v>
      </c>
      <c r="C81" s="10">
        <v>2235</v>
      </c>
      <c r="D81" s="10">
        <v>0</v>
      </c>
      <c r="E81" s="10">
        <v>113</v>
      </c>
      <c r="F81" s="10">
        <v>3</v>
      </c>
      <c r="G81" s="10">
        <v>269</v>
      </c>
      <c r="H81" s="10">
        <v>1853</v>
      </c>
      <c r="I81" s="10">
        <v>67</v>
      </c>
      <c r="J81" s="10">
        <v>214</v>
      </c>
      <c r="K81" s="16">
        <v>11</v>
      </c>
      <c r="L81" s="10">
        <v>53290</v>
      </c>
      <c r="M81" s="10">
        <v>5113</v>
      </c>
    </row>
    <row r="82" customFormat="1" ht="15.25" spans="1:13">
      <c r="A82" t="s">
        <v>70</v>
      </c>
      <c r="B82" s="1">
        <v>43942</v>
      </c>
      <c r="C82" s="5">
        <v>2245</v>
      </c>
      <c r="D82" s="5">
        <v>10</v>
      </c>
      <c r="E82" s="5">
        <v>116</v>
      </c>
      <c r="F82" s="5">
        <v>3</v>
      </c>
      <c r="G82" s="5">
        <v>269</v>
      </c>
      <c r="H82" s="5">
        <v>1860</v>
      </c>
      <c r="I82" s="5">
        <v>61</v>
      </c>
      <c r="J82" s="5">
        <v>215</v>
      </c>
      <c r="K82" s="15">
        <v>11</v>
      </c>
      <c r="L82" s="5">
        <v>54344</v>
      </c>
      <c r="M82" s="5">
        <v>5214</v>
      </c>
    </row>
    <row r="83" customFormat="1" ht="15.25" spans="1:13">
      <c r="A83" t="s">
        <v>70</v>
      </c>
      <c r="B83" s="1">
        <v>43943</v>
      </c>
      <c r="C83" s="5">
        <v>2401</v>
      </c>
      <c r="D83" s="5">
        <v>156</v>
      </c>
      <c r="E83" s="5">
        <v>121</v>
      </c>
      <c r="F83" s="5">
        <v>5</v>
      </c>
      <c r="G83" s="5">
        <v>577</v>
      </c>
      <c r="H83" s="5">
        <v>1703</v>
      </c>
      <c r="I83" s="5">
        <v>59</v>
      </c>
      <c r="J83" s="5">
        <v>230</v>
      </c>
      <c r="K83" s="15">
        <v>12</v>
      </c>
      <c r="L83" s="5">
        <v>55666</v>
      </c>
      <c r="M83" s="5">
        <v>5341</v>
      </c>
    </row>
    <row r="84" customFormat="1" ht="15.25" spans="1:13">
      <c r="A84" t="s">
        <v>70</v>
      </c>
      <c r="B84" s="1">
        <v>43944</v>
      </c>
      <c r="C84" s="5">
        <v>2408</v>
      </c>
      <c r="D84" s="5">
        <v>7</v>
      </c>
      <c r="E84" s="5">
        <v>121</v>
      </c>
      <c r="F84" s="5">
        <v>0</v>
      </c>
      <c r="G84" s="5">
        <v>577</v>
      </c>
      <c r="H84" s="5">
        <v>1710</v>
      </c>
      <c r="I84" s="5">
        <v>55</v>
      </c>
      <c r="J84" s="5">
        <v>231</v>
      </c>
      <c r="K84" s="15">
        <v>12</v>
      </c>
      <c r="L84" s="5">
        <v>56944</v>
      </c>
      <c r="M84" s="5">
        <v>5463</v>
      </c>
    </row>
    <row r="85" customFormat="1" ht="15.25" spans="1:13">
      <c r="A85" t="s">
        <v>70</v>
      </c>
      <c r="B85" s="1">
        <v>43945</v>
      </c>
      <c r="C85" s="5">
        <v>2463</v>
      </c>
      <c r="D85" s="5">
        <v>55</v>
      </c>
      <c r="E85" s="5">
        <v>125</v>
      </c>
      <c r="F85" s="5">
        <v>4</v>
      </c>
      <c r="G85" s="5">
        <v>577</v>
      </c>
      <c r="H85" s="5">
        <v>1761</v>
      </c>
      <c r="I85" s="5">
        <v>52</v>
      </c>
      <c r="J85" s="5">
        <v>236</v>
      </c>
      <c r="K85" s="15">
        <v>12</v>
      </c>
      <c r="L85" s="5">
        <v>59241</v>
      </c>
      <c r="M85" s="5">
        <v>5684</v>
      </c>
    </row>
    <row r="86" customFormat="1" ht="15.25" spans="1:13">
      <c r="A86" t="s">
        <v>70</v>
      </c>
      <c r="B86" s="1">
        <v>43946</v>
      </c>
      <c r="C86" s="5">
        <v>2490</v>
      </c>
      <c r="D86" s="5">
        <v>27</v>
      </c>
      <c r="E86" s="5">
        <v>130</v>
      </c>
      <c r="F86" s="5">
        <v>5</v>
      </c>
      <c r="G86" s="5">
        <v>577</v>
      </c>
      <c r="H86" s="5">
        <v>1783</v>
      </c>
      <c r="I86" s="5">
        <v>48</v>
      </c>
      <c r="J86" s="5">
        <v>239</v>
      </c>
      <c r="K86" s="15">
        <v>12</v>
      </c>
      <c r="L86" s="5">
        <v>61407</v>
      </c>
      <c r="M86" s="5">
        <v>5891</v>
      </c>
    </row>
    <row r="87" customFormat="1" ht="15.25" spans="1:13">
      <c r="A87" t="s">
        <v>70</v>
      </c>
      <c r="B87" s="1">
        <v>43947</v>
      </c>
      <c r="C87" s="5">
        <v>2506</v>
      </c>
      <c r="D87" s="5">
        <v>16</v>
      </c>
      <c r="E87" s="5">
        <v>130</v>
      </c>
      <c r="F87" s="5">
        <v>0</v>
      </c>
      <c r="G87" s="5">
        <v>577</v>
      </c>
      <c r="H87" s="5">
        <v>1799</v>
      </c>
      <c r="I87" s="5">
        <v>47</v>
      </c>
      <c r="J87" s="5">
        <v>240</v>
      </c>
      <c r="K87" s="15">
        <v>12</v>
      </c>
      <c r="L87" s="5">
        <v>63087</v>
      </c>
      <c r="M87" s="5">
        <v>6053</v>
      </c>
    </row>
    <row r="88" customFormat="1" ht="15.25" spans="1:13">
      <c r="A88" t="s">
        <v>70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15"/>
      <c r="L88" s="5"/>
      <c r="M88" s="5"/>
    </row>
    <row r="89" customFormat="1" ht="15.25" spans="1:13">
      <c r="A89" t="s">
        <v>70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15"/>
      <c r="L89" s="5"/>
      <c r="M89" s="5"/>
    </row>
    <row r="90" customFormat="1" ht="15.25" spans="1:13">
      <c r="A90" t="s">
        <v>70</v>
      </c>
      <c r="B90" s="1">
        <v>43950</v>
      </c>
      <c r="C90" s="5"/>
      <c r="D90" s="5"/>
      <c r="E90" s="5"/>
      <c r="F90" s="5"/>
      <c r="G90" s="5"/>
      <c r="H90" s="5"/>
      <c r="I90" s="5"/>
      <c r="J90" s="5"/>
      <c r="K90" s="15"/>
      <c r="L90" s="5"/>
      <c r="M90" s="5"/>
    </row>
    <row r="91" customFormat="1" ht="15.25" spans="1:13">
      <c r="A91" t="s">
        <v>70</v>
      </c>
      <c r="B91" s="1">
        <v>43951</v>
      </c>
      <c r="C91" s="5"/>
      <c r="D91" s="5"/>
      <c r="E91" s="5"/>
      <c r="F91" s="5"/>
      <c r="G91" s="5"/>
      <c r="H91" s="5"/>
      <c r="I91" s="5"/>
      <c r="J91" s="5"/>
      <c r="K91" s="15"/>
      <c r="L91" s="5"/>
      <c r="M91" s="5"/>
    </row>
    <row r="92" customFormat="1" ht="15.25" spans="1:13">
      <c r="A92" t="s">
        <v>70</v>
      </c>
      <c r="B92" s="1">
        <v>43952</v>
      </c>
      <c r="C92" s="5"/>
      <c r="D92" s="5"/>
      <c r="E92" s="5"/>
      <c r="F92" s="5"/>
      <c r="G92" s="5"/>
      <c r="H92" s="5"/>
      <c r="I92" s="5"/>
      <c r="J92" s="5"/>
      <c r="K92" s="15"/>
      <c r="L92" s="5"/>
      <c r="M92" s="5"/>
    </row>
    <row r="93" customFormat="1" ht="15.25" spans="1:13">
      <c r="A93" t="s">
        <v>70</v>
      </c>
      <c r="B93" s="1">
        <v>43953</v>
      </c>
      <c r="C93" s="5"/>
      <c r="D93" s="5"/>
      <c r="E93" s="5"/>
      <c r="F93" s="5"/>
      <c r="G93" s="5"/>
      <c r="H93" s="5"/>
      <c r="I93" s="5"/>
      <c r="J93" s="5"/>
      <c r="K93" s="15"/>
      <c r="L93" s="5"/>
      <c r="M93" s="5"/>
    </row>
    <row r="94" customFormat="1" ht="15.25" spans="1:13">
      <c r="A94" t="s">
        <v>70</v>
      </c>
      <c r="B94" s="1">
        <v>43954</v>
      </c>
      <c r="C94" s="5"/>
      <c r="D94" s="5"/>
      <c r="E94" s="5"/>
      <c r="F94" s="5"/>
      <c r="G94" s="5"/>
      <c r="H94" s="5"/>
      <c r="I94" s="5"/>
      <c r="J94" s="5"/>
      <c r="K94" s="15"/>
      <c r="L94" s="5"/>
      <c r="M94" s="5"/>
    </row>
    <row r="95" customFormat="1" ht="15.25" spans="1:13">
      <c r="A95" t="s">
        <v>70</v>
      </c>
      <c r="B95" s="1">
        <v>43955</v>
      </c>
      <c r="C95" s="5"/>
      <c r="D95" s="5"/>
      <c r="E95" s="5"/>
      <c r="F95" s="5"/>
      <c r="G95" s="5"/>
      <c r="H95" s="5"/>
      <c r="I95" s="5"/>
      <c r="J95" s="5"/>
      <c r="K95" s="15"/>
      <c r="L95" s="5"/>
      <c r="M95" s="5"/>
    </row>
    <row r="96" customFormat="1" ht="15.25" spans="2:13">
      <c r="B96" s="1"/>
      <c r="C96" s="5"/>
      <c r="D96" s="5"/>
      <c r="E96" s="5"/>
      <c r="F96" s="5"/>
      <c r="G96" s="5"/>
      <c r="H96" s="5"/>
      <c r="I96" s="5"/>
      <c r="J96" s="5"/>
      <c r="K96" s="15"/>
      <c r="L96" s="5"/>
      <c r="M96" s="5"/>
    </row>
    <row r="97" customFormat="1" ht="15.25" spans="2:13">
      <c r="B97" s="1"/>
      <c r="C97" s="5"/>
      <c r="D97" s="5"/>
      <c r="E97" s="5"/>
      <c r="F97" s="5"/>
      <c r="G97" s="5"/>
      <c r="H97" s="5"/>
      <c r="I97" s="5"/>
      <c r="J97" s="5"/>
      <c r="K97" s="15"/>
      <c r="L97" s="5"/>
      <c r="M97" s="5"/>
    </row>
    <row r="98" customFormat="1" ht="15.25" spans="2:13">
      <c r="B98" s="1"/>
      <c r="C98" s="5"/>
      <c r="D98" s="5"/>
      <c r="E98" s="5"/>
      <c r="F98" s="5"/>
      <c r="G98" s="5"/>
      <c r="H98" s="5"/>
      <c r="I98" s="5"/>
      <c r="J98" s="5"/>
      <c r="K98" s="15"/>
      <c r="L98" s="5"/>
      <c r="M98" s="5"/>
    </row>
    <row r="99" customFormat="1" ht="15.25" spans="2:13">
      <c r="B99" s="1"/>
      <c r="C99" s="5"/>
      <c r="D99" s="5"/>
      <c r="E99" s="5"/>
      <c r="F99" s="5"/>
      <c r="G99" s="5"/>
      <c r="H99" s="5"/>
      <c r="I99" s="5"/>
      <c r="J99" s="5"/>
      <c r="K99" s="15"/>
      <c r="L99" s="5"/>
      <c r="M99" s="5"/>
    </row>
    <row r="100" customFormat="1" ht="15.25" spans="2:13">
      <c r="B100" s="1"/>
      <c r="C100" s="5"/>
      <c r="D100" s="5"/>
      <c r="E100" s="5"/>
      <c r="F100" s="5"/>
      <c r="G100" s="5"/>
      <c r="H100" s="5"/>
      <c r="I100" s="5"/>
      <c r="J100" s="5"/>
      <c r="K100" s="15"/>
      <c r="L100" s="5"/>
      <c r="M100" s="5"/>
    </row>
    <row r="101" customFormat="1" ht="15.25" spans="2:13">
      <c r="B101" s="1"/>
      <c r="C101" s="5"/>
      <c r="D101" s="5"/>
      <c r="E101" s="5"/>
      <c r="F101" s="5"/>
      <c r="G101" s="5"/>
      <c r="H101" s="5"/>
      <c r="I101" s="5"/>
      <c r="J101" s="5"/>
      <c r="K101" s="15"/>
      <c r="L101" s="5"/>
      <c r="M101" s="5"/>
    </row>
    <row r="102" customFormat="1" ht="15.25" spans="2:13">
      <c r="B102" s="1"/>
      <c r="C102" s="5"/>
      <c r="D102" s="5"/>
      <c r="E102" s="5"/>
      <c r="F102" s="5"/>
      <c r="G102" s="5"/>
      <c r="H102" s="5"/>
      <c r="I102" s="5"/>
      <c r="J102" s="5"/>
      <c r="K102" s="15"/>
      <c r="L102" s="5"/>
      <c r="M102" s="5"/>
    </row>
    <row r="103" customFormat="1" ht="15.25" spans="2:13">
      <c r="B103" s="1"/>
      <c r="C103" s="5"/>
      <c r="D103" s="5"/>
      <c r="E103" s="5"/>
      <c r="F103" s="5"/>
      <c r="G103" s="5"/>
      <c r="H103" s="5"/>
      <c r="I103" s="5"/>
      <c r="J103" s="5"/>
      <c r="K103" s="15"/>
      <c r="L103" s="5"/>
      <c r="M103" s="5"/>
    </row>
    <row r="104" customFormat="1" ht="15.25" spans="2:13">
      <c r="B104" s="1"/>
      <c r="C104" s="5"/>
      <c r="D104" s="5"/>
      <c r="E104" s="5"/>
      <c r="F104" s="5"/>
      <c r="G104" s="5"/>
      <c r="H104" s="5"/>
      <c r="I104" s="5"/>
      <c r="J104" s="5"/>
      <c r="K104" s="15"/>
      <c r="L104" s="5"/>
      <c r="M104" s="5"/>
    </row>
    <row r="105" customFormat="1" ht="15.25" spans="2:13">
      <c r="B105" s="1"/>
      <c r="C105" s="5"/>
      <c r="D105" s="5"/>
      <c r="E105" s="5"/>
      <c r="F105" s="5"/>
      <c r="G105" s="5"/>
      <c r="H105" s="5"/>
      <c r="I105" s="5"/>
      <c r="J105" s="5"/>
      <c r="K105" s="15"/>
      <c r="L105" s="5"/>
      <c r="M105" s="5"/>
    </row>
    <row r="106" customFormat="1" ht="15.25" spans="2:13">
      <c r="B106" s="1"/>
      <c r="C106" s="5"/>
      <c r="D106" s="5"/>
      <c r="E106" s="5"/>
      <c r="F106" s="5"/>
      <c r="G106" s="5"/>
      <c r="H106" s="5"/>
      <c r="I106" s="5"/>
      <c r="J106" s="5"/>
      <c r="K106" s="15"/>
      <c r="L106" s="5"/>
      <c r="M106" s="5"/>
    </row>
    <row r="107" customFormat="1" ht="15.25" spans="2:13">
      <c r="B107" s="1"/>
      <c r="C107" s="5"/>
      <c r="D107" s="5"/>
      <c r="E107" s="5"/>
      <c r="F107" s="5"/>
      <c r="G107" s="5"/>
      <c r="H107" s="5"/>
      <c r="I107" s="5"/>
      <c r="J107" s="5"/>
      <c r="K107" s="15"/>
      <c r="L107" s="5"/>
      <c r="M107" s="5"/>
    </row>
    <row r="108" customFormat="1" ht="15.25" spans="2:13">
      <c r="B108" s="1"/>
      <c r="C108" s="5"/>
      <c r="D108" s="5"/>
      <c r="E108" s="5"/>
      <c r="F108" s="5"/>
      <c r="G108" s="5"/>
      <c r="H108" s="5"/>
      <c r="I108" s="5"/>
      <c r="J108" s="5"/>
      <c r="K108" s="15"/>
      <c r="L108" s="5"/>
      <c r="M108" s="5"/>
    </row>
    <row r="109" customFormat="1" ht="15.25" spans="2:13">
      <c r="B109" s="1"/>
      <c r="C109" s="5"/>
      <c r="D109" s="5"/>
      <c r="E109" s="5"/>
      <c r="F109" s="5"/>
      <c r="G109" s="5"/>
      <c r="H109" s="5"/>
      <c r="I109" s="5"/>
      <c r="J109" s="5"/>
      <c r="K109" s="15"/>
      <c r="L109" s="5"/>
      <c r="M109" s="5"/>
    </row>
    <row r="110" customFormat="1" ht="15.25" spans="2:13">
      <c r="B110" s="1"/>
      <c r="C110" s="5"/>
      <c r="D110" s="5"/>
      <c r="E110" s="5"/>
      <c r="F110" s="5"/>
      <c r="G110" s="5"/>
      <c r="H110" s="5"/>
      <c r="I110" s="5"/>
      <c r="J110" s="5"/>
      <c r="K110" s="15"/>
      <c r="L110" s="5"/>
      <c r="M110" s="5"/>
    </row>
    <row r="111" customFormat="1" ht="15.25" spans="2:13">
      <c r="B111" s="1"/>
      <c r="C111" s="5"/>
      <c r="D111" s="5"/>
      <c r="E111" s="5"/>
      <c r="F111" s="5"/>
      <c r="G111" s="5"/>
      <c r="H111" s="5"/>
      <c r="I111" s="5"/>
      <c r="J111" s="5"/>
      <c r="K111" s="15"/>
      <c r="L111" s="5"/>
      <c r="M111" s="5"/>
    </row>
    <row r="112" customFormat="1" ht="15.25" spans="2:13">
      <c r="B112" s="1"/>
      <c r="C112" s="5"/>
      <c r="D112" s="5"/>
      <c r="E112" s="5"/>
      <c r="F112" s="5"/>
      <c r="G112" s="5"/>
      <c r="H112" s="5"/>
      <c r="I112" s="5"/>
      <c r="J112" s="5"/>
      <c r="K112" s="15"/>
      <c r="L112" s="5"/>
      <c r="M112" s="5"/>
    </row>
    <row r="113" customFormat="1" ht="15.25" spans="2:13">
      <c r="B113" s="1"/>
      <c r="C113" s="5"/>
      <c r="D113" s="5"/>
      <c r="E113" s="5"/>
      <c r="F113" s="5"/>
      <c r="G113" s="5"/>
      <c r="H113" s="5"/>
      <c r="I113" s="5"/>
      <c r="J113" s="5"/>
      <c r="K113" s="15"/>
      <c r="L113" s="5"/>
      <c r="M113" s="5"/>
    </row>
    <row r="114" customFormat="1" ht="15.25" spans="2:13">
      <c r="B114" s="1"/>
      <c r="C114" s="5"/>
      <c r="D114" s="5"/>
      <c r="E114" s="5"/>
      <c r="F114" s="5"/>
      <c r="G114" s="5"/>
      <c r="H114" s="5"/>
      <c r="I114" s="5"/>
      <c r="J114" s="5"/>
      <c r="K114" s="15"/>
      <c r="L114" s="5"/>
      <c r="M114" s="5"/>
    </row>
    <row r="115" customFormat="1" ht="15.25" spans="2:13">
      <c r="B115" s="1"/>
      <c r="C115" s="5"/>
      <c r="D115" s="5"/>
      <c r="E115" s="5"/>
      <c r="F115" s="5"/>
      <c r="G115" s="5"/>
      <c r="H115" s="5"/>
      <c r="I115" s="5"/>
      <c r="J115" s="5"/>
      <c r="K115" s="15"/>
      <c r="L115" s="5"/>
      <c r="M115" s="5"/>
    </row>
    <row r="116" customFormat="1" ht="15.25" spans="2:13">
      <c r="B116" s="1"/>
      <c r="C116" s="5"/>
      <c r="D116" s="5"/>
      <c r="E116" s="5"/>
      <c r="F116" s="5"/>
      <c r="G116" s="5"/>
      <c r="H116" s="5"/>
      <c r="I116" s="5"/>
      <c r="J116" s="5"/>
      <c r="K116" s="15"/>
      <c r="L116" s="5"/>
      <c r="M116" s="5"/>
    </row>
    <row r="117" customFormat="1" ht="15.25" spans="2:13">
      <c r="B117" s="1"/>
      <c r="C117" s="5"/>
      <c r="D117" s="5"/>
      <c r="E117" s="5"/>
      <c r="F117" s="5"/>
      <c r="G117" s="5"/>
      <c r="H117" s="5"/>
      <c r="I117" s="5"/>
      <c r="J117" s="5"/>
      <c r="K117" s="15"/>
      <c r="L117" s="5"/>
      <c r="M117" s="5"/>
    </row>
    <row r="118" customFormat="1" ht="15.25" spans="2:13">
      <c r="B118" s="1"/>
      <c r="C118" s="5"/>
      <c r="D118" s="5"/>
      <c r="E118" s="5"/>
      <c r="F118" s="5"/>
      <c r="G118" s="5"/>
      <c r="H118" s="5"/>
      <c r="I118" s="5"/>
      <c r="J118" s="5"/>
      <c r="K118" s="15"/>
      <c r="L118" s="5"/>
      <c r="M118" s="5"/>
    </row>
    <row r="119" customFormat="1" ht="15.25" spans="2:13">
      <c r="B119" s="1"/>
      <c r="C119" s="5"/>
      <c r="D119" s="5"/>
      <c r="E119" s="5"/>
      <c r="F119" s="5"/>
      <c r="G119" s="5"/>
      <c r="H119" s="5"/>
      <c r="I119" s="5"/>
      <c r="J119" s="5"/>
      <c r="K119" s="15"/>
      <c r="L119" s="5"/>
      <c r="M119" s="5"/>
    </row>
    <row r="120" customFormat="1" ht="15.25" spans="2:13">
      <c r="B120" s="1"/>
      <c r="C120" s="5"/>
      <c r="D120" s="5"/>
      <c r="E120" s="5"/>
      <c r="F120" s="5"/>
      <c r="G120" s="5"/>
      <c r="H120" s="5"/>
      <c r="I120" s="5"/>
      <c r="J120" s="5"/>
      <c r="K120" s="15"/>
      <c r="L120" s="5"/>
      <c r="M120" s="5"/>
    </row>
    <row r="121" customFormat="1" ht="15.25" spans="2:13">
      <c r="B121" s="1"/>
      <c r="C121" s="5"/>
      <c r="D121" s="5"/>
      <c r="E121" s="5"/>
      <c r="F121" s="5"/>
      <c r="G121" s="5"/>
      <c r="H121" s="5"/>
      <c r="I121" s="5"/>
      <c r="J121" s="5"/>
      <c r="K121" s="15"/>
      <c r="L121" s="5"/>
      <c r="M121" s="5"/>
    </row>
    <row r="122" customFormat="1" ht="15.25" spans="2:13">
      <c r="B122" s="1"/>
      <c r="C122" s="5"/>
      <c r="D122" s="5"/>
      <c r="E122" s="5"/>
      <c r="F122" s="5"/>
      <c r="G122" s="5"/>
      <c r="H122" s="5"/>
      <c r="I122" s="5"/>
      <c r="J122" s="5"/>
      <c r="K122" s="15"/>
      <c r="L122" s="5"/>
      <c r="M122" s="5"/>
    </row>
    <row r="123" customFormat="1" ht="15.25" spans="2:13">
      <c r="B123" s="1"/>
      <c r="C123" s="5"/>
      <c r="D123" s="5"/>
      <c r="E123" s="5"/>
      <c r="F123" s="5"/>
      <c r="G123" s="5"/>
      <c r="H123" s="5"/>
      <c r="I123" s="5"/>
      <c r="J123" s="5"/>
      <c r="K123" s="15"/>
      <c r="L123" s="5"/>
      <c r="M123" s="5"/>
    </row>
    <row r="124" customFormat="1" ht="15.25" spans="2:13">
      <c r="B124" s="1"/>
      <c r="C124" s="5"/>
      <c r="D124" s="5"/>
      <c r="E124" s="5"/>
      <c r="F124" s="5"/>
      <c r="G124" s="5"/>
      <c r="H124" s="5"/>
      <c r="I124" s="5"/>
      <c r="J124" s="5"/>
      <c r="K124" s="15"/>
      <c r="L124" s="5"/>
      <c r="M124" s="5"/>
    </row>
    <row r="125" customFormat="1" ht="15.25" spans="2:13">
      <c r="B125" s="1"/>
      <c r="C125" s="5"/>
      <c r="D125" s="5"/>
      <c r="E125" s="5"/>
      <c r="F125" s="5"/>
      <c r="G125" s="5"/>
      <c r="H125" s="5"/>
      <c r="I125" s="5"/>
      <c r="J125" s="5"/>
      <c r="K125" s="15"/>
      <c r="L125" s="5"/>
      <c r="M125" s="5"/>
    </row>
    <row r="126" customFormat="1" ht="15.25" spans="2:13">
      <c r="B126" s="1"/>
      <c r="C126" s="5"/>
      <c r="D126" s="5"/>
      <c r="E126" s="5"/>
      <c r="F126" s="5"/>
      <c r="G126" s="5"/>
      <c r="H126" s="5"/>
      <c r="I126" s="5"/>
      <c r="J126" s="5"/>
      <c r="K126" s="15"/>
      <c r="L126" s="5"/>
      <c r="M126" s="5"/>
    </row>
    <row r="127" customFormat="1" ht="15.25" spans="2:13">
      <c r="B127" s="1"/>
      <c r="C127" s="5"/>
      <c r="D127" s="5"/>
      <c r="E127" s="5"/>
      <c r="F127" s="5"/>
      <c r="G127" s="5"/>
      <c r="H127" s="5"/>
      <c r="I127" s="5"/>
      <c r="J127" s="5"/>
      <c r="K127" s="15"/>
      <c r="L127" s="5"/>
      <c r="M127" s="5"/>
    </row>
    <row r="128" customFormat="1" ht="15.25" spans="2:13">
      <c r="B128" s="1"/>
      <c r="C128" s="5"/>
      <c r="D128" s="5"/>
      <c r="E128" s="5"/>
      <c r="F128" s="5"/>
      <c r="G128" s="5"/>
      <c r="H128" s="5"/>
      <c r="I128" s="5"/>
      <c r="J128" s="5"/>
      <c r="K128" s="15"/>
      <c r="L128" s="5"/>
      <c r="M128" s="5"/>
    </row>
    <row r="129" customFormat="1" ht="15.25" spans="2:13">
      <c r="B129" s="1"/>
      <c r="C129" s="5"/>
      <c r="D129" s="5"/>
      <c r="E129" s="5"/>
      <c r="F129" s="5"/>
      <c r="G129" s="5"/>
      <c r="H129" s="5"/>
      <c r="I129" s="5"/>
      <c r="J129" s="5"/>
      <c r="K129" s="15"/>
      <c r="L129" s="5"/>
      <c r="M129" s="5"/>
    </row>
    <row r="130" customFormat="1" ht="15.25" spans="2:13">
      <c r="B130" s="1"/>
      <c r="C130" s="5"/>
      <c r="D130" s="5"/>
      <c r="E130" s="5"/>
      <c r="F130" s="5"/>
      <c r="G130" s="5"/>
      <c r="H130" s="5"/>
      <c r="I130" s="5"/>
      <c r="J130" s="5"/>
      <c r="K130" s="15"/>
      <c r="L130" s="5"/>
      <c r="M130" s="5"/>
    </row>
    <row r="131" customFormat="1" ht="15.25" spans="2:13">
      <c r="B131" s="1"/>
      <c r="C131" s="5"/>
      <c r="D131" s="5"/>
      <c r="E131" s="5"/>
      <c r="F131" s="5"/>
      <c r="G131" s="5"/>
      <c r="H131" s="5"/>
      <c r="I131" s="5"/>
      <c r="J131" s="5"/>
      <c r="K131" s="15"/>
      <c r="L131" s="5"/>
      <c r="M131" s="5"/>
    </row>
    <row r="132" customFormat="1" ht="15.25" spans="2:13">
      <c r="B132" s="1"/>
      <c r="C132" s="5"/>
      <c r="D132" s="5"/>
      <c r="E132" s="5"/>
      <c r="F132" s="5"/>
      <c r="G132" s="5"/>
      <c r="H132" s="5"/>
      <c r="I132" s="5"/>
      <c r="J132" s="5"/>
      <c r="K132" s="15"/>
      <c r="L132" s="5"/>
      <c r="M132" s="5"/>
    </row>
    <row r="133" customFormat="1" ht="15.25" spans="2:13">
      <c r="B133" s="1"/>
      <c r="C133" s="5"/>
      <c r="D133" s="5"/>
      <c r="E133" s="5"/>
      <c r="F133" s="5"/>
      <c r="G133" s="5"/>
      <c r="H133" s="5"/>
      <c r="I133" s="5"/>
      <c r="J133" s="5"/>
      <c r="K133" s="15"/>
      <c r="L133" s="5"/>
      <c r="M133" s="5"/>
    </row>
    <row r="134" customFormat="1" ht="15.25" spans="2:13">
      <c r="B134" s="1"/>
      <c r="C134" s="5"/>
      <c r="D134" s="5"/>
      <c r="E134" s="5"/>
      <c r="F134" s="5"/>
      <c r="G134" s="5"/>
      <c r="H134" s="5"/>
      <c r="I134" s="5"/>
      <c r="J134" s="5"/>
      <c r="K134" s="15"/>
      <c r="L134" s="5"/>
      <c r="M134" s="5"/>
    </row>
    <row r="135" customFormat="1" ht="15.25" spans="2:13">
      <c r="B135" s="1"/>
      <c r="C135" s="5"/>
      <c r="D135" s="5"/>
      <c r="E135" s="5"/>
      <c r="F135" s="5"/>
      <c r="G135" s="5"/>
      <c r="H135" s="5"/>
      <c r="I135" s="5"/>
      <c r="J135" s="5"/>
      <c r="K135" s="15"/>
      <c r="L135" s="5"/>
      <c r="M135" s="5"/>
    </row>
    <row r="136" customFormat="1" ht="15.25" spans="2:13">
      <c r="B136" s="1"/>
      <c r="C136" s="5"/>
      <c r="D136" s="5"/>
      <c r="E136" s="5"/>
      <c r="F136" s="5"/>
      <c r="G136" s="5"/>
      <c r="H136" s="5"/>
      <c r="I136" s="5"/>
      <c r="J136" s="5"/>
      <c r="K136" s="15"/>
      <c r="L136" s="5"/>
      <c r="M136" s="5"/>
    </row>
    <row r="137" customFormat="1" ht="15.25" spans="2:13">
      <c r="B137" s="1"/>
      <c r="C137" s="5"/>
      <c r="D137" s="5"/>
      <c r="E137" s="5"/>
      <c r="F137" s="5"/>
      <c r="G137" s="5"/>
      <c r="H137" s="5"/>
      <c r="I137" s="5"/>
      <c r="J137" s="5"/>
      <c r="K137" s="15"/>
      <c r="L137" s="5"/>
      <c r="M137" s="5"/>
    </row>
    <row r="138" customFormat="1" ht="15.25" spans="2:13">
      <c r="B138" s="1"/>
      <c r="C138" s="5"/>
      <c r="D138" s="5"/>
      <c r="E138" s="5"/>
      <c r="F138" s="5"/>
      <c r="G138" s="5"/>
      <c r="H138" s="5"/>
      <c r="I138" s="5"/>
      <c r="J138" s="5"/>
      <c r="K138" s="15"/>
      <c r="L138" s="5"/>
      <c r="M138" s="5"/>
    </row>
    <row r="139" customFormat="1" ht="15.25" spans="2:13">
      <c r="B139" s="1"/>
      <c r="C139" s="5"/>
      <c r="D139" s="5"/>
      <c r="E139" s="5"/>
      <c r="F139" s="5"/>
      <c r="G139" s="5"/>
      <c r="H139" s="5"/>
      <c r="I139" s="5"/>
      <c r="J139" s="5"/>
      <c r="K139" s="15"/>
      <c r="L139" s="5"/>
      <c r="M139" s="5"/>
    </row>
    <row r="140" customFormat="1" ht="15.25" spans="2:13">
      <c r="B140" s="1"/>
      <c r="C140" s="5"/>
      <c r="D140" s="5"/>
      <c r="E140" s="5"/>
      <c r="F140" s="5"/>
      <c r="G140" s="5"/>
      <c r="H140" s="5"/>
      <c r="I140" s="5"/>
      <c r="J140" s="5"/>
      <c r="K140" s="15"/>
      <c r="L140" s="5"/>
      <c r="M140" s="5"/>
    </row>
    <row r="141" customFormat="1" ht="15.25" spans="2:13">
      <c r="B141" s="1"/>
      <c r="C141" s="11"/>
      <c r="D141" s="11"/>
      <c r="E141" s="11"/>
      <c r="F141" s="11"/>
      <c r="G141" s="11"/>
      <c r="H141" s="11"/>
      <c r="I141" s="11"/>
      <c r="J141" s="11"/>
      <c r="K141" s="17"/>
      <c r="L141" s="11"/>
      <c r="M141" s="11"/>
    </row>
    <row r="142" customFormat="1" ht="15.25" spans="2:13">
      <c r="B142" s="1"/>
      <c r="C142" s="5"/>
      <c r="D142" s="5"/>
      <c r="E142" s="5"/>
      <c r="F142" s="5"/>
      <c r="G142" s="5"/>
      <c r="H142" s="5"/>
      <c r="I142" s="5"/>
      <c r="J142" s="5"/>
      <c r="K142" s="15"/>
      <c r="L142" s="5"/>
      <c r="M142" s="5"/>
    </row>
    <row r="143" customFormat="1" ht="15.25" spans="2:13">
      <c r="B143" s="1"/>
      <c r="C143" s="5"/>
      <c r="D143" s="5"/>
      <c r="E143" s="5"/>
      <c r="F143" s="5"/>
      <c r="G143" s="5"/>
      <c r="H143" s="5"/>
      <c r="I143" s="5"/>
      <c r="J143" s="5"/>
      <c r="K143" s="15"/>
      <c r="L143" s="5"/>
      <c r="M143" s="5"/>
    </row>
    <row r="144" customFormat="1" ht="15.25" spans="2:13">
      <c r="B144" s="1"/>
      <c r="C144" s="11"/>
      <c r="D144" s="11"/>
      <c r="E144" s="11"/>
      <c r="F144" s="11"/>
      <c r="G144" s="11"/>
      <c r="H144" s="11"/>
      <c r="I144" s="11"/>
      <c r="J144" s="11"/>
      <c r="K144" s="17"/>
      <c r="L144" s="11"/>
      <c r="M144" s="11"/>
    </row>
    <row r="145" customFormat="1" ht="15.25" spans="2:13">
      <c r="B145" s="1"/>
      <c r="C145" s="5"/>
      <c r="D145" s="5"/>
      <c r="E145" s="5"/>
      <c r="F145" s="5"/>
      <c r="G145" s="5"/>
      <c r="H145" s="5"/>
      <c r="I145" s="5"/>
      <c r="J145" s="5"/>
      <c r="K145" s="15"/>
      <c r="L145" s="5"/>
      <c r="M145" s="5"/>
    </row>
    <row r="146" customFormat="1" ht="15.25" spans="2:13">
      <c r="B146" s="1"/>
      <c r="C146" s="11"/>
      <c r="D146" s="11"/>
      <c r="E146" s="11"/>
      <c r="F146" s="11"/>
      <c r="G146" s="11"/>
      <c r="H146" s="11"/>
      <c r="I146" s="11"/>
      <c r="J146" s="11"/>
      <c r="K146" s="17"/>
      <c r="L146" s="11"/>
      <c r="M146" s="11"/>
    </row>
    <row r="147" customFormat="1" ht="15.25" spans="2:13">
      <c r="B147" s="1"/>
      <c r="C147" s="5"/>
      <c r="D147" s="5"/>
      <c r="E147" s="5"/>
      <c r="F147" s="5"/>
      <c r="G147" s="5"/>
      <c r="H147" s="5"/>
      <c r="I147" s="5"/>
      <c r="J147" s="5"/>
      <c r="K147" s="15"/>
      <c r="L147" s="5"/>
      <c r="M147" s="5"/>
    </row>
    <row r="148" customFormat="1" ht="15.25" spans="2:13">
      <c r="B148" s="1"/>
      <c r="C148" s="5"/>
      <c r="D148" s="5"/>
      <c r="E148" s="5"/>
      <c r="F148" s="5"/>
      <c r="G148" s="5"/>
      <c r="H148" s="5"/>
      <c r="I148" s="5"/>
      <c r="J148" s="5"/>
      <c r="K148" s="15"/>
      <c r="L148" s="5"/>
      <c r="M148" s="5"/>
    </row>
    <row r="149" customFormat="1" ht="15.25" spans="2:13">
      <c r="B149" s="1"/>
      <c r="C149" s="5"/>
      <c r="D149" s="5"/>
      <c r="E149" s="5"/>
      <c r="F149" s="5"/>
      <c r="G149" s="5"/>
      <c r="H149" s="5"/>
      <c r="I149" s="5"/>
      <c r="J149" s="5"/>
      <c r="K149" s="15"/>
      <c r="L149" s="5"/>
      <c r="M149" s="5"/>
    </row>
    <row r="150" customFormat="1" ht="15.25" spans="2:13">
      <c r="B150" s="1"/>
      <c r="C150" s="5"/>
      <c r="D150" s="5"/>
      <c r="E150" s="5"/>
      <c r="F150" s="5"/>
      <c r="G150" s="5"/>
      <c r="H150" s="5"/>
      <c r="I150" s="5"/>
      <c r="J150" s="5"/>
      <c r="K150" s="15"/>
      <c r="L150" s="5"/>
      <c r="M150" s="5"/>
    </row>
    <row r="151" customFormat="1" ht="15.25" spans="2:13">
      <c r="B151" s="1"/>
      <c r="C151" s="5"/>
      <c r="D151" s="5"/>
      <c r="E151" s="5"/>
      <c r="F151" s="5"/>
      <c r="G151" s="5"/>
      <c r="H151" s="5"/>
      <c r="I151" s="5"/>
      <c r="J151" s="5"/>
      <c r="K151" s="15"/>
      <c r="L151" s="5"/>
      <c r="M151" s="5"/>
    </row>
    <row r="152" customFormat="1" ht="15.25" spans="2:13">
      <c r="B152" s="1"/>
      <c r="C152" s="5"/>
      <c r="D152" s="5"/>
      <c r="E152" s="5"/>
      <c r="F152" s="5"/>
      <c r="G152" s="5"/>
      <c r="H152" s="5"/>
      <c r="I152" s="5"/>
      <c r="J152" s="5"/>
      <c r="K152" s="15"/>
      <c r="L152" s="5"/>
      <c r="M152" s="5"/>
    </row>
    <row r="153" customFormat="1" ht="15.25" spans="2:13">
      <c r="B153" s="1"/>
      <c r="C153" s="5"/>
      <c r="D153" s="5"/>
      <c r="E153" s="5"/>
      <c r="F153" s="5"/>
      <c r="G153" s="5"/>
      <c r="H153" s="5"/>
      <c r="I153" s="5"/>
      <c r="J153" s="5"/>
      <c r="K153" s="15"/>
      <c r="L153" s="5"/>
      <c r="M153" s="5"/>
    </row>
    <row r="154" customFormat="1" ht="15.25" spans="2:13">
      <c r="B154" s="1"/>
      <c r="C154" s="5"/>
      <c r="D154" s="5"/>
      <c r="E154" s="5"/>
      <c r="F154" s="5"/>
      <c r="G154" s="5"/>
      <c r="H154" s="5"/>
      <c r="I154" s="5"/>
      <c r="J154" s="5"/>
      <c r="K154" s="15"/>
      <c r="L154" s="5"/>
      <c r="M154" s="5"/>
    </row>
    <row r="155" customFormat="1" ht="15.25" spans="2:13">
      <c r="B155" s="1"/>
      <c r="C155" s="5"/>
      <c r="D155" s="5"/>
      <c r="E155" s="5"/>
      <c r="F155" s="5"/>
      <c r="G155" s="5"/>
      <c r="H155" s="5"/>
      <c r="I155" s="5"/>
      <c r="J155" s="5"/>
      <c r="K155" s="15"/>
      <c r="L155" s="5"/>
      <c r="M155" s="5"/>
    </row>
    <row r="156" customFormat="1" ht="15.25" spans="2:13">
      <c r="B156" s="1"/>
      <c r="C156" s="5"/>
      <c r="D156" s="5"/>
      <c r="E156" s="5"/>
      <c r="F156" s="5"/>
      <c r="G156" s="5"/>
      <c r="H156" s="5"/>
      <c r="I156" s="5"/>
      <c r="J156" s="5"/>
      <c r="K156" s="15"/>
      <c r="L156" s="5"/>
      <c r="M156" s="5"/>
    </row>
    <row r="157" customFormat="1" ht="15.25" spans="2:13">
      <c r="B157" s="1"/>
      <c r="C157" s="5"/>
      <c r="D157" s="5"/>
      <c r="E157" s="5"/>
      <c r="F157" s="5"/>
      <c r="G157" s="5"/>
      <c r="H157" s="5"/>
      <c r="I157" s="5"/>
      <c r="J157" s="5"/>
      <c r="K157" s="15"/>
      <c r="L157" s="5"/>
      <c r="M157" s="5"/>
    </row>
    <row r="158" customFormat="1" ht="15.25" spans="2:13">
      <c r="B158" s="1"/>
      <c r="C158" s="5"/>
      <c r="D158" s="5"/>
      <c r="E158" s="5"/>
      <c r="F158" s="5"/>
      <c r="G158" s="5"/>
      <c r="H158" s="5"/>
      <c r="I158" s="5"/>
      <c r="J158" s="5"/>
      <c r="K158" s="15"/>
      <c r="L158" s="5"/>
      <c r="M158" s="5"/>
    </row>
    <row r="159" customFormat="1" ht="15.25" spans="2:13">
      <c r="B159" s="1"/>
      <c r="C159" s="12"/>
      <c r="D159" s="12"/>
      <c r="E159" s="12"/>
      <c r="F159" s="12"/>
      <c r="G159" s="12"/>
      <c r="H159" s="12"/>
      <c r="I159" s="12"/>
      <c r="J159" s="12"/>
      <c r="K159" s="18"/>
      <c r="L159" s="12"/>
      <c r="M159" s="12"/>
    </row>
  </sheetData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5"/>
  <sheetViews>
    <sheetView topLeftCell="A53" workbookViewId="0">
      <selection activeCell="C87" sqref="C87:M87"/>
    </sheetView>
  </sheetViews>
  <sheetFormatPr defaultColWidth="9" defaultRowHeight="14"/>
  <cols>
    <col min="2" max="2" width="8.72727272727273" style="1"/>
  </cols>
  <sheetData>
    <row r="1" customFormat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13" t="s">
        <v>10</v>
      </c>
      <c r="L1" s="8" t="s">
        <v>11</v>
      </c>
      <c r="M1" s="8" t="s">
        <v>12</v>
      </c>
    </row>
    <row r="2" spans="1:2">
      <c r="A2" t="s">
        <v>71</v>
      </c>
      <c r="B2" s="1">
        <v>43862</v>
      </c>
    </row>
    <row r="3" spans="1:2">
      <c r="A3" t="s">
        <v>71</v>
      </c>
      <c r="B3" s="1">
        <v>43863</v>
      </c>
    </row>
    <row r="4" spans="1:2">
      <c r="A4" t="s">
        <v>71</v>
      </c>
      <c r="B4" s="1">
        <v>43864</v>
      </c>
    </row>
    <row r="5" spans="1:2">
      <c r="A5" t="s">
        <v>71</v>
      </c>
      <c r="B5" s="1">
        <v>43865</v>
      </c>
    </row>
    <row r="6" spans="1:2">
      <c r="A6" t="s">
        <v>71</v>
      </c>
      <c r="B6" s="1">
        <v>43866</v>
      </c>
    </row>
    <row r="7" spans="1:2">
      <c r="A7" t="s">
        <v>71</v>
      </c>
      <c r="B7" s="1">
        <v>43867</v>
      </c>
    </row>
    <row r="8" spans="1:2">
      <c r="A8" t="s">
        <v>71</v>
      </c>
      <c r="B8" s="1">
        <v>43868</v>
      </c>
    </row>
    <row r="9" spans="1:2">
      <c r="A9" t="s">
        <v>71</v>
      </c>
      <c r="B9" s="1">
        <v>43869</v>
      </c>
    </row>
    <row r="10" spans="1:2">
      <c r="A10" t="s">
        <v>71</v>
      </c>
      <c r="B10" s="1">
        <v>43870</v>
      </c>
    </row>
    <row r="11" spans="1:2">
      <c r="A11" t="s">
        <v>71</v>
      </c>
      <c r="B11" s="1">
        <v>43871</v>
      </c>
    </row>
    <row r="12" spans="1:2">
      <c r="A12" t="s">
        <v>71</v>
      </c>
      <c r="B12" s="1">
        <v>43872</v>
      </c>
    </row>
    <row r="13" spans="1:2">
      <c r="A13" t="s">
        <v>71</v>
      </c>
      <c r="B13" s="1">
        <v>43873</v>
      </c>
    </row>
    <row r="14" spans="1:2">
      <c r="A14" t="s">
        <v>71</v>
      </c>
      <c r="B14" s="1">
        <v>43874</v>
      </c>
    </row>
    <row r="15" spans="1:2">
      <c r="A15" t="s">
        <v>71</v>
      </c>
      <c r="B15" s="1">
        <v>43875</v>
      </c>
    </row>
    <row r="16" spans="1:2">
      <c r="A16" t="s">
        <v>71</v>
      </c>
      <c r="B16" s="1">
        <v>43876</v>
      </c>
    </row>
    <row r="17" spans="1:2">
      <c r="A17" t="s">
        <v>71</v>
      </c>
      <c r="B17" s="1">
        <v>43877</v>
      </c>
    </row>
    <row r="18" spans="1:2">
      <c r="A18" t="s">
        <v>71</v>
      </c>
      <c r="B18" s="1">
        <v>43878</v>
      </c>
    </row>
    <row r="19" spans="1:2">
      <c r="A19" t="s">
        <v>71</v>
      </c>
      <c r="B19" s="1">
        <v>43879</v>
      </c>
    </row>
    <row r="20" spans="1:2">
      <c r="A20" t="s">
        <v>71</v>
      </c>
      <c r="B20" s="1">
        <v>43880</v>
      </c>
    </row>
    <row r="21" spans="1:2">
      <c r="A21" t="s">
        <v>71</v>
      </c>
      <c r="B21" s="1">
        <v>43881</v>
      </c>
    </row>
    <row r="22" spans="1:2">
      <c r="A22" t="s">
        <v>71</v>
      </c>
      <c r="B22" s="1">
        <v>43882</v>
      </c>
    </row>
    <row r="23" spans="1:2">
      <c r="A23" t="s">
        <v>71</v>
      </c>
      <c r="B23" s="1">
        <v>43883</v>
      </c>
    </row>
    <row r="24" spans="1:2">
      <c r="A24" t="s">
        <v>71</v>
      </c>
      <c r="B24" s="1">
        <v>43884</v>
      </c>
    </row>
    <row r="25" spans="1:2">
      <c r="A25" t="s">
        <v>71</v>
      </c>
      <c r="B25" s="1">
        <v>43885</v>
      </c>
    </row>
    <row r="26" spans="1:2">
      <c r="A26" t="s">
        <v>71</v>
      </c>
      <c r="B26" s="1">
        <v>43886</v>
      </c>
    </row>
    <row r="27" spans="1:2">
      <c r="A27" t="s">
        <v>71</v>
      </c>
      <c r="B27" s="1">
        <v>43887</v>
      </c>
    </row>
    <row r="28" spans="1:2">
      <c r="A28" t="s">
        <v>71</v>
      </c>
      <c r="B28" s="1">
        <v>43888</v>
      </c>
    </row>
    <row r="29" spans="1:2">
      <c r="A29" t="s">
        <v>71</v>
      </c>
      <c r="B29" s="1">
        <v>43889</v>
      </c>
    </row>
    <row r="30" spans="1:2">
      <c r="A30" t="s">
        <v>71</v>
      </c>
      <c r="B30" s="1">
        <v>43890</v>
      </c>
    </row>
    <row r="31" spans="1:2">
      <c r="A31" t="s">
        <v>71</v>
      </c>
      <c r="B31" s="1">
        <v>43891</v>
      </c>
    </row>
    <row r="32" spans="1:2">
      <c r="A32" t="s">
        <v>71</v>
      </c>
      <c r="B32" s="1">
        <v>43892</v>
      </c>
    </row>
    <row r="33" spans="1:2">
      <c r="A33" t="s">
        <v>71</v>
      </c>
      <c r="B33" s="1">
        <v>43893</v>
      </c>
    </row>
    <row r="34" spans="1:2">
      <c r="A34" t="s">
        <v>71</v>
      </c>
      <c r="B34" s="1">
        <v>43894</v>
      </c>
    </row>
    <row r="35" spans="1:2">
      <c r="A35" t="s">
        <v>71</v>
      </c>
      <c r="B35" s="1">
        <v>43895</v>
      </c>
    </row>
    <row r="36" spans="1:2">
      <c r="A36" t="s">
        <v>71</v>
      </c>
      <c r="B36" s="1">
        <v>43896</v>
      </c>
    </row>
    <row r="37" spans="1:2">
      <c r="A37" t="s">
        <v>71</v>
      </c>
      <c r="B37" s="1">
        <v>43897</v>
      </c>
    </row>
    <row r="38" spans="1:2">
      <c r="A38" t="s">
        <v>71</v>
      </c>
      <c r="B38" s="1">
        <v>43898</v>
      </c>
    </row>
    <row r="39" spans="1:8">
      <c r="A39" t="s">
        <v>71</v>
      </c>
      <c r="B39" s="1">
        <v>43899</v>
      </c>
      <c r="C39">
        <v>3</v>
      </c>
      <c r="D39">
        <f t="shared" ref="D39:D47" si="0">C39-C38</f>
        <v>3</v>
      </c>
      <c r="H39">
        <v>3</v>
      </c>
    </row>
    <row r="40" spans="1:8">
      <c r="A40" t="s">
        <v>71</v>
      </c>
      <c r="B40" s="1">
        <v>43900</v>
      </c>
      <c r="C40">
        <v>3</v>
      </c>
      <c r="D40">
        <f t="shared" si="0"/>
        <v>0</v>
      </c>
      <c r="H40">
        <v>3</v>
      </c>
    </row>
    <row r="41" spans="1:8">
      <c r="A41" t="s">
        <v>71</v>
      </c>
      <c r="B41" s="1">
        <v>43901</v>
      </c>
      <c r="C41">
        <v>3</v>
      </c>
      <c r="D41">
        <f t="shared" si="0"/>
        <v>0</v>
      </c>
      <c r="H41">
        <v>3</v>
      </c>
    </row>
    <row r="42" spans="1:8">
      <c r="A42" t="s">
        <v>71</v>
      </c>
      <c r="B42" s="1">
        <v>43902</v>
      </c>
      <c r="C42">
        <v>3</v>
      </c>
      <c r="D42">
        <f t="shared" si="0"/>
        <v>0</v>
      </c>
      <c r="H42">
        <v>3</v>
      </c>
    </row>
    <row r="43" spans="1:8">
      <c r="A43" t="s">
        <v>71</v>
      </c>
      <c r="B43" s="1">
        <v>43903</v>
      </c>
      <c r="C43">
        <v>3</v>
      </c>
      <c r="D43">
        <f t="shared" si="0"/>
        <v>0</v>
      </c>
      <c r="H43">
        <v>3</v>
      </c>
    </row>
    <row r="44" spans="1:8">
      <c r="A44" t="s">
        <v>71</v>
      </c>
      <c r="B44" s="1">
        <v>43904</v>
      </c>
      <c r="C44">
        <v>3</v>
      </c>
      <c r="D44">
        <f t="shared" si="0"/>
        <v>0</v>
      </c>
      <c r="G44">
        <v>1</v>
      </c>
      <c r="H44">
        <v>2</v>
      </c>
    </row>
    <row r="45" spans="1:8">
      <c r="A45" t="s">
        <v>71</v>
      </c>
      <c r="B45" s="1">
        <v>43905</v>
      </c>
      <c r="C45">
        <v>5</v>
      </c>
      <c r="D45">
        <f t="shared" si="0"/>
        <v>2</v>
      </c>
      <c r="G45">
        <v>2</v>
      </c>
      <c r="H45">
        <v>3</v>
      </c>
    </row>
    <row r="46" spans="1:8">
      <c r="A46" t="s">
        <v>71</v>
      </c>
      <c r="B46" s="1">
        <v>43906</v>
      </c>
      <c r="C46">
        <v>5</v>
      </c>
      <c r="D46">
        <f t="shared" si="0"/>
        <v>0</v>
      </c>
      <c r="G46">
        <v>2</v>
      </c>
      <c r="H46">
        <v>3</v>
      </c>
    </row>
    <row r="47" spans="1:8">
      <c r="A47" t="s">
        <v>71</v>
      </c>
      <c r="B47" s="1">
        <v>43907</v>
      </c>
      <c r="C47">
        <v>8</v>
      </c>
      <c r="D47">
        <f t="shared" si="0"/>
        <v>3</v>
      </c>
      <c r="G47">
        <v>3</v>
      </c>
      <c r="H47">
        <v>5</v>
      </c>
    </row>
    <row r="48" spans="1:10">
      <c r="A48" t="s">
        <v>71</v>
      </c>
      <c r="B48" s="1">
        <v>43908</v>
      </c>
      <c r="C48">
        <v>10</v>
      </c>
      <c r="D48">
        <f t="shared" ref="D48:D84" si="1">C48-C47</f>
        <v>2</v>
      </c>
      <c r="G48">
        <v>3</v>
      </c>
      <c r="H48">
        <v>7</v>
      </c>
      <c r="J48">
        <v>0.1</v>
      </c>
    </row>
    <row r="49" spans="1:10">
      <c r="A49" t="s">
        <v>71</v>
      </c>
      <c r="B49" s="1">
        <v>43909</v>
      </c>
      <c r="C49">
        <v>14</v>
      </c>
      <c r="D49">
        <f t="shared" si="1"/>
        <v>4</v>
      </c>
      <c r="E49">
        <v>1</v>
      </c>
      <c r="F49">
        <v>1</v>
      </c>
      <c r="G49">
        <v>3</v>
      </c>
      <c r="H49">
        <v>10</v>
      </c>
      <c r="J49">
        <v>0.09</v>
      </c>
    </row>
    <row r="50" spans="1:10">
      <c r="A50" t="s">
        <v>71</v>
      </c>
      <c r="B50" s="1">
        <v>43910</v>
      </c>
      <c r="C50">
        <v>18</v>
      </c>
      <c r="D50">
        <f t="shared" si="1"/>
        <v>4</v>
      </c>
      <c r="E50">
        <f>E49</f>
        <v>1</v>
      </c>
      <c r="F50">
        <f>E50-E49</f>
        <v>0</v>
      </c>
      <c r="G50">
        <v>3</v>
      </c>
      <c r="H50">
        <v>14</v>
      </c>
      <c r="J50">
        <v>0.1</v>
      </c>
    </row>
    <row r="51" spans="1:10">
      <c r="A51" t="s">
        <v>71</v>
      </c>
      <c r="B51" s="1">
        <v>43911</v>
      </c>
      <c r="C51">
        <v>24</v>
      </c>
      <c r="D51">
        <f t="shared" si="1"/>
        <v>6</v>
      </c>
      <c r="E51">
        <v>2</v>
      </c>
      <c r="F51">
        <f t="shared" ref="F51:F84" si="2">E51-E50</f>
        <v>1</v>
      </c>
      <c r="G51">
        <v>3</v>
      </c>
      <c r="H51">
        <v>19</v>
      </c>
      <c r="J51">
        <v>0.1</v>
      </c>
    </row>
    <row r="52" spans="1:10">
      <c r="A52" t="s">
        <v>71</v>
      </c>
      <c r="B52" s="1">
        <v>43912</v>
      </c>
      <c r="C52">
        <v>24</v>
      </c>
      <c r="D52">
        <f t="shared" si="1"/>
        <v>0</v>
      </c>
      <c r="E52">
        <v>2</v>
      </c>
      <c r="F52">
        <f t="shared" si="2"/>
        <v>0</v>
      </c>
      <c r="G52">
        <v>3</v>
      </c>
      <c r="H52">
        <v>19</v>
      </c>
      <c r="J52">
        <v>0.1</v>
      </c>
    </row>
    <row r="53" spans="1:10">
      <c r="A53" t="s">
        <v>71</v>
      </c>
      <c r="B53" s="1">
        <v>43913</v>
      </c>
      <c r="C53">
        <v>27</v>
      </c>
      <c r="D53">
        <f t="shared" si="1"/>
        <v>3</v>
      </c>
      <c r="E53">
        <v>2</v>
      </c>
      <c r="F53">
        <f t="shared" si="2"/>
        <v>0</v>
      </c>
      <c r="G53">
        <v>3</v>
      </c>
      <c r="H53">
        <v>22</v>
      </c>
      <c r="J53">
        <v>0.2</v>
      </c>
    </row>
    <row r="54" spans="1:10">
      <c r="A54" t="s">
        <v>71</v>
      </c>
      <c r="B54" s="1">
        <v>43914</v>
      </c>
      <c r="C54">
        <v>33</v>
      </c>
      <c r="D54">
        <f t="shared" si="1"/>
        <v>6</v>
      </c>
      <c r="E54">
        <v>3</v>
      </c>
      <c r="F54">
        <f t="shared" si="2"/>
        <v>1</v>
      </c>
      <c r="G54">
        <v>5</v>
      </c>
      <c r="H54">
        <v>25</v>
      </c>
      <c r="J54">
        <v>0.2</v>
      </c>
    </row>
    <row r="55" spans="1:11">
      <c r="A55" t="s">
        <v>71</v>
      </c>
      <c r="B55" s="1">
        <v>43915</v>
      </c>
      <c r="C55">
        <v>39</v>
      </c>
      <c r="D55">
        <f t="shared" si="1"/>
        <v>6</v>
      </c>
      <c r="E55">
        <v>4</v>
      </c>
      <c r="F55">
        <f t="shared" si="2"/>
        <v>1</v>
      </c>
      <c r="G55">
        <v>5</v>
      </c>
      <c r="H55">
        <v>30</v>
      </c>
      <c r="J55">
        <v>0.2</v>
      </c>
      <c r="K55">
        <v>0.02</v>
      </c>
    </row>
    <row r="56" spans="1:11">
      <c r="A56" t="s">
        <v>71</v>
      </c>
      <c r="B56" s="1">
        <v>43916</v>
      </c>
      <c r="C56">
        <v>39</v>
      </c>
      <c r="D56">
        <f t="shared" si="1"/>
        <v>0</v>
      </c>
      <c r="E56">
        <v>5</v>
      </c>
      <c r="F56">
        <f t="shared" si="2"/>
        <v>1</v>
      </c>
      <c r="G56">
        <v>7</v>
      </c>
      <c r="H56">
        <v>27</v>
      </c>
      <c r="J56">
        <v>0.2</v>
      </c>
      <c r="K56">
        <v>0.03</v>
      </c>
    </row>
    <row r="57" spans="1:11">
      <c r="A57" t="s">
        <v>71</v>
      </c>
      <c r="B57" s="1">
        <v>43917</v>
      </c>
      <c r="C57">
        <v>44</v>
      </c>
      <c r="D57">
        <f t="shared" si="1"/>
        <v>5</v>
      </c>
      <c r="E57">
        <v>5</v>
      </c>
      <c r="F57">
        <f t="shared" si="2"/>
        <v>0</v>
      </c>
      <c r="G57">
        <v>11</v>
      </c>
      <c r="H57">
        <v>28</v>
      </c>
      <c r="I57">
        <v>1</v>
      </c>
      <c r="J57">
        <v>0.3</v>
      </c>
      <c r="K57">
        <v>0.03</v>
      </c>
    </row>
    <row r="58" spans="1:11">
      <c r="A58" t="s">
        <v>71</v>
      </c>
      <c r="B58" s="1">
        <v>43918</v>
      </c>
      <c r="C58">
        <v>48</v>
      </c>
      <c r="D58">
        <f t="shared" si="1"/>
        <v>4</v>
      </c>
      <c r="E58">
        <v>5</v>
      </c>
      <c r="F58">
        <f t="shared" si="2"/>
        <v>0</v>
      </c>
      <c r="G58">
        <v>11</v>
      </c>
      <c r="H58">
        <v>32</v>
      </c>
      <c r="I58">
        <v>1</v>
      </c>
      <c r="J58">
        <v>0.3</v>
      </c>
      <c r="K58">
        <v>0.03</v>
      </c>
    </row>
    <row r="59" spans="1:11">
      <c r="A59" t="s">
        <v>71</v>
      </c>
      <c r="B59" s="1">
        <v>43919</v>
      </c>
      <c r="C59">
        <v>48</v>
      </c>
      <c r="D59">
        <f t="shared" si="1"/>
        <v>0</v>
      </c>
      <c r="E59">
        <v>5</v>
      </c>
      <c r="F59">
        <f t="shared" si="2"/>
        <v>0</v>
      </c>
      <c r="G59">
        <v>15</v>
      </c>
      <c r="H59">
        <v>28</v>
      </c>
      <c r="I59">
        <v>1</v>
      </c>
      <c r="J59">
        <v>0.3</v>
      </c>
      <c r="K59">
        <v>0.03</v>
      </c>
    </row>
    <row r="60" spans="1:11">
      <c r="A60" t="s">
        <v>71</v>
      </c>
      <c r="B60" s="1">
        <v>43920</v>
      </c>
      <c r="C60">
        <v>48</v>
      </c>
      <c r="D60">
        <f t="shared" si="1"/>
        <v>0</v>
      </c>
      <c r="E60">
        <v>5</v>
      </c>
      <c r="F60">
        <f t="shared" si="2"/>
        <v>0</v>
      </c>
      <c r="G60">
        <v>15</v>
      </c>
      <c r="H60">
        <v>28</v>
      </c>
      <c r="I60">
        <v>1</v>
      </c>
      <c r="J60">
        <v>0.3</v>
      </c>
      <c r="K60">
        <v>0.03</v>
      </c>
    </row>
    <row r="61" spans="1:11">
      <c r="A61" t="s">
        <v>71</v>
      </c>
      <c r="B61" s="1">
        <v>43921</v>
      </c>
      <c r="C61">
        <v>49</v>
      </c>
      <c r="D61">
        <f t="shared" si="1"/>
        <v>1</v>
      </c>
      <c r="E61">
        <v>5</v>
      </c>
      <c r="F61">
        <f t="shared" si="2"/>
        <v>0</v>
      </c>
      <c r="G61">
        <v>19</v>
      </c>
      <c r="H61">
        <v>25</v>
      </c>
      <c r="I61">
        <v>1</v>
      </c>
      <c r="J61">
        <v>0.3</v>
      </c>
      <c r="K61">
        <v>0.03</v>
      </c>
    </row>
    <row r="62" spans="1:11">
      <c r="A62" t="s">
        <v>71</v>
      </c>
      <c r="B62" s="1">
        <v>43922</v>
      </c>
      <c r="C62">
        <v>51</v>
      </c>
      <c r="D62">
        <f t="shared" si="1"/>
        <v>2</v>
      </c>
      <c r="E62">
        <v>5</v>
      </c>
      <c r="F62">
        <f t="shared" si="2"/>
        <v>0</v>
      </c>
      <c r="G62">
        <v>25</v>
      </c>
      <c r="H62">
        <v>21</v>
      </c>
      <c r="I62">
        <v>1</v>
      </c>
      <c r="J62">
        <v>0.3</v>
      </c>
      <c r="K62">
        <v>0.03</v>
      </c>
    </row>
    <row r="63" spans="1:11">
      <c r="A63" t="s">
        <v>71</v>
      </c>
      <c r="B63" s="1">
        <v>43923</v>
      </c>
      <c r="C63">
        <v>54</v>
      </c>
      <c r="D63">
        <f t="shared" si="1"/>
        <v>3</v>
      </c>
      <c r="E63">
        <v>6</v>
      </c>
      <c r="F63">
        <f t="shared" si="2"/>
        <v>1</v>
      </c>
      <c r="G63">
        <v>25</v>
      </c>
      <c r="H63">
        <v>23</v>
      </c>
      <c r="I63">
        <v>1</v>
      </c>
      <c r="J63">
        <v>0.3</v>
      </c>
      <c r="K63">
        <v>0.04</v>
      </c>
    </row>
    <row r="64" spans="1:11">
      <c r="A64" t="s">
        <v>71</v>
      </c>
      <c r="B64" s="1">
        <v>43924</v>
      </c>
      <c r="C64">
        <v>56</v>
      </c>
      <c r="D64">
        <f t="shared" si="1"/>
        <v>2</v>
      </c>
      <c r="E64">
        <v>6</v>
      </c>
      <c r="F64">
        <f t="shared" si="2"/>
        <v>0</v>
      </c>
      <c r="G64">
        <v>25</v>
      </c>
      <c r="H64">
        <v>25</v>
      </c>
      <c r="I64">
        <v>1</v>
      </c>
      <c r="J64">
        <v>0.3</v>
      </c>
      <c r="K64">
        <v>0.04</v>
      </c>
    </row>
    <row r="65" spans="1:11">
      <c r="A65" t="s">
        <v>71</v>
      </c>
      <c r="B65" s="1">
        <v>43925</v>
      </c>
      <c r="C65">
        <v>61</v>
      </c>
      <c r="D65">
        <f t="shared" si="1"/>
        <v>5</v>
      </c>
      <c r="E65">
        <v>6</v>
      </c>
      <c r="F65">
        <f t="shared" si="2"/>
        <v>0</v>
      </c>
      <c r="G65">
        <v>26</v>
      </c>
      <c r="H65">
        <v>29</v>
      </c>
      <c r="I65">
        <v>1</v>
      </c>
      <c r="J65">
        <v>0.4</v>
      </c>
      <c r="K65">
        <v>0.04</v>
      </c>
    </row>
    <row r="66" spans="1:13">
      <c r="A66" t="s">
        <v>71</v>
      </c>
      <c r="B66" s="1">
        <v>43926</v>
      </c>
      <c r="C66">
        <v>70</v>
      </c>
      <c r="D66">
        <f t="shared" si="1"/>
        <v>9</v>
      </c>
      <c r="E66">
        <v>8</v>
      </c>
      <c r="F66">
        <f t="shared" si="2"/>
        <v>2</v>
      </c>
      <c r="G66">
        <v>30</v>
      </c>
      <c r="H66">
        <v>32</v>
      </c>
      <c r="I66">
        <v>1</v>
      </c>
      <c r="J66">
        <v>0.4</v>
      </c>
      <c r="K66">
        <v>0.05</v>
      </c>
      <c r="L66">
        <v>2086</v>
      </c>
      <c r="M66">
        <v>13</v>
      </c>
    </row>
    <row r="67" spans="1:13">
      <c r="A67" t="s">
        <v>71</v>
      </c>
      <c r="B67" s="1">
        <v>43927</v>
      </c>
      <c r="C67">
        <v>88</v>
      </c>
      <c r="D67">
        <f t="shared" si="1"/>
        <v>18</v>
      </c>
      <c r="E67">
        <v>9</v>
      </c>
      <c r="F67">
        <f t="shared" si="2"/>
        <v>1</v>
      </c>
      <c r="G67">
        <v>33</v>
      </c>
      <c r="H67">
        <v>46</v>
      </c>
      <c r="I67">
        <v>1</v>
      </c>
      <c r="J67">
        <v>0.5</v>
      </c>
      <c r="K67">
        <v>0.05</v>
      </c>
      <c r="L67">
        <v>2086</v>
      </c>
      <c r="M67">
        <v>13</v>
      </c>
    </row>
    <row r="68" spans="1:13">
      <c r="A68" t="s">
        <v>71</v>
      </c>
      <c r="B68" s="1">
        <v>43928</v>
      </c>
      <c r="C68">
        <v>123</v>
      </c>
      <c r="D68">
        <f t="shared" si="1"/>
        <v>35</v>
      </c>
      <c r="E68">
        <v>12</v>
      </c>
      <c r="F68">
        <f t="shared" si="2"/>
        <v>3</v>
      </c>
      <c r="G68">
        <v>33</v>
      </c>
      <c r="H68">
        <v>78</v>
      </c>
      <c r="I68">
        <v>1</v>
      </c>
      <c r="J68">
        <v>0.7</v>
      </c>
      <c r="K68">
        <v>0.07</v>
      </c>
      <c r="L68">
        <v>3610</v>
      </c>
      <c r="M68">
        <v>22</v>
      </c>
    </row>
    <row r="69" spans="1:13">
      <c r="A69" t="s">
        <v>71</v>
      </c>
      <c r="B69" s="1">
        <v>43929</v>
      </c>
      <c r="C69">
        <v>164</v>
      </c>
      <c r="D69">
        <f t="shared" si="1"/>
        <v>41</v>
      </c>
      <c r="E69">
        <v>17</v>
      </c>
      <c r="F69">
        <f t="shared" si="2"/>
        <v>5</v>
      </c>
      <c r="G69">
        <v>33</v>
      </c>
      <c r="H69">
        <v>114</v>
      </c>
      <c r="I69">
        <v>1</v>
      </c>
      <c r="J69">
        <v>1</v>
      </c>
      <c r="K69">
        <v>0.1</v>
      </c>
      <c r="L69">
        <v>4289</v>
      </c>
      <c r="M69">
        <v>26</v>
      </c>
    </row>
    <row r="70" spans="1:13">
      <c r="A70" t="s">
        <v>71</v>
      </c>
      <c r="B70" s="1">
        <v>43930</v>
      </c>
      <c r="C70">
        <v>218</v>
      </c>
      <c r="D70">
        <f t="shared" si="1"/>
        <v>54</v>
      </c>
      <c r="E70">
        <v>20</v>
      </c>
      <c r="F70">
        <f t="shared" si="2"/>
        <v>3</v>
      </c>
      <c r="G70">
        <v>33</v>
      </c>
      <c r="H70">
        <v>165</v>
      </c>
      <c r="I70">
        <v>1</v>
      </c>
      <c r="J70">
        <v>1</v>
      </c>
      <c r="K70">
        <v>0.1</v>
      </c>
      <c r="L70">
        <v>5164</v>
      </c>
      <c r="M70">
        <v>31</v>
      </c>
    </row>
    <row r="71" spans="1:13">
      <c r="A71" t="s">
        <v>71</v>
      </c>
      <c r="B71" s="1">
        <v>43931</v>
      </c>
      <c r="C71">
        <v>330</v>
      </c>
      <c r="D71">
        <f t="shared" si="1"/>
        <v>112</v>
      </c>
      <c r="E71">
        <v>21</v>
      </c>
      <c r="F71">
        <f t="shared" si="2"/>
        <v>1</v>
      </c>
      <c r="G71">
        <v>33</v>
      </c>
      <c r="H71">
        <v>276</v>
      </c>
      <c r="I71">
        <v>1</v>
      </c>
      <c r="J71">
        <v>2</v>
      </c>
      <c r="K71">
        <v>0.1</v>
      </c>
      <c r="L71">
        <v>6175</v>
      </c>
      <c r="M71">
        <v>37</v>
      </c>
    </row>
    <row r="72" spans="1:13">
      <c r="A72" t="s">
        <v>71</v>
      </c>
      <c r="B72" s="1">
        <v>43932</v>
      </c>
      <c r="C72">
        <v>424</v>
      </c>
      <c r="D72">
        <f t="shared" si="1"/>
        <v>94</v>
      </c>
      <c r="E72">
        <v>27</v>
      </c>
      <c r="F72">
        <f t="shared" si="2"/>
        <v>6</v>
      </c>
      <c r="G72">
        <v>33</v>
      </c>
      <c r="H72">
        <v>364</v>
      </c>
      <c r="I72">
        <v>1</v>
      </c>
      <c r="J72">
        <v>3</v>
      </c>
      <c r="K72">
        <v>0.2</v>
      </c>
      <c r="L72">
        <v>7359</v>
      </c>
      <c r="M72">
        <v>45</v>
      </c>
    </row>
    <row r="73" spans="1:13">
      <c r="A73" t="s">
        <v>71</v>
      </c>
      <c r="B73" s="1">
        <v>43933</v>
      </c>
      <c r="C73">
        <v>482</v>
      </c>
      <c r="D73">
        <f t="shared" si="1"/>
        <v>58</v>
      </c>
      <c r="E73">
        <v>30</v>
      </c>
      <c r="F73">
        <f t="shared" si="2"/>
        <v>3</v>
      </c>
      <c r="G73">
        <v>36</v>
      </c>
      <c r="H73">
        <v>416</v>
      </c>
      <c r="I73">
        <v>1</v>
      </c>
      <c r="J73">
        <v>3</v>
      </c>
      <c r="K73">
        <v>0.2</v>
      </c>
      <c r="L73">
        <v>8313</v>
      </c>
      <c r="M73">
        <v>50</v>
      </c>
    </row>
    <row r="74" spans="1:13">
      <c r="A74" t="s">
        <v>71</v>
      </c>
      <c r="B74" s="1">
        <v>43934</v>
      </c>
      <c r="C74">
        <v>621</v>
      </c>
      <c r="D74">
        <f t="shared" si="1"/>
        <v>139</v>
      </c>
      <c r="E74">
        <v>34</v>
      </c>
      <c r="F74">
        <f t="shared" si="2"/>
        <v>4</v>
      </c>
      <c r="G74">
        <v>39</v>
      </c>
      <c r="H74">
        <v>548</v>
      </c>
      <c r="I74">
        <v>1</v>
      </c>
      <c r="J74">
        <v>4</v>
      </c>
      <c r="K74">
        <v>0.2</v>
      </c>
      <c r="L74">
        <v>9653</v>
      </c>
      <c r="M74">
        <v>59</v>
      </c>
    </row>
    <row r="75" spans="1:13">
      <c r="A75" t="s">
        <v>71</v>
      </c>
      <c r="B75" s="1">
        <v>43935</v>
      </c>
      <c r="C75">
        <v>803</v>
      </c>
      <c r="D75">
        <f t="shared" si="1"/>
        <v>182</v>
      </c>
      <c r="E75">
        <v>39</v>
      </c>
      <c r="F75">
        <f t="shared" si="2"/>
        <v>5</v>
      </c>
      <c r="G75">
        <v>42</v>
      </c>
      <c r="H75">
        <v>722</v>
      </c>
      <c r="I75">
        <v>1</v>
      </c>
      <c r="J75">
        <v>5</v>
      </c>
      <c r="K75">
        <v>0.2</v>
      </c>
      <c r="L75">
        <v>11223</v>
      </c>
      <c r="M75">
        <v>68</v>
      </c>
    </row>
    <row r="76" spans="1:13">
      <c r="A76" t="s">
        <v>71</v>
      </c>
      <c r="B76" s="1">
        <v>43936</v>
      </c>
      <c r="C76">
        <v>1012</v>
      </c>
      <c r="D76">
        <f t="shared" si="1"/>
        <v>209</v>
      </c>
      <c r="E76">
        <v>46</v>
      </c>
      <c r="F76">
        <f t="shared" si="2"/>
        <v>7</v>
      </c>
      <c r="G76">
        <v>42</v>
      </c>
      <c r="H76">
        <v>924</v>
      </c>
      <c r="I76">
        <v>1</v>
      </c>
      <c r="J76">
        <v>6</v>
      </c>
      <c r="K76">
        <v>0.3</v>
      </c>
      <c r="L76">
        <v>13128</v>
      </c>
      <c r="M76">
        <v>80</v>
      </c>
    </row>
    <row r="77" spans="1:13">
      <c r="A77" t="s">
        <v>71</v>
      </c>
      <c r="B77" s="1">
        <v>43937</v>
      </c>
      <c r="C77">
        <v>1231</v>
      </c>
      <c r="D77">
        <f t="shared" si="1"/>
        <v>219</v>
      </c>
      <c r="E77">
        <v>50</v>
      </c>
      <c r="F77">
        <f t="shared" si="2"/>
        <v>4</v>
      </c>
      <c r="G77">
        <v>49</v>
      </c>
      <c r="H77">
        <v>1132</v>
      </c>
      <c r="I77">
        <v>1</v>
      </c>
      <c r="J77">
        <v>7</v>
      </c>
      <c r="K77">
        <v>0.3</v>
      </c>
      <c r="L77">
        <v>14868</v>
      </c>
      <c r="M77">
        <v>90</v>
      </c>
    </row>
    <row r="78" spans="1:13">
      <c r="A78" t="s">
        <v>71</v>
      </c>
      <c r="B78" s="1">
        <v>43938</v>
      </c>
      <c r="C78">
        <v>1572</v>
      </c>
      <c r="D78">
        <f t="shared" si="1"/>
        <v>341</v>
      </c>
      <c r="E78">
        <v>60</v>
      </c>
      <c r="F78">
        <f t="shared" si="2"/>
        <v>10</v>
      </c>
      <c r="G78">
        <v>49</v>
      </c>
      <c r="H78">
        <v>1463</v>
      </c>
      <c r="I78">
        <v>1</v>
      </c>
      <c r="J78">
        <v>10</v>
      </c>
      <c r="K78">
        <v>0.4</v>
      </c>
      <c r="L78">
        <v>17003</v>
      </c>
      <c r="M78">
        <v>103</v>
      </c>
    </row>
    <row r="79" spans="1:13">
      <c r="A79" t="s">
        <v>71</v>
      </c>
      <c r="B79" s="1">
        <v>43939</v>
      </c>
      <c r="C79">
        <v>1838</v>
      </c>
      <c r="D79">
        <f t="shared" si="1"/>
        <v>266</v>
      </c>
      <c r="E79">
        <v>75</v>
      </c>
      <c r="F79">
        <f t="shared" si="2"/>
        <v>15</v>
      </c>
      <c r="G79">
        <v>58</v>
      </c>
      <c r="H79">
        <v>1705</v>
      </c>
      <c r="I79">
        <v>1</v>
      </c>
      <c r="J79">
        <v>11</v>
      </c>
      <c r="K79">
        <v>0.5</v>
      </c>
      <c r="L79">
        <v>19193</v>
      </c>
      <c r="M79">
        <v>117</v>
      </c>
    </row>
    <row r="80" spans="1:13">
      <c r="A80" t="s">
        <v>71</v>
      </c>
      <c r="B80" s="1">
        <v>43940</v>
      </c>
      <c r="C80">
        <v>2144</v>
      </c>
      <c r="D80">
        <f t="shared" si="1"/>
        <v>306</v>
      </c>
      <c r="E80">
        <v>84</v>
      </c>
      <c r="F80">
        <f t="shared" si="2"/>
        <v>9</v>
      </c>
      <c r="G80">
        <v>66</v>
      </c>
      <c r="H80">
        <v>1994</v>
      </c>
      <c r="I80">
        <v>1</v>
      </c>
      <c r="J80">
        <v>13</v>
      </c>
      <c r="K80">
        <v>0.5</v>
      </c>
      <c r="L80">
        <v>21307</v>
      </c>
      <c r="M80">
        <v>129</v>
      </c>
    </row>
    <row r="81" spans="1:13">
      <c r="A81" t="s">
        <v>71</v>
      </c>
      <c r="B81" s="1">
        <v>43941</v>
      </c>
      <c r="C81">
        <v>2456</v>
      </c>
      <c r="D81">
        <f t="shared" si="1"/>
        <v>312</v>
      </c>
      <c r="E81">
        <v>91</v>
      </c>
      <c r="F81">
        <f t="shared" si="2"/>
        <v>7</v>
      </c>
      <c r="G81">
        <v>75</v>
      </c>
      <c r="H81">
        <v>2290</v>
      </c>
      <c r="I81">
        <v>1</v>
      </c>
      <c r="J81">
        <v>15</v>
      </c>
      <c r="K81">
        <v>0.6</v>
      </c>
      <c r="L81">
        <v>23941</v>
      </c>
      <c r="M81">
        <v>145</v>
      </c>
    </row>
    <row r="82" spans="1:13">
      <c r="A82" t="s">
        <v>71</v>
      </c>
      <c r="B82" s="1">
        <v>43942</v>
      </c>
      <c r="C82">
        <v>2948</v>
      </c>
      <c r="D82">
        <f t="shared" si="1"/>
        <v>492</v>
      </c>
      <c r="E82">
        <v>101</v>
      </c>
      <c r="F82">
        <f t="shared" si="2"/>
        <v>10</v>
      </c>
      <c r="G82">
        <v>85</v>
      </c>
      <c r="H82">
        <v>2762</v>
      </c>
      <c r="I82">
        <v>1</v>
      </c>
      <c r="J82">
        <v>18</v>
      </c>
      <c r="K82">
        <v>0.6</v>
      </c>
      <c r="L82">
        <v>26604</v>
      </c>
      <c r="M82">
        <v>162</v>
      </c>
    </row>
    <row r="83" spans="1:13">
      <c r="A83" t="s">
        <v>71</v>
      </c>
      <c r="B83" s="1">
        <v>43943</v>
      </c>
      <c r="C83">
        <v>3382</v>
      </c>
      <c r="D83">
        <f t="shared" si="1"/>
        <v>434</v>
      </c>
      <c r="E83">
        <v>110</v>
      </c>
      <c r="F83">
        <f t="shared" si="2"/>
        <v>9</v>
      </c>
      <c r="G83">
        <v>87</v>
      </c>
      <c r="H83">
        <v>3185</v>
      </c>
      <c r="I83">
        <v>1</v>
      </c>
      <c r="J83">
        <v>21</v>
      </c>
      <c r="K83">
        <v>0.7</v>
      </c>
      <c r="L83">
        <v>29578</v>
      </c>
      <c r="M83">
        <v>180</v>
      </c>
    </row>
    <row r="84" spans="1:13">
      <c r="A84" t="s">
        <v>71</v>
      </c>
      <c r="B84" s="1">
        <v>43944</v>
      </c>
      <c r="C84">
        <v>3772</v>
      </c>
      <c r="D84">
        <f t="shared" si="1"/>
        <v>390</v>
      </c>
      <c r="E84">
        <v>120</v>
      </c>
      <c r="F84">
        <f t="shared" si="2"/>
        <v>10</v>
      </c>
      <c r="G84">
        <v>92</v>
      </c>
      <c r="H84">
        <v>3560</v>
      </c>
      <c r="I84">
        <v>1</v>
      </c>
      <c r="J84">
        <v>23</v>
      </c>
      <c r="K84">
        <v>0.7</v>
      </c>
      <c r="L84">
        <v>32630</v>
      </c>
      <c r="M84">
        <v>198</v>
      </c>
    </row>
    <row r="85" spans="1:13">
      <c r="A85" t="s">
        <v>71</v>
      </c>
      <c r="B85" s="1">
        <v>43945</v>
      </c>
      <c r="C85">
        <v>4186</v>
      </c>
      <c r="D85">
        <v>414</v>
      </c>
      <c r="E85">
        <v>127</v>
      </c>
      <c r="F85">
        <v>7</v>
      </c>
      <c r="G85">
        <v>108</v>
      </c>
      <c r="H85">
        <v>3951</v>
      </c>
      <c r="I85">
        <v>1</v>
      </c>
      <c r="J85">
        <v>25</v>
      </c>
      <c r="K85">
        <v>0.8</v>
      </c>
      <c r="L85">
        <v>36090</v>
      </c>
      <c r="M85">
        <v>219</v>
      </c>
    </row>
    <row r="86" spans="1:13">
      <c r="A86" t="s">
        <v>71</v>
      </c>
      <c r="B86" s="1">
        <v>43946</v>
      </c>
      <c r="C86">
        <v>4689</v>
      </c>
      <c r="D86">
        <v>503</v>
      </c>
      <c r="E86">
        <v>131</v>
      </c>
      <c r="F86">
        <v>4</v>
      </c>
      <c r="G86">
        <v>112</v>
      </c>
      <c r="H86">
        <v>4446</v>
      </c>
      <c r="I86">
        <v>1</v>
      </c>
      <c r="J86">
        <v>28</v>
      </c>
      <c r="K86">
        <v>0.8</v>
      </c>
      <c r="L86">
        <v>39476</v>
      </c>
      <c r="M86">
        <v>240</v>
      </c>
    </row>
    <row r="87" spans="1:13">
      <c r="A87" t="s">
        <v>71</v>
      </c>
      <c r="B87" s="1">
        <v>43947</v>
      </c>
      <c r="C87">
        <v>4998</v>
      </c>
      <c r="D87">
        <v>309</v>
      </c>
      <c r="E87">
        <v>140</v>
      </c>
      <c r="F87">
        <v>9</v>
      </c>
      <c r="G87">
        <v>113</v>
      </c>
      <c r="H87">
        <v>4745</v>
      </c>
      <c r="I87">
        <v>1</v>
      </c>
      <c r="J87">
        <v>30</v>
      </c>
      <c r="K87">
        <v>0.9</v>
      </c>
      <c r="L87">
        <v>43113</v>
      </c>
      <c r="M87">
        <v>262</v>
      </c>
    </row>
    <row r="88" spans="1:2">
      <c r="A88" t="s">
        <v>71</v>
      </c>
      <c r="B88" s="1">
        <v>43948</v>
      </c>
    </row>
    <row r="89" spans="1:2">
      <c r="A89" t="s">
        <v>71</v>
      </c>
      <c r="B89" s="1">
        <v>43949</v>
      </c>
    </row>
    <row r="90" spans="1:2">
      <c r="A90" t="s">
        <v>71</v>
      </c>
      <c r="B90" s="1">
        <v>43950</v>
      </c>
    </row>
    <row r="91" spans="1:2">
      <c r="A91" t="s">
        <v>71</v>
      </c>
      <c r="B91" s="1">
        <v>43951</v>
      </c>
    </row>
    <row r="92" spans="1:2">
      <c r="A92" t="s">
        <v>71</v>
      </c>
      <c r="B92" s="1">
        <v>43952</v>
      </c>
    </row>
    <row r="93" spans="1:2">
      <c r="A93" t="s">
        <v>71</v>
      </c>
      <c r="B93" s="1">
        <v>43953</v>
      </c>
    </row>
    <row r="94" spans="1:2">
      <c r="A94" t="s">
        <v>71</v>
      </c>
      <c r="B94" s="1">
        <v>43954</v>
      </c>
    </row>
    <row r="95" spans="1:2">
      <c r="A95" t="s">
        <v>71</v>
      </c>
      <c r="B95" s="1">
        <v>43955</v>
      </c>
    </row>
  </sheetData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5"/>
  <sheetViews>
    <sheetView topLeftCell="A56" workbookViewId="0">
      <selection activeCell="C87" sqref="C87:M87"/>
    </sheetView>
  </sheetViews>
  <sheetFormatPr defaultColWidth="9" defaultRowHeight="14"/>
  <cols>
    <col min="2" max="2" width="8.72727272727273" style="1"/>
  </cols>
  <sheetData>
    <row r="1" customFormat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13" t="s">
        <v>10</v>
      </c>
      <c r="L1" s="8" t="s">
        <v>11</v>
      </c>
      <c r="M1" s="8" t="s">
        <v>12</v>
      </c>
    </row>
    <row r="2" spans="1:2">
      <c r="A2" t="s">
        <v>72</v>
      </c>
      <c r="B2" s="1">
        <v>43862</v>
      </c>
    </row>
    <row r="3" spans="1:2">
      <c r="A3" t="s">
        <v>72</v>
      </c>
      <c r="B3" s="1">
        <v>43863</v>
      </c>
    </row>
    <row r="4" spans="1:2">
      <c r="A4" t="s">
        <v>72</v>
      </c>
      <c r="B4" s="1">
        <v>43864</v>
      </c>
    </row>
    <row r="5" spans="1:2">
      <c r="A5" t="s">
        <v>72</v>
      </c>
      <c r="B5" s="1">
        <v>43865</v>
      </c>
    </row>
    <row r="6" spans="1:2">
      <c r="A6" t="s">
        <v>72</v>
      </c>
      <c r="B6" s="1">
        <v>43866</v>
      </c>
    </row>
    <row r="7" spans="1:2">
      <c r="A7" t="s">
        <v>72</v>
      </c>
      <c r="B7" s="1">
        <v>43867</v>
      </c>
    </row>
    <row r="8" spans="1:2">
      <c r="A8" t="s">
        <v>72</v>
      </c>
      <c r="B8" s="1">
        <v>43868</v>
      </c>
    </row>
    <row r="9" spans="1:2">
      <c r="A9" t="s">
        <v>72</v>
      </c>
      <c r="B9" s="1">
        <v>43869</v>
      </c>
    </row>
    <row r="10" spans="1:2">
      <c r="A10" t="s">
        <v>72</v>
      </c>
      <c r="B10" s="1">
        <v>43870</v>
      </c>
    </row>
    <row r="11" spans="1:2">
      <c r="A11" t="s">
        <v>72</v>
      </c>
      <c r="B11" s="1">
        <v>43871</v>
      </c>
    </row>
    <row r="12" spans="1:2">
      <c r="A12" t="s">
        <v>72</v>
      </c>
      <c r="B12" s="1">
        <v>43872</v>
      </c>
    </row>
    <row r="13" spans="1:2">
      <c r="A13" t="s">
        <v>72</v>
      </c>
      <c r="B13" s="1">
        <v>43873</v>
      </c>
    </row>
    <row r="14" spans="1:2">
      <c r="A14" t="s">
        <v>72</v>
      </c>
      <c r="B14" s="1">
        <v>43874</v>
      </c>
    </row>
    <row r="15" spans="1:2">
      <c r="A15" t="s">
        <v>72</v>
      </c>
      <c r="B15" s="1">
        <v>43875</v>
      </c>
    </row>
    <row r="16" spans="1:2">
      <c r="A16" t="s">
        <v>72</v>
      </c>
      <c r="B16" s="1">
        <v>43876</v>
      </c>
    </row>
    <row r="17" spans="1:2">
      <c r="A17" t="s">
        <v>72</v>
      </c>
      <c r="B17" s="1">
        <v>43877</v>
      </c>
    </row>
    <row r="18" spans="1:2">
      <c r="A18" t="s">
        <v>72</v>
      </c>
      <c r="B18" s="1">
        <v>43878</v>
      </c>
    </row>
    <row r="19" spans="1:2">
      <c r="A19" t="s">
        <v>72</v>
      </c>
      <c r="B19" s="1">
        <v>43879</v>
      </c>
    </row>
    <row r="20" spans="1:2">
      <c r="A20" t="s">
        <v>72</v>
      </c>
      <c r="B20" s="1">
        <v>43880</v>
      </c>
    </row>
    <row r="21" spans="1:2">
      <c r="A21" t="s">
        <v>72</v>
      </c>
      <c r="B21" s="1">
        <v>43881</v>
      </c>
    </row>
    <row r="22" spans="1:2">
      <c r="A22" t="s">
        <v>72</v>
      </c>
      <c r="B22" s="1">
        <v>43882</v>
      </c>
    </row>
    <row r="23" spans="1:2">
      <c r="A23" t="s">
        <v>72</v>
      </c>
      <c r="B23" s="1">
        <v>43883</v>
      </c>
    </row>
    <row r="24" spans="1:2">
      <c r="A24" t="s">
        <v>72</v>
      </c>
      <c r="B24" s="1">
        <v>43884</v>
      </c>
    </row>
    <row r="25" spans="1:2">
      <c r="A25" t="s">
        <v>72</v>
      </c>
      <c r="B25" s="1">
        <v>43885</v>
      </c>
    </row>
    <row r="26" spans="1:2">
      <c r="A26" t="s">
        <v>72</v>
      </c>
      <c r="B26" s="1">
        <v>43886</v>
      </c>
    </row>
    <row r="27" spans="1:2">
      <c r="A27" t="s">
        <v>72</v>
      </c>
      <c r="B27" s="1">
        <v>43887</v>
      </c>
    </row>
    <row r="28" spans="1:2">
      <c r="A28" t="s">
        <v>72</v>
      </c>
      <c r="B28" s="1">
        <v>43888</v>
      </c>
    </row>
    <row r="29" spans="1:2">
      <c r="A29" t="s">
        <v>72</v>
      </c>
      <c r="B29" s="1">
        <v>43889</v>
      </c>
    </row>
    <row r="30" spans="1:2">
      <c r="A30" t="s">
        <v>72</v>
      </c>
      <c r="B30" s="1">
        <v>43890</v>
      </c>
    </row>
    <row r="31" spans="1:2">
      <c r="A31" t="s">
        <v>72</v>
      </c>
      <c r="B31" s="1">
        <v>43891</v>
      </c>
    </row>
    <row r="32" spans="1:2">
      <c r="A32" t="s">
        <v>72</v>
      </c>
      <c r="B32" s="1">
        <v>43892</v>
      </c>
    </row>
    <row r="33" spans="1:2">
      <c r="A33" t="s">
        <v>72</v>
      </c>
      <c r="B33" s="1">
        <v>43893</v>
      </c>
    </row>
    <row r="34" spans="1:2">
      <c r="A34" t="s">
        <v>72</v>
      </c>
      <c r="B34" s="1">
        <v>43894</v>
      </c>
    </row>
    <row r="35" spans="1:2">
      <c r="A35" t="s">
        <v>72</v>
      </c>
      <c r="B35" s="1">
        <v>43895</v>
      </c>
    </row>
    <row r="36" spans="1:2">
      <c r="A36" t="s">
        <v>72</v>
      </c>
      <c r="B36" s="1">
        <v>43896</v>
      </c>
    </row>
    <row r="37" spans="1:9">
      <c r="A37" t="s">
        <v>72</v>
      </c>
      <c r="B37" s="1">
        <v>43897</v>
      </c>
      <c r="C37">
        <v>2</v>
      </c>
      <c r="H37">
        <v>2</v>
      </c>
      <c r="I37">
        <v>1</v>
      </c>
    </row>
    <row r="38" spans="1:9">
      <c r="A38" t="s">
        <v>72</v>
      </c>
      <c r="B38" s="1">
        <v>43898</v>
      </c>
      <c r="C38">
        <v>2</v>
      </c>
      <c r="D38">
        <v>0</v>
      </c>
      <c r="H38">
        <v>2</v>
      </c>
      <c r="I38">
        <v>1</v>
      </c>
    </row>
    <row r="39" spans="1:10">
      <c r="A39" t="s">
        <v>72</v>
      </c>
      <c r="B39" s="1">
        <v>43899</v>
      </c>
      <c r="C39">
        <v>2</v>
      </c>
      <c r="D39">
        <v>0</v>
      </c>
      <c r="H39">
        <v>2</v>
      </c>
      <c r="I39">
        <v>1</v>
      </c>
      <c r="J39">
        <v>0.1</v>
      </c>
    </row>
    <row r="40" spans="1:10">
      <c r="A40" t="s">
        <v>72</v>
      </c>
      <c r="B40" s="1">
        <v>43900</v>
      </c>
      <c r="C40">
        <v>2</v>
      </c>
      <c r="D40">
        <v>0</v>
      </c>
      <c r="H40">
        <v>2</v>
      </c>
      <c r="I40">
        <v>1</v>
      </c>
      <c r="J40">
        <v>0.1</v>
      </c>
    </row>
    <row r="41" spans="1:10">
      <c r="A41" t="s">
        <v>72</v>
      </c>
      <c r="B41" s="1">
        <v>43901</v>
      </c>
      <c r="C41">
        <v>3</v>
      </c>
      <c r="D41">
        <v>1</v>
      </c>
      <c r="E41">
        <v>1</v>
      </c>
      <c r="F41">
        <v>1</v>
      </c>
      <c r="H41">
        <v>2</v>
      </c>
      <c r="I41">
        <v>1</v>
      </c>
      <c r="J41">
        <v>0.1</v>
      </c>
    </row>
    <row r="42" spans="1:10">
      <c r="A42" t="s">
        <v>72</v>
      </c>
      <c r="B42" s="1">
        <v>43902</v>
      </c>
      <c r="C42">
        <v>6</v>
      </c>
      <c r="D42">
        <v>3</v>
      </c>
      <c r="E42">
        <v>1</v>
      </c>
      <c r="F42">
        <v>0</v>
      </c>
      <c r="H42">
        <v>5</v>
      </c>
      <c r="I42">
        <v>1</v>
      </c>
      <c r="J42">
        <v>0.2</v>
      </c>
    </row>
    <row r="43" spans="1:10">
      <c r="A43" t="s">
        <v>72</v>
      </c>
      <c r="B43" s="1">
        <v>43903</v>
      </c>
      <c r="C43">
        <v>6</v>
      </c>
      <c r="D43">
        <v>0</v>
      </c>
      <c r="E43">
        <v>1</v>
      </c>
      <c r="F43">
        <v>0</v>
      </c>
      <c r="H43">
        <v>5</v>
      </c>
      <c r="I43">
        <v>1</v>
      </c>
      <c r="J43">
        <v>0.2</v>
      </c>
    </row>
    <row r="44" spans="1:10">
      <c r="A44" t="s">
        <v>72</v>
      </c>
      <c r="B44" s="1">
        <v>43904</v>
      </c>
      <c r="C44">
        <v>7</v>
      </c>
      <c r="D44">
        <v>1</v>
      </c>
      <c r="E44">
        <v>1</v>
      </c>
      <c r="F44">
        <v>0</v>
      </c>
      <c r="G44">
        <v>1</v>
      </c>
      <c r="H44">
        <v>5</v>
      </c>
      <c r="I44">
        <v>1</v>
      </c>
      <c r="J44">
        <v>0.2</v>
      </c>
    </row>
    <row r="45" spans="1:10">
      <c r="A45" t="s">
        <v>72</v>
      </c>
      <c r="B45" s="1">
        <v>43905</v>
      </c>
      <c r="C45">
        <v>18</v>
      </c>
      <c r="D45">
        <v>11</v>
      </c>
      <c r="E45">
        <v>1</v>
      </c>
      <c r="F45">
        <v>0</v>
      </c>
      <c r="G45">
        <v>1</v>
      </c>
      <c r="H45">
        <v>16</v>
      </c>
      <c r="I45">
        <v>1</v>
      </c>
      <c r="J45">
        <v>0.5</v>
      </c>
    </row>
    <row r="46" spans="1:10">
      <c r="A46" t="s">
        <v>72</v>
      </c>
      <c r="B46" s="1">
        <v>43906</v>
      </c>
      <c r="C46">
        <v>28</v>
      </c>
      <c r="D46">
        <v>10</v>
      </c>
      <c r="E46">
        <v>1</v>
      </c>
      <c r="F46">
        <v>0</v>
      </c>
      <c r="G46">
        <v>1</v>
      </c>
      <c r="H46">
        <v>26</v>
      </c>
      <c r="I46">
        <v>1</v>
      </c>
      <c r="J46">
        <v>0.8</v>
      </c>
    </row>
    <row r="47" spans="1:10">
      <c r="A47" t="s">
        <v>72</v>
      </c>
      <c r="B47" s="1">
        <v>43907</v>
      </c>
      <c r="C47">
        <v>29</v>
      </c>
      <c r="D47">
        <v>1</v>
      </c>
      <c r="E47">
        <v>1</v>
      </c>
      <c r="F47">
        <v>0</v>
      </c>
      <c r="G47">
        <v>1</v>
      </c>
      <c r="H47">
        <v>27</v>
      </c>
      <c r="I47">
        <v>1</v>
      </c>
      <c r="J47">
        <v>0.8</v>
      </c>
    </row>
    <row r="48" spans="1:10">
      <c r="A48" t="s">
        <v>72</v>
      </c>
      <c r="B48" s="1">
        <v>43908</v>
      </c>
      <c r="C48">
        <v>44</v>
      </c>
      <c r="D48">
        <v>15</v>
      </c>
      <c r="E48">
        <v>2</v>
      </c>
      <c r="F48">
        <v>1</v>
      </c>
      <c r="G48">
        <v>1</v>
      </c>
      <c r="H48">
        <v>41</v>
      </c>
      <c r="I48">
        <v>1</v>
      </c>
      <c r="J48">
        <v>1.2</v>
      </c>
    </row>
    <row r="49" spans="1:10">
      <c r="A49" t="s">
        <v>72</v>
      </c>
      <c r="B49" s="1">
        <v>43909</v>
      </c>
      <c r="C49">
        <v>54</v>
      </c>
      <c r="D49">
        <v>10</v>
      </c>
      <c r="E49">
        <v>2</v>
      </c>
      <c r="F49">
        <v>0</v>
      </c>
      <c r="G49">
        <v>1</v>
      </c>
      <c r="H49">
        <v>51</v>
      </c>
      <c r="I49">
        <v>1</v>
      </c>
      <c r="J49">
        <v>1</v>
      </c>
    </row>
    <row r="50" spans="1:10">
      <c r="A50" t="s">
        <v>72</v>
      </c>
      <c r="B50" s="1">
        <v>43910</v>
      </c>
      <c r="C50">
        <v>63</v>
      </c>
      <c r="D50">
        <v>9</v>
      </c>
      <c r="E50">
        <v>2</v>
      </c>
      <c r="F50">
        <v>0</v>
      </c>
      <c r="G50">
        <v>2</v>
      </c>
      <c r="H50">
        <v>59</v>
      </c>
      <c r="I50">
        <v>1</v>
      </c>
      <c r="J50">
        <v>2</v>
      </c>
    </row>
    <row r="51" spans="1:10">
      <c r="A51" t="s">
        <v>72</v>
      </c>
      <c r="B51" s="1">
        <v>43911</v>
      </c>
      <c r="C51">
        <v>86</v>
      </c>
      <c r="D51">
        <v>23</v>
      </c>
      <c r="E51">
        <v>3</v>
      </c>
      <c r="F51">
        <v>1</v>
      </c>
      <c r="G51">
        <v>2</v>
      </c>
      <c r="H51">
        <v>81</v>
      </c>
      <c r="I51">
        <v>1</v>
      </c>
      <c r="J51">
        <v>2</v>
      </c>
    </row>
    <row r="52" spans="1:10">
      <c r="A52" t="s">
        <v>72</v>
      </c>
      <c r="B52" s="1">
        <v>43912</v>
      </c>
      <c r="C52">
        <v>96</v>
      </c>
      <c r="D52">
        <v>10</v>
      </c>
      <c r="E52">
        <v>3</v>
      </c>
      <c r="F52">
        <v>0</v>
      </c>
      <c r="G52">
        <v>3</v>
      </c>
      <c r="H52">
        <v>90</v>
      </c>
      <c r="I52">
        <v>1</v>
      </c>
      <c r="J52">
        <v>3</v>
      </c>
    </row>
    <row r="53" spans="1:10">
      <c r="A53" t="s">
        <v>72</v>
      </c>
      <c r="B53" s="1">
        <v>43913</v>
      </c>
      <c r="C53">
        <v>115</v>
      </c>
      <c r="D53">
        <v>19</v>
      </c>
      <c r="E53">
        <v>4</v>
      </c>
      <c r="F53">
        <v>1</v>
      </c>
      <c r="G53">
        <v>3</v>
      </c>
      <c r="H53">
        <v>108</v>
      </c>
      <c r="I53">
        <v>1</v>
      </c>
      <c r="J53">
        <v>3</v>
      </c>
    </row>
    <row r="54" spans="1:10">
      <c r="A54" t="s">
        <v>72</v>
      </c>
      <c r="B54" s="1">
        <v>43914</v>
      </c>
      <c r="C54">
        <v>143</v>
      </c>
      <c r="D54">
        <v>28</v>
      </c>
      <c r="E54">
        <v>4</v>
      </c>
      <c r="F54">
        <v>0</v>
      </c>
      <c r="G54">
        <v>5</v>
      </c>
      <c r="H54">
        <v>134</v>
      </c>
      <c r="I54">
        <v>1</v>
      </c>
      <c r="J54">
        <v>4</v>
      </c>
    </row>
    <row r="55" spans="1:11">
      <c r="A55" t="s">
        <v>72</v>
      </c>
      <c r="B55" s="1">
        <v>43915</v>
      </c>
      <c r="C55">
        <v>170</v>
      </c>
      <c r="D55">
        <v>27</v>
      </c>
      <c r="E55">
        <v>5</v>
      </c>
      <c r="F55">
        <v>1</v>
      </c>
      <c r="G55">
        <v>6</v>
      </c>
      <c r="H55">
        <v>159</v>
      </c>
      <c r="I55">
        <v>1</v>
      </c>
      <c r="J55">
        <v>5</v>
      </c>
      <c r="K55">
        <v>0.1</v>
      </c>
    </row>
    <row r="56" spans="1:11">
      <c r="A56" t="s">
        <v>72</v>
      </c>
      <c r="B56" s="1">
        <v>43916</v>
      </c>
      <c r="C56">
        <v>225</v>
      </c>
      <c r="D56">
        <v>55</v>
      </c>
      <c r="E56">
        <v>6</v>
      </c>
      <c r="F56">
        <v>1</v>
      </c>
      <c r="G56">
        <v>7</v>
      </c>
      <c r="H56">
        <v>212</v>
      </c>
      <c r="I56">
        <v>1</v>
      </c>
      <c r="J56">
        <v>6</v>
      </c>
      <c r="K56">
        <v>0.2</v>
      </c>
    </row>
    <row r="57" spans="1:11">
      <c r="A57" t="s">
        <v>72</v>
      </c>
      <c r="B57" s="1">
        <v>43917</v>
      </c>
      <c r="C57">
        <v>275</v>
      </c>
      <c r="D57">
        <v>50</v>
      </c>
      <c r="E57">
        <v>10</v>
      </c>
      <c r="F57">
        <v>4</v>
      </c>
      <c r="G57">
        <v>8</v>
      </c>
      <c r="H57">
        <v>257</v>
      </c>
      <c r="I57">
        <v>1</v>
      </c>
      <c r="J57">
        <v>7</v>
      </c>
      <c r="K57">
        <v>0.3</v>
      </c>
    </row>
    <row r="58" spans="1:11">
      <c r="A58" t="s">
        <v>72</v>
      </c>
      <c r="B58" s="1">
        <v>43918</v>
      </c>
      <c r="C58">
        <v>345</v>
      </c>
      <c r="D58">
        <v>70</v>
      </c>
      <c r="E58">
        <v>23</v>
      </c>
      <c r="F58">
        <v>13</v>
      </c>
      <c r="G58">
        <v>11</v>
      </c>
      <c r="H58">
        <v>311</v>
      </c>
      <c r="I58">
        <v>1</v>
      </c>
      <c r="J58">
        <v>9</v>
      </c>
      <c r="K58">
        <v>0.6</v>
      </c>
    </row>
    <row r="59" spans="1:11">
      <c r="A59" t="s">
        <v>72</v>
      </c>
      <c r="B59" s="1">
        <v>43919</v>
      </c>
      <c r="C59">
        <v>390</v>
      </c>
      <c r="D59">
        <v>45</v>
      </c>
      <c r="E59">
        <v>25</v>
      </c>
      <c r="F59">
        <v>2</v>
      </c>
      <c r="G59">
        <v>11</v>
      </c>
      <c r="H59">
        <v>354</v>
      </c>
      <c r="I59">
        <v>1</v>
      </c>
      <c r="J59">
        <v>11</v>
      </c>
      <c r="K59">
        <v>0.7</v>
      </c>
    </row>
    <row r="60" spans="1:11">
      <c r="A60" t="s">
        <v>72</v>
      </c>
      <c r="B60" s="1">
        <v>43920</v>
      </c>
      <c r="C60">
        <v>479</v>
      </c>
      <c r="D60">
        <v>89</v>
      </c>
      <c r="E60">
        <v>26</v>
      </c>
      <c r="F60">
        <v>1</v>
      </c>
      <c r="G60">
        <v>13</v>
      </c>
      <c r="H60">
        <v>440</v>
      </c>
      <c r="I60">
        <v>1</v>
      </c>
      <c r="J60">
        <v>13</v>
      </c>
      <c r="K60">
        <v>0.7</v>
      </c>
    </row>
    <row r="61" spans="1:11">
      <c r="A61" t="s">
        <v>72</v>
      </c>
      <c r="B61" s="1">
        <v>43921</v>
      </c>
      <c r="C61">
        <v>556</v>
      </c>
      <c r="D61">
        <v>77</v>
      </c>
      <c r="E61">
        <v>33</v>
      </c>
      <c r="F61">
        <v>7</v>
      </c>
      <c r="G61">
        <v>15</v>
      </c>
      <c r="H61">
        <v>508</v>
      </c>
      <c r="I61">
        <v>1</v>
      </c>
      <c r="J61">
        <v>15</v>
      </c>
      <c r="K61">
        <v>0.9</v>
      </c>
    </row>
    <row r="62" spans="1:11">
      <c r="A62" t="s">
        <v>72</v>
      </c>
      <c r="B62" s="1">
        <v>43922</v>
      </c>
      <c r="C62">
        <v>617</v>
      </c>
      <c r="D62">
        <v>61</v>
      </c>
      <c r="E62">
        <v>36</v>
      </c>
      <c r="F62">
        <v>3</v>
      </c>
      <c r="G62">
        <v>24</v>
      </c>
      <c r="H62">
        <v>557</v>
      </c>
      <c r="I62">
        <v>1</v>
      </c>
      <c r="J62">
        <v>17</v>
      </c>
      <c r="K62">
        <v>1</v>
      </c>
    </row>
    <row r="63" spans="1:11">
      <c r="A63" t="s">
        <v>72</v>
      </c>
      <c r="B63" s="1">
        <v>43923</v>
      </c>
      <c r="C63">
        <v>654</v>
      </c>
      <c r="D63">
        <v>37</v>
      </c>
      <c r="E63">
        <v>39</v>
      </c>
      <c r="F63">
        <v>3</v>
      </c>
      <c r="G63">
        <v>29</v>
      </c>
      <c r="H63">
        <v>586</v>
      </c>
      <c r="I63">
        <v>1</v>
      </c>
      <c r="J63">
        <v>18</v>
      </c>
      <c r="K63">
        <v>1</v>
      </c>
    </row>
    <row r="64" spans="1:11">
      <c r="A64" t="s">
        <v>72</v>
      </c>
      <c r="B64" s="1">
        <v>43924</v>
      </c>
      <c r="C64">
        <v>708</v>
      </c>
      <c r="D64">
        <v>54</v>
      </c>
      <c r="E64">
        <v>44</v>
      </c>
      <c r="F64">
        <v>5</v>
      </c>
      <c r="G64">
        <v>31</v>
      </c>
      <c r="H64">
        <v>633</v>
      </c>
      <c r="I64">
        <v>1</v>
      </c>
      <c r="J64">
        <v>19</v>
      </c>
      <c r="K64">
        <v>1</v>
      </c>
    </row>
    <row r="65" spans="1:11">
      <c r="A65" t="s">
        <v>72</v>
      </c>
      <c r="B65" s="1">
        <v>43925</v>
      </c>
      <c r="C65">
        <v>791</v>
      </c>
      <c r="D65">
        <v>83</v>
      </c>
      <c r="E65">
        <v>48</v>
      </c>
      <c r="F65">
        <v>4</v>
      </c>
      <c r="G65">
        <v>57</v>
      </c>
      <c r="H65">
        <v>686</v>
      </c>
      <c r="I65">
        <v>1</v>
      </c>
      <c r="J65">
        <v>21</v>
      </c>
      <c r="K65">
        <v>1</v>
      </c>
    </row>
    <row r="66" spans="1:13">
      <c r="A66" t="s">
        <v>72</v>
      </c>
      <c r="B66" s="1">
        <v>43926</v>
      </c>
      <c r="C66">
        <v>919</v>
      </c>
      <c r="D66">
        <v>128</v>
      </c>
      <c r="E66">
        <v>59</v>
      </c>
      <c r="F66">
        <v>11</v>
      </c>
      <c r="G66">
        <v>66</v>
      </c>
      <c r="H66">
        <v>794</v>
      </c>
      <c r="I66">
        <v>1</v>
      </c>
      <c r="J66">
        <v>25</v>
      </c>
      <c r="K66">
        <v>2</v>
      </c>
      <c r="L66">
        <v>4321</v>
      </c>
      <c r="M66">
        <v>117</v>
      </c>
    </row>
    <row r="67" spans="1:13">
      <c r="A67" t="s">
        <v>72</v>
      </c>
      <c r="B67" s="1">
        <v>43927</v>
      </c>
      <c r="C67">
        <v>1021</v>
      </c>
      <c r="D67">
        <v>102</v>
      </c>
      <c r="E67">
        <v>70</v>
      </c>
      <c r="F67">
        <v>11</v>
      </c>
      <c r="G67">
        <v>76</v>
      </c>
      <c r="H67">
        <v>875</v>
      </c>
      <c r="I67">
        <v>1</v>
      </c>
      <c r="J67">
        <v>28</v>
      </c>
      <c r="K67">
        <v>2</v>
      </c>
      <c r="L67">
        <v>4848</v>
      </c>
      <c r="M67">
        <v>131</v>
      </c>
    </row>
    <row r="68" spans="1:13">
      <c r="A68" t="s">
        <v>72</v>
      </c>
      <c r="B68" s="1">
        <v>43928</v>
      </c>
      <c r="C68">
        <v>1120</v>
      </c>
      <c r="D68">
        <v>99</v>
      </c>
      <c r="E68">
        <v>80</v>
      </c>
      <c r="F68">
        <v>10</v>
      </c>
      <c r="G68">
        <v>81</v>
      </c>
      <c r="H68">
        <v>959</v>
      </c>
      <c r="I68">
        <v>1</v>
      </c>
      <c r="J68">
        <v>30</v>
      </c>
      <c r="K68">
        <v>2</v>
      </c>
      <c r="L68">
        <v>5104</v>
      </c>
      <c r="M68">
        <v>138</v>
      </c>
    </row>
    <row r="69" spans="1:13">
      <c r="A69" t="s">
        <v>72</v>
      </c>
      <c r="B69" s="1">
        <v>43929</v>
      </c>
      <c r="C69">
        <v>1184</v>
      </c>
      <c r="D69">
        <v>64</v>
      </c>
      <c r="E69">
        <v>90</v>
      </c>
      <c r="F69">
        <v>10</v>
      </c>
      <c r="G69">
        <v>93</v>
      </c>
      <c r="H69">
        <v>1001</v>
      </c>
      <c r="I69">
        <v>1</v>
      </c>
      <c r="J69">
        <v>32</v>
      </c>
      <c r="K69">
        <v>2</v>
      </c>
      <c r="L69">
        <v>5437</v>
      </c>
      <c r="M69">
        <v>147</v>
      </c>
    </row>
    <row r="70" spans="1:13">
      <c r="A70" t="s">
        <v>72</v>
      </c>
      <c r="B70" s="1">
        <v>43930</v>
      </c>
      <c r="C70">
        <v>1275</v>
      </c>
      <c r="D70">
        <v>91</v>
      </c>
      <c r="E70">
        <v>93</v>
      </c>
      <c r="F70">
        <v>3</v>
      </c>
      <c r="G70">
        <v>97</v>
      </c>
      <c r="H70">
        <v>1085</v>
      </c>
      <c r="I70">
        <v>1</v>
      </c>
      <c r="J70">
        <v>35</v>
      </c>
      <c r="K70">
        <v>3</v>
      </c>
      <c r="L70">
        <v>5752</v>
      </c>
      <c r="M70">
        <v>156</v>
      </c>
    </row>
    <row r="71" spans="1:13">
      <c r="A71" t="s">
        <v>72</v>
      </c>
      <c r="B71" s="1">
        <v>43931</v>
      </c>
      <c r="C71">
        <v>1374</v>
      </c>
      <c r="D71">
        <v>99</v>
      </c>
      <c r="E71">
        <v>97</v>
      </c>
      <c r="F71">
        <v>4</v>
      </c>
      <c r="G71">
        <v>109</v>
      </c>
      <c r="H71">
        <v>1168</v>
      </c>
      <c r="I71">
        <v>1</v>
      </c>
      <c r="J71">
        <v>37</v>
      </c>
      <c r="K71">
        <v>3</v>
      </c>
      <c r="L71">
        <v>6116</v>
      </c>
      <c r="M71">
        <v>166</v>
      </c>
    </row>
    <row r="72" spans="1:13">
      <c r="A72" t="s">
        <v>72</v>
      </c>
      <c r="B72" s="1">
        <v>43932</v>
      </c>
      <c r="C72">
        <v>1448</v>
      </c>
      <c r="D72">
        <v>74</v>
      </c>
      <c r="E72">
        <v>107</v>
      </c>
      <c r="F72">
        <v>10</v>
      </c>
      <c r="G72">
        <v>122</v>
      </c>
      <c r="H72">
        <v>1219</v>
      </c>
      <c r="I72">
        <v>1</v>
      </c>
      <c r="J72">
        <v>39</v>
      </c>
      <c r="K72">
        <v>3</v>
      </c>
      <c r="L72">
        <v>7239</v>
      </c>
      <c r="M72">
        <v>196</v>
      </c>
    </row>
    <row r="73" spans="1:13">
      <c r="A73" t="s">
        <v>72</v>
      </c>
      <c r="B73" s="1">
        <v>43933</v>
      </c>
      <c r="C73">
        <v>1545</v>
      </c>
      <c r="D73">
        <v>97</v>
      </c>
      <c r="E73">
        <v>111</v>
      </c>
      <c r="F73">
        <v>4</v>
      </c>
      <c r="G73">
        <v>146</v>
      </c>
      <c r="H73">
        <v>1288</v>
      </c>
      <c r="I73">
        <v>1</v>
      </c>
      <c r="J73">
        <v>42</v>
      </c>
      <c r="K73">
        <v>3</v>
      </c>
      <c r="L73">
        <v>7734</v>
      </c>
      <c r="M73">
        <v>210</v>
      </c>
    </row>
    <row r="74" spans="1:13">
      <c r="A74" t="s">
        <v>72</v>
      </c>
      <c r="B74" s="1">
        <v>43934</v>
      </c>
      <c r="C74">
        <v>1661</v>
      </c>
      <c r="D74">
        <v>116</v>
      </c>
      <c r="E74">
        <v>118</v>
      </c>
      <c r="F74">
        <v>7</v>
      </c>
      <c r="G74">
        <v>177</v>
      </c>
      <c r="H74">
        <v>1366</v>
      </c>
      <c r="I74">
        <v>1</v>
      </c>
      <c r="J74">
        <v>45</v>
      </c>
      <c r="K74">
        <v>3</v>
      </c>
      <c r="L74">
        <v>8473</v>
      </c>
      <c r="M74">
        <v>230</v>
      </c>
    </row>
    <row r="75" spans="1:13">
      <c r="A75" t="s">
        <v>72</v>
      </c>
      <c r="B75" s="1">
        <v>43935</v>
      </c>
      <c r="C75">
        <v>1763</v>
      </c>
      <c r="D75">
        <v>102</v>
      </c>
      <c r="E75">
        <v>126</v>
      </c>
      <c r="F75">
        <v>8</v>
      </c>
      <c r="G75">
        <v>203</v>
      </c>
      <c r="H75">
        <v>1434</v>
      </c>
      <c r="I75">
        <v>1</v>
      </c>
      <c r="J75">
        <v>48</v>
      </c>
      <c r="K75">
        <v>3</v>
      </c>
      <c r="L75">
        <v>8952</v>
      </c>
      <c r="M75">
        <v>243</v>
      </c>
    </row>
    <row r="76" spans="1:13">
      <c r="A76" t="s">
        <v>72</v>
      </c>
      <c r="B76" s="1">
        <v>43936</v>
      </c>
      <c r="C76">
        <v>1888</v>
      </c>
      <c r="D76">
        <v>125</v>
      </c>
      <c r="E76">
        <v>126</v>
      </c>
      <c r="F76">
        <v>0</v>
      </c>
      <c r="G76">
        <v>217</v>
      </c>
      <c r="H76">
        <v>1545</v>
      </c>
      <c r="I76">
        <v>1</v>
      </c>
      <c r="J76">
        <v>51</v>
      </c>
      <c r="K76">
        <v>3</v>
      </c>
      <c r="L76">
        <v>9609</v>
      </c>
      <c r="M76">
        <v>260</v>
      </c>
    </row>
    <row r="77" spans="1:13">
      <c r="A77" t="s">
        <v>72</v>
      </c>
      <c r="B77" s="1">
        <v>43937</v>
      </c>
      <c r="C77">
        <v>2024</v>
      </c>
      <c r="D77">
        <v>136</v>
      </c>
      <c r="E77">
        <v>127</v>
      </c>
      <c r="F77">
        <v>1</v>
      </c>
      <c r="G77">
        <v>229</v>
      </c>
      <c r="H77">
        <v>1668</v>
      </c>
      <c r="I77">
        <v>1</v>
      </c>
      <c r="J77">
        <v>55</v>
      </c>
      <c r="K77">
        <v>3</v>
      </c>
      <c r="L77">
        <v>10392</v>
      </c>
      <c r="M77">
        <v>282</v>
      </c>
    </row>
    <row r="78" spans="1:13">
      <c r="A78" t="s">
        <v>72</v>
      </c>
      <c r="B78" s="1">
        <v>43938</v>
      </c>
      <c r="C78">
        <v>2283</v>
      </c>
      <c r="D78">
        <v>259</v>
      </c>
      <c r="E78">
        <v>130</v>
      </c>
      <c r="F78">
        <v>3</v>
      </c>
      <c r="G78">
        <v>249</v>
      </c>
      <c r="H78">
        <v>1904</v>
      </c>
      <c r="I78">
        <v>1</v>
      </c>
      <c r="J78">
        <v>62</v>
      </c>
      <c r="K78">
        <v>4</v>
      </c>
      <c r="L78">
        <v>11996</v>
      </c>
      <c r="M78">
        <v>325</v>
      </c>
    </row>
    <row r="79" spans="1:13">
      <c r="A79" t="s">
        <v>72</v>
      </c>
      <c r="B79" s="1">
        <v>43939</v>
      </c>
      <c r="C79">
        <v>2564</v>
      </c>
      <c r="D79">
        <v>281</v>
      </c>
      <c r="E79">
        <v>135</v>
      </c>
      <c r="F79">
        <v>5</v>
      </c>
      <c r="G79">
        <v>281</v>
      </c>
      <c r="H79">
        <v>2148</v>
      </c>
      <c r="I79">
        <v>1</v>
      </c>
      <c r="J79">
        <v>69</v>
      </c>
      <c r="K79">
        <v>4</v>
      </c>
      <c r="L79">
        <v>12952</v>
      </c>
      <c r="M79">
        <v>351</v>
      </c>
    </row>
    <row r="80" spans="1:13">
      <c r="A80" t="s">
        <v>72</v>
      </c>
      <c r="B80" s="1">
        <v>43940</v>
      </c>
      <c r="C80">
        <v>2685</v>
      </c>
      <c r="D80">
        <v>121</v>
      </c>
      <c r="E80">
        <v>137</v>
      </c>
      <c r="F80">
        <v>2</v>
      </c>
      <c r="G80">
        <v>314</v>
      </c>
      <c r="H80">
        <v>2234</v>
      </c>
      <c r="I80">
        <v>1</v>
      </c>
      <c r="J80">
        <v>73</v>
      </c>
      <c r="K80">
        <v>4</v>
      </c>
      <c r="L80">
        <v>13689</v>
      </c>
      <c r="M80">
        <v>371</v>
      </c>
    </row>
    <row r="81" spans="1:13">
      <c r="A81" t="s">
        <v>72</v>
      </c>
      <c r="B81" s="1">
        <v>43941</v>
      </c>
      <c r="C81">
        <v>2855</v>
      </c>
      <c r="D81">
        <v>170</v>
      </c>
      <c r="E81">
        <v>141</v>
      </c>
      <c r="F81">
        <v>4</v>
      </c>
      <c r="G81">
        <v>327</v>
      </c>
      <c r="H81">
        <v>2387</v>
      </c>
      <c r="I81">
        <v>1</v>
      </c>
      <c r="J81">
        <v>77</v>
      </c>
      <c r="K81">
        <v>4</v>
      </c>
      <c r="L81">
        <v>15123</v>
      </c>
      <c r="M81">
        <v>410</v>
      </c>
    </row>
    <row r="82" spans="1:13">
      <c r="A82" t="s">
        <v>72</v>
      </c>
      <c r="B82" s="1">
        <v>43942</v>
      </c>
      <c r="C82">
        <v>3046</v>
      </c>
      <c r="D82">
        <v>191</v>
      </c>
      <c r="E82">
        <v>143</v>
      </c>
      <c r="F82">
        <v>2</v>
      </c>
      <c r="G82">
        <v>350</v>
      </c>
      <c r="H82">
        <v>2553</v>
      </c>
      <c r="I82">
        <v>1</v>
      </c>
      <c r="J82">
        <v>83</v>
      </c>
      <c r="K82">
        <v>4</v>
      </c>
      <c r="L82">
        <v>16386</v>
      </c>
      <c r="M82">
        <v>444</v>
      </c>
    </row>
    <row r="83" spans="1:13">
      <c r="A83" t="s">
        <v>72</v>
      </c>
      <c r="B83" s="1">
        <v>43943</v>
      </c>
      <c r="C83">
        <v>3209</v>
      </c>
      <c r="D83">
        <v>163</v>
      </c>
      <c r="E83">
        <v>145</v>
      </c>
      <c r="F83">
        <v>2</v>
      </c>
      <c r="G83">
        <v>393</v>
      </c>
      <c r="H83">
        <v>2671</v>
      </c>
      <c r="I83">
        <v>1</v>
      </c>
      <c r="J83">
        <v>87</v>
      </c>
      <c r="K83">
        <v>4</v>
      </c>
      <c r="L83">
        <v>18100</v>
      </c>
      <c r="M83">
        <v>490</v>
      </c>
    </row>
    <row r="84" spans="1:13">
      <c r="A84" t="s">
        <v>72</v>
      </c>
      <c r="B84" s="1">
        <v>43944</v>
      </c>
      <c r="C84">
        <v>3446</v>
      </c>
      <c r="D84">
        <v>237</v>
      </c>
      <c r="E84">
        <v>149</v>
      </c>
      <c r="F84">
        <v>4</v>
      </c>
      <c r="G84">
        <v>417</v>
      </c>
      <c r="H84">
        <v>2880</v>
      </c>
      <c r="I84">
        <v>1</v>
      </c>
      <c r="J84">
        <v>93</v>
      </c>
      <c r="K84">
        <v>4</v>
      </c>
      <c r="L84">
        <v>19885</v>
      </c>
      <c r="M84">
        <v>539</v>
      </c>
    </row>
    <row r="85" spans="1:13">
      <c r="A85" t="s">
        <v>72</v>
      </c>
      <c r="B85" s="1">
        <v>43945</v>
      </c>
      <c r="C85">
        <v>3568</v>
      </c>
      <c r="D85">
        <v>122</v>
      </c>
      <c r="E85">
        <v>155</v>
      </c>
      <c r="F85">
        <v>6</v>
      </c>
      <c r="G85">
        <v>456</v>
      </c>
      <c r="H85">
        <v>2957</v>
      </c>
      <c r="I85">
        <v>1</v>
      </c>
      <c r="J85">
        <v>97</v>
      </c>
      <c r="K85">
        <v>4</v>
      </c>
      <c r="L85">
        <v>21947</v>
      </c>
      <c r="M85">
        <v>595</v>
      </c>
    </row>
    <row r="86" spans="1:13">
      <c r="A86" t="s">
        <v>72</v>
      </c>
      <c r="B86" s="1">
        <v>43946</v>
      </c>
      <c r="C86">
        <v>3758</v>
      </c>
      <c r="D86">
        <v>190</v>
      </c>
      <c r="E86">
        <v>158</v>
      </c>
      <c r="F86">
        <v>3</v>
      </c>
      <c r="G86">
        <v>486</v>
      </c>
      <c r="H86">
        <v>3114</v>
      </c>
      <c r="I86">
        <v>1</v>
      </c>
      <c r="J86">
        <v>102</v>
      </c>
      <c r="K86">
        <v>4</v>
      </c>
      <c r="L86">
        <v>23933</v>
      </c>
      <c r="M86">
        <v>648</v>
      </c>
    </row>
    <row r="87" spans="1:13">
      <c r="A87" t="s">
        <v>72</v>
      </c>
      <c r="B87" s="1">
        <v>43947</v>
      </c>
      <c r="C87">
        <v>3897</v>
      </c>
      <c r="D87">
        <v>139</v>
      </c>
      <c r="E87">
        <v>159</v>
      </c>
      <c r="F87">
        <v>1</v>
      </c>
      <c r="G87">
        <v>537</v>
      </c>
      <c r="H87">
        <v>3201</v>
      </c>
      <c r="I87">
        <v>1</v>
      </c>
      <c r="J87">
        <v>106</v>
      </c>
      <c r="K87">
        <v>4</v>
      </c>
      <c r="L87">
        <v>25443</v>
      </c>
      <c r="M87">
        <v>689</v>
      </c>
    </row>
    <row r="88" spans="1:2">
      <c r="A88" t="s">
        <v>72</v>
      </c>
      <c r="B88" s="1">
        <v>43948</v>
      </c>
    </row>
    <row r="89" spans="1:2">
      <c r="A89" t="s">
        <v>72</v>
      </c>
      <c r="B89" s="1">
        <v>43949</v>
      </c>
    </row>
    <row r="90" spans="1:2">
      <c r="A90" t="s">
        <v>72</v>
      </c>
      <c r="B90" s="1">
        <v>43950</v>
      </c>
    </row>
    <row r="91" spans="1:2">
      <c r="A91" t="s">
        <v>72</v>
      </c>
      <c r="B91" s="1">
        <v>43951</v>
      </c>
    </row>
    <row r="92" spans="1:2">
      <c r="A92" t="s">
        <v>72</v>
      </c>
      <c r="B92" s="1">
        <v>43952</v>
      </c>
    </row>
    <row r="93" spans="1:2">
      <c r="A93" t="s">
        <v>72</v>
      </c>
      <c r="B93" s="1">
        <v>43953</v>
      </c>
    </row>
    <row r="94" spans="1:2">
      <c r="A94" t="s">
        <v>72</v>
      </c>
      <c r="B94" s="1">
        <v>43954</v>
      </c>
    </row>
    <row r="95" spans="1:2">
      <c r="A95" t="s">
        <v>72</v>
      </c>
      <c r="B95" s="1">
        <v>43955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70" workbookViewId="0">
      <selection activeCell="I87" sqref="I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9" width="9.75454545454545" style="2" customWidth="1"/>
    <col min="10" max="10" width="9.75454545454545" style="14" customWidth="1"/>
    <col min="11" max="13" width="9.75454545454545" style="2" customWidth="1"/>
    <col min="15" max="15" width="12.6272727272727"/>
  </cols>
  <sheetData>
    <row r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13" t="s">
        <v>9</v>
      </c>
      <c r="K1" s="8" t="s">
        <v>10</v>
      </c>
      <c r="L1" s="8" t="s">
        <v>11</v>
      </c>
      <c r="M1" s="8" t="s">
        <v>12</v>
      </c>
    </row>
    <row r="2" ht="15.25" spans="1:13">
      <c r="A2" t="s">
        <v>18</v>
      </c>
      <c r="B2" s="1">
        <v>43862</v>
      </c>
      <c r="C2" s="5">
        <v>6</v>
      </c>
      <c r="D2" s="5"/>
      <c r="E2" s="5">
        <v>0</v>
      </c>
      <c r="F2" s="5">
        <v>0</v>
      </c>
      <c r="G2" s="5"/>
      <c r="H2" s="5"/>
      <c r="I2" s="5"/>
      <c r="J2" s="15"/>
      <c r="K2" s="5"/>
      <c r="L2" s="5"/>
      <c r="M2" s="5"/>
    </row>
    <row r="3" ht="15.25" spans="1:13">
      <c r="A3" t="s">
        <v>18</v>
      </c>
      <c r="B3" s="1">
        <v>43863</v>
      </c>
      <c r="C3" s="5">
        <v>6</v>
      </c>
      <c r="D3" s="5">
        <v>0</v>
      </c>
      <c r="E3" s="5">
        <v>0</v>
      </c>
      <c r="F3" s="5">
        <v>0</v>
      </c>
      <c r="G3" s="5"/>
      <c r="H3" s="5"/>
      <c r="I3" s="5"/>
      <c r="J3" s="15"/>
      <c r="K3" s="5"/>
      <c r="L3" s="5"/>
      <c r="M3" s="5"/>
    </row>
    <row r="4" ht="15.25" spans="1:13">
      <c r="A4" t="s">
        <v>18</v>
      </c>
      <c r="B4" s="1">
        <v>43864</v>
      </c>
      <c r="C4" s="5">
        <v>6</v>
      </c>
      <c r="D4" s="5">
        <v>0</v>
      </c>
      <c r="E4" s="5">
        <v>0</v>
      </c>
      <c r="F4" s="5">
        <v>0</v>
      </c>
      <c r="G4" s="5"/>
      <c r="H4" s="5"/>
      <c r="I4" s="5"/>
      <c r="J4" s="15"/>
      <c r="K4" s="5"/>
      <c r="L4" s="5"/>
      <c r="M4" s="5"/>
    </row>
    <row r="5" ht="15.25" spans="1:13">
      <c r="A5" t="s">
        <v>18</v>
      </c>
      <c r="B5" s="1">
        <v>43865</v>
      </c>
      <c r="C5" s="5">
        <v>6</v>
      </c>
      <c r="D5" s="5">
        <v>0</v>
      </c>
      <c r="E5" s="5">
        <v>0</v>
      </c>
      <c r="F5" s="5">
        <v>0</v>
      </c>
      <c r="G5" s="5"/>
      <c r="H5" s="5"/>
      <c r="I5" s="5"/>
      <c r="J5" s="15"/>
      <c r="K5" s="5"/>
      <c r="L5" s="5"/>
      <c r="M5" s="5"/>
    </row>
    <row r="6" ht="15.25" spans="1:13">
      <c r="A6" t="s">
        <v>18</v>
      </c>
      <c r="B6" s="1">
        <v>43866</v>
      </c>
      <c r="C6" s="5">
        <v>6</v>
      </c>
      <c r="D6" s="5">
        <v>0</v>
      </c>
      <c r="E6" s="5">
        <v>0</v>
      </c>
      <c r="F6" s="5">
        <v>0</v>
      </c>
      <c r="G6" s="5"/>
      <c r="H6" s="5"/>
      <c r="I6" s="5"/>
      <c r="J6" s="15"/>
      <c r="K6" s="5"/>
      <c r="L6" s="5"/>
      <c r="M6" s="5"/>
    </row>
    <row r="7" ht="15.25" spans="1:13">
      <c r="A7" t="s">
        <v>18</v>
      </c>
      <c r="B7" s="1">
        <v>43867</v>
      </c>
      <c r="C7" s="5">
        <v>6</v>
      </c>
      <c r="D7" s="5">
        <v>0</v>
      </c>
      <c r="E7" s="5">
        <v>0</v>
      </c>
      <c r="F7" s="5">
        <v>0</v>
      </c>
      <c r="G7" s="5"/>
      <c r="H7" s="5"/>
      <c r="I7" s="5"/>
      <c r="J7" s="15"/>
      <c r="K7" s="5"/>
      <c r="L7" s="5"/>
      <c r="M7" s="5"/>
    </row>
    <row r="8" ht="15.25" spans="1:13">
      <c r="A8" t="s">
        <v>18</v>
      </c>
      <c r="B8" s="1">
        <v>43868</v>
      </c>
      <c r="C8" s="5">
        <v>6</v>
      </c>
      <c r="D8" s="5">
        <v>0</v>
      </c>
      <c r="E8" s="5">
        <v>0</v>
      </c>
      <c r="F8" s="5">
        <v>0</v>
      </c>
      <c r="G8" s="5"/>
      <c r="H8" s="5"/>
      <c r="I8" s="5"/>
      <c r="J8" s="15"/>
      <c r="K8" s="5"/>
      <c r="L8" s="5"/>
      <c r="M8" s="5"/>
    </row>
    <row r="9" ht="15.25" spans="1:13">
      <c r="A9" t="s">
        <v>18</v>
      </c>
      <c r="B9" s="1">
        <v>43869</v>
      </c>
      <c r="C9" s="5">
        <v>6</v>
      </c>
      <c r="D9" s="5">
        <v>0</v>
      </c>
      <c r="E9" s="5">
        <v>0</v>
      </c>
      <c r="F9" s="5">
        <v>0</v>
      </c>
      <c r="G9" s="5"/>
      <c r="H9" s="5"/>
      <c r="I9" s="5"/>
      <c r="J9" s="15"/>
      <c r="K9" s="5"/>
      <c r="L9" s="5"/>
      <c r="M9" s="5"/>
    </row>
    <row r="10" ht="15.25" spans="1:13">
      <c r="A10" t="s">
        <v>18</v>
      </c>
      <c r="B10" s="1">
        <v>43870</v>
      </c>
      <c r="C10" s="5">
        <v>11</v>
      </c>
      <c r="D10" s="5">
        <v>5</v>
      </c>
      <c r="E10" s="5">
        <v>0</v>
      </c>
      <c r="F10" s="5">
        <v>0</v>
      </c>
      <c r="G10" s="5"/>
      <c r="H10" s="5"/>
      <c r="I10" s="5"/>
      <c r="J10" s="15"/>
      <c r="K10" s="5"/>
      <c r="L10" s="5"/>
      <c r="M10" s="5"/>
    </row>
    <row r="11" ht="15.25" spans="1:13">
      <c r="A11" t="s">
        <v>18</v>
      </c>
      <c r="B11" s="1">
        <v>43871</v>
      </c>
      <c r="C11" s="5">
        <v>11</v>
      </c>
      <c r="D11" s="5">
        <v>0</v>
      </c>
      <c r="E11" s="5">
        <v>0</v>
      </c>
      <c r="F11" s="5">
        <v>0</v>
      </c>
      <c r="G11" s="5"/>
      <c r="H11" s="5"/>
      <c r="I11" s="5"/>
      <c r="J11" s="15"/>
      <c r="K11" s="5"/>
      <c r="L11" s="5"/>
      <c r="M11" s="5"/>
    </row>
    <row r="12" ht="15.25" spans="1:13">
      <c r="A12" t="s">
        <v>18</v>
      </c>
      <c r="B12" s="1">
        <v>43872</v>
      </c>
      <c r="C12" s="5">
        <v>11</v>
      </c>
      <c r="D12" s="5">
        <v>0</v>
      </c>
      <c r="E12" s="5">
        <v>0</v>
      </c>
      <c r="F12" s="5">
        <v>0</v>
      </c>
      <c r="G12" s="5"/>
      <c r="H12" s="5"/>
      <c r="I12" s="5"/>
      <c r="J12" s="15"/>
      <c r="K12" s="5"/>
      <c r="L12" s="5"/>
      <c r="M12" s="5"/>
    </row>
    <row r="13" ht="15.25" spans="1:13">
      <c r="A13" t="s">
        <v>18</v>
      </c>
      <c r="B13" s="1">
        <v>43873</v>
      </c>
      <c r="C13" s="5">
        <v>11</v>
      </c>
      <c r="D13" s="5">
        <v>0</v>
      </c>
      <c r="E13" s="5">
        <v>0</v>
      </c>
      <c r="F13" s="5">
        <v>0</v>
      </c>
      <c r="G13" s="5"/>
      <c r="H13" s="5"/>
      <c r="I13" s="5"/>
      <c r="J13" s="15"/>
      <c r="K13" s="5"/>
      <c r="L13" s="5"/>
      <c r="M13" s="5"/>
    </row>
    <row r="14" ht="15.25" spans="1:13">
      <c r="A14" t="s">
        <v>18</v>
      </c>
      <c r="B14" s="1">
        <v>43874</v>
      </c>
      <c r="C14" s="5">
        <v>11</v>
      </c>
      <c r="D14" s="5">
        <v>0</v>
      </c>
      <c r="E14" s="5">
        <v>0</v>
      </c>
      <c r="F14" s="5">
        <v>0</v>
      </c>
      <c r="G14" s="5"/>
      <c r="H14" s="5"/>
      <c r="I14" s="5"/>
      <c r="J14" s="15"/>
      <c r="K14" s="5"/>
      <c r="L14" s="5"/>
      <c r="M14" s="5"/>
    </row>
    <row r="15" ht="15.25" spans="1:13">
      <c r="A15" t="s">
        <v>18</v>
      </c>
      <c r="B15" s="1">
        <v>43875</v>
      </c>
      <c r="C15" s="5">
        <v>11</v>
      </c>
      <c r="D15" s="5">
        <v>0</v>
      </c>
      <c r="E15" s="5">
        <v>0</v>
      </c>
      <c r="F15" s="5">
        <v>0</v>
      </c>
      <c r="G15" s="5"/>
      <c r="H15" s="5"/>
      <c r="I15" s="5"/>
      <c r="J15" s="15"/>
      <c r="K15" s="5"/>
      <c r="L15" s="5"/>
      <c r="M15" s="5"/>
    </row>
    <row r="16" ht="15.25" spans="1:13">
      <c r="A16" t="s">
        <v>18</v>
      </c>
      <c r="B16" s="1">
        <v>43876</v>
      </c>
      <c r="C16" s="5">
        <v>11</v>
      </c>
      <c r="D16" s="5">
        <v>0</v>
      </c>
      <c r="E16" s="5">
        <v>0</v>
      </c>
      <c r="F16" s="5">
        <v>0</v>
      </c>
      <c r="G16" s="5"/>
      <c r="H16" s="5"/>
      <c r="I16" s="5"/>
      <c r="J16" s="15"/>
      <c r="K16" s="5"/>
      <c r="L16" s="5"/>
      <c r="M16" s="5"/>
    </row>
    <row r="17" ht="15.25" spans="1:13">
      <c r="A17" t="s">
        <v>18</v>
      </c>
      <c r="B17" s="1">
        <v>43877</v>
      </c>
      <c r="C17" s="5">
        <v>12</v>
      </c>
      <c r="D17" s="5">
        <v>1</v>
      </c>
      <c r="E17" s="5">
        <v>1</v>
      </c>
      <c r="F17" s="5">
        <v>1</v>
      </c>
      <c r="G17" s="5"/>
      <c r="H17" s="5"/>
      <c r="I17" s="5"/>
      <c r="J17" s="15"/>
      <c r="K17" s="5"/>
      <c r="L17" s="5"/>
      <c r="M17" s="5"/>
    </row>
    <row r="18" ht="15.25" spans="1:13">
      <c r="A18" t="s">
        <v>18</v>
      </c>
      <c r="B18" s="1">
        <v>43878</v>
      </c>
      <c r="C18" s="5">
        <v>12</v>
      </c>
      <c r="D18" s="5">
        <v>0</v>
      </c>
      <c r="E18" s="5">
        <v>1</v>
      </c>
      <c r="F18" s="5">
        <v>0</v>
      </c>
      <c r="G18" s="5"/>
      <c r="H18" s="5"/>
      <c r="I18" s="5"/>
      <c r="J18" s="15"/>
      <c r="K18" s="5"/>
      <c r="L18" s="5"/>
      <c r="M18" s="5"/>
    </row>
    <row r="19" ht="15.25" spans="1:13">
      <c r="A19" t="s">
        <v>18</v>
      </c>
      <c r="B19" s="1">
        <v>43879</v>
      </c>
      <c r="C19" s="5">
        <v>12</v>
      </c>
      <c r="D19" s="5">
        <v>0</v>
      </c>
      <c r="E19" s="5">
        <v>1</v>
      </c>
      <c r="F19" s="5">
        <v>0</v>
      </c>
      <c r="G19" s="5"/>
      <c r="H19" s="5"/>
      <c r="I19" s="5"/>
      <c r="J19" s="15"/>
      <c r="K19" s="5"/>
      <c r="L19" s="5"/>
      <c r="M19" s="5"/>
    </row>
    <row r="20" ht="15.25" spans="1:13">
      <c r="A20" t="s">
        <v>18</v>
      </c>
      <c r="B20" s="1">
        <v>43880</v>
      </c>
      <c r="C20" s="5">
        <v>12</v>
      </c>
      <c r="D20" s="5">
        <v>0</v>
      </c>
      <c r="E20" s="5">
        <v>1</v>
      </c>
      <c r="F20" s="5">
        <v>0</v>
      </c>
      <c r="G20" s="5"/>
      <c r="H20" s="5"/>
      <c r="I20" s="5"/>
      <c r="J20" s="15"/>
      <c r="K20" s="5"/>
      <c r="L20" s="5"/>
      <c r="M20" s="5"/>
    </row>
    <row r="21" ht="15.25" spans="1:13">
      <c r="A21" t="s">
        <v>18</v>
      </c>
      <c r="B21" s="1">
        <v>43881</v>
      </c>
      <c r="C21" s="5">
        <v>12</v>
      </c>
      <c r="D21" s="5">
        <v>0</v>
      </c>
      <c r="E21" s="5">
        <v>1</v>
      </c>
      <c r="F21" s="5">
        <v>0</v>
      </c>
      <c r="G21" s="5"/>
      <c r="H21" s="5"/>
      <c r="I21" s="5"/>
      <c r="J21" s="15"/>
      <c r="K21" s="5"/>
      <c r="L21" s="5"/>
      <c r="M21" s="5"/>
    </row>
    <row r="22" ht="15.25" spans="1:13">
      <c r="A22" t="s">
        <v>18</v>
      </c>
      <c r="B22" s="1">
        <v>43882</v>
      </c>
      <c r="C22" s="5">
        <v>12</v>
      </c>
      <c r="D22" s="5">
        <v>0</v>
      </c>
      <c r="E22" s="5">
        <v>1</v>
      </c>
      <c r="F22" s="5">
        <v>0</v>
      </c>
      <c r="G22" s="5"/>
      <c r="H22" s="5"/>
      <c r="I22" s="5"/>
      <c r="J22" s="15"/>
      <c r="K22" s="5"/>
      <c r="L22" s="5"/>
      <c r="M22" s="5"/>
    </row>
    <row r="23" ht="15.25" spans="1:13">
      <c r="A23" t="s">
        <v>18</v>
      </c>
      <c r="B23" s="1">
        <v>43883</v>
      </c>
      <c r="C23" s="5">
        <v>12</v>
      </c>
      <c r="D23" s="5">
        <v>0</v>
      </c>
      <c r="E23" s="5">
        <v>1</v>
      </c>
      <c r="F23" s="5">
        <v>0</v>
      </c>
      <c r="G23" s="5"/>
      <c r="H23" s="5"/>
      <c r="I23" s="5"/>
      <c r="J23" s="15"/>
      <c r="K23" s="5"/>
      <c r="L23" s="5"/>
      <c r="M23" s="5"/>
    </row>
    <row r="24" ht="15.25" spans="1:13">
      <c r="A24" t="s">
        <v>18</v>
      </c>
      <c r="B24" s="1">
        <v>43884</v>
      </c>
      <c r="C24" s="5">
        <v>12</v>
      </c>
      <c r="D24" s="5">
        <v>0</v>
      </c>
      <c r="E24" s="5">
        <v>1</v>
      </c>
      <c r="F24" s="5">
        <v>0</v>
      </c>
      <c r="G24" s="5"/>
      <c r="H24" s="5"/>
      <c r="I24" s="5"/>
      <c r="J24" s="15"/>
      <c r="K24" s="5"/>
      <c r="L24" s="5"/>
      <c r="M24" s="5"/>
    </row>
    <row r="25" ht="15.25" spans="1:13">
      <c r="A25" t="s">
        <v>18</v>
      </c>
      <c r="B25" s="1">
        <v>43885</v>
      </c>
      <c r="C25" s="5">
        <v>12</v>
      </c>
      <c r="D25" s="5">
        <v>0</v>
      </c>
      <c r="E25" s="5">
        <v>1</v>
      </c>
      <c r="F25" s="5">
        <v>0</v>
      </c>
      <c r="G25" s="5"/>
      <c r="H25" s="5"/>
      <c r="I25" s="5"/>
      <c r="J25" s="15"/>
      <c r="K25" s="5"/>
      <c r="L25" s="5"/>
      <c r="M25" s="5"/>
    </row>
    <row r="26" ht="15.25" spans="1:13">
      <c r="A26" t="s">
        <v>18</v>
      </c>
      <c r="B26" s="1">
        <v>43886</v>
      </c>
      <c r="C26" s="5">
        <v>12</v>
      </c>
      <c r="D26" s="5">
        <v>0</v>
      </c>
      <c r="E26" s="5">
        <v>1</v>
      </c>
      <c r="F26" s="5">
        <v>0</v>
      </c>
      <c r="G26" s="5"/>
      <c r="H26" s="5"/>
      <c r="I26" s="5"/>
      <c r="J26" s="15"/>
      <c r="K26" s="5"/>
      <c r="L26" s="5"/>
      <c r="M26" s="5"/>
    </row>
    <row r="27" ht="15.25" spans="1:13">
      <c r="A27" t="s">
        <v>18</v>
      </c>
      <c r="B27" s="1">
        <v>43887</v>
      </c>
      <c r="C27" s="5">
        <v>12</v>
      </c>
      <c r="D27" s="5">
        <v>0</v>
      </c>
      <c r="E27" s="5">
        <v>1</v>
      </c>
      <c r="F27" s="5">
        <v>0</v>
      </c>
      <c r="G27" s="5"/>
      <c r="H27" s="5"/>
      <c r="I27" s="5"/>
      <c r="J27" s="15"/>
      <c r="K27" s="5"/>
      <c r="L27" s="5"/>
      <c r="M27" s="5"/>
    </row>
    <row r="28" ht="15.25" spans="1:13">
      <c r="A28" t="s">
        <v>18</v>
      </c>
      <c r="B28" s="1">
        <v>43888</v>
      </c>
      <c r="C28" s="5">
        <v>18</v>
      </c>
      <c r="D28" s="5">
        <v>6</v>
      </c>
      <c r="E28" s="5">
        <v>2</v>
      </c>
      <c r="F28" s="5">
        <v>1</v>
      </c>
      <c r="G28" s="5"/>
      <c r="H28" s="5"/>
      <c r="I28" s="5"/>
      <c r="J28" s="15"/>
      <c r="K28" s="5"/>
      <c r="L28" s="5"/>
      <c r="M28" s="5"/>
    </row>
    <row r="29" ht="15.25" spans="1:13">
      <c r="A29" t="s">
        <v>18</v>
      </c>
      <c r="B29" s="1">
        <v>43889</v>
      </c>
      <c r="C29" s="5">
        <v>38</v>
      </c>
      <c r="D29" s="5">
        <v>20</v>
      </c>
      <c r="E29" s="5">
        <v>2</v>
      </c>
      <c r="F29" s="5">
        <v>0</v>
      </c>
      <c r="G29" s="5"/>
      <c r="H29" s="5"/>
      <c r="I29" s="5"/>
      <c r="J29" s="15"/>
      <c r="K29" s="5"/>
      <c r="L29" s="5"/>
      <c r="M29" s="5"/>
    </row>
    <row r="30" ht="15.25" spans="1:13">
      <c r="A30" t="s">
        <v>18</v>
      </c>
      <c r="B30" s="1">
        <v>43890</v>
      </c>
      <c r="C30" s="5">
        <v>57</v>
      </c>
      <c r="D30" s="5">
        <v>19</v>
      </c>
      <c r="E30" s="5">
        <v>2</v>
      </c>
      <c r="F30" s="5">
        <v>0</v>
      </c>
      <c r="G30" s="5"/>
      <c r="H30" s="5"/>
      <c r="I30" s="5"/>
      <c r="J30" s="15"/>
      <c r="K30" s="5"/>
      <c r="L30" s="5"/>
      <c r="M30" s="5"/>
    </row>
    <row r="31" ht="15.25" spans="1:13">
      <c r="A31" t="s">
        <v>18</v>
      </c>
      <c r="B31" s="1">
        <v>43891</v>
      </c>
      <c r="C31" s="5">
        <v>100</v>
      </c>
      <c r="D31" s="5">
        <v>43</v>
      </c>
      <c r="E31" s="5">
        <v>2</v>
      </c>
      <c r="F31" s="5">
        <v>0</v>
      </c>
      <c r="G31" s="5"/>
      <c r="H31" s="5"/>
      <c r="I31" s="5"/>
      <c r="J31" s="15"/>
      <c r="K31" s="5"/>
      <c r="L31" s="5"/>
      <c r="M31" s="5"/>
    </row>
    <row r="32" ht="15.25" spans="1:13">
      <c r="A32" t="s">
        <v>18</v>
      </c>
      <c r="B32" s="1">
        <v>43892</v>
      </c>
      <c r="C32" s="5">
        <v>100</v>
      </c>
      <c r="D32" s="5">
        <v>0</v>
      </c>
      <c r="E32" s="5">
        <v>2</v>
      </c>
      <c r="F32" s="5">
        <v>0</v>
      </c>
      <c r="G32" s="5"/>
      <c r="H32" s="5"/>
      <c r="I32" s="5"/>
      <c r="J32" s="15"/>
      <c r="K32" s="5"/>
      <c r="L32" s="5"/>
      <c r="M32" s="5"/>
    </row>
    <row r="33" ht="15.25" spans="1:13">
      <c r="A33" t="s">
        <v>18</v>
      </c>
      <c r="B33" s="1">
        <v>43893</v>
      </c>
      <c r="C33" s="5">
        <v>191</v>
      </c>
      <c r="D33" s="5">
        <v>91</v>
      </c>
      <c r="E33" s="5">
        <v>3</v>
      </c>
      <c r="F33" s="5">
        <v>1</v>
      </c>
      <c r="G33" s="5"/>
      <c r="H33" s="5"/>
      <c r="I33" s="5"/>
      <c r="J33" s="15"/>
      <c r="K33" s="5"/>
      <c r="L33" s="5"/>
      <c r="M33" s="5"/>
    </row>
    <row r="34" ht="15.25" spans="1:13">
      <c r="A34" t="s">
        <v>18</v>
      </c>
      <c r="B34" s="1">
        <v>43894</v>
      </c>
      <c r="C34" s="5">
        <v>212</v>
      </c>
      <c r="D34" s="5">
        <v>21</v>
      </c>
      <c r="E34" s="5">
        <v>4</v>
      </c>
      <c r="F34" s="5">
        <v>1</v>
      </c>
      <c r="G34" s="5"/>
      <c r="H34" s="5"/>
      <c r="I34" s="5"/>
      <c r="J34" s="15"/>
      <c r="K34" s="5"/>
      <c r="L34" s="5"/>
      <c r="M34" s="5"/>
    </row>
    <row r="35" ht="15.25" spans="1:13">
      <c r="A35" t="s">
        <v>18</v>
      </c>
      <c r="B35" s="1">
        <v>43895</v>
      </c>
      <c r="C35" s="5">
        <v>282</v>
      </c>
      <c r="D35" s="5">
        <v>70</v>
      </c>
      <c r="E35" s="5">
        <v>4</v>
      </c>
      <c r="F35" s="5">
        <v>0</v>
      </c>
      <c r="G35" s="5"/>
      <c r="H35" s="5"/>
      <c r="I35" s="5"/>
      <c r="J35" s="15"/>
      <c r="K35" s="5"/>
      <c r="L35" s="5"/>
      <c r="M35" s="5"/>
    </row>
    <row r="36" ht="15.25" spans="1:13">
      <c r="A36" t="s">
        <v>18</v>
      </c>
      <c r="B36" s="1">
        <v>43896</v>
      </c>
      <c r="C36" s="5">
        <v>420</v>
      </c>
      <c r="D36" s="5">
        <v>138</v>
      </c>
      <c r="E36" s="5">
        <v>6</v>
      </c>
      <c r="F36" s="5">
        <v>2</v>
      </c>
      <c r="G36" s="5"/>
      <c r="H36" s="5"/>
      <c r="I36" s="5"/>
      <c r="J36" s="15"/>
      <c r="K36" s="5"/>
      <c r="L36" s="5"/>
      <c r="M36" s="5"/>
    </row>
    <row r="37" ht="15.25" spans="1:13">
      <c r="A37" t="s">
        <v>18</v>
      </c>
      <c r="B37" s="1">
        <v>43897</v>
      </c>
      <c r="C37" s="6">
        <v>653</v>
      </c>
      <c r="D37" s="6">
        <v>233</v>
      </c>
      <c r="E37" s="6">
        <v>9</v>
      </c>
      <c r="F37" s="6">
        <v>3</v>
      </c>
      <c r="G37" s="6">
        <v>12</v>
      </c>
      <c r="H37" s="6">
        <f t="shared" ref="H37:H42" si="0">C37-E37-G37</f>
        <v>632</v>
      </c>
      <c r="I37" s="6">
        <v>23</v>
      </c>
      <c r="J37" s="15"/>
      <c r="K37" s="6"/>
      <c r="L37" s="6"/>
      <c r="M37" s="6"/>
    </row>
    <row r="38" ht="15.25" spans="1:13">
      <c r="A38" t="s">
        <v>18</v>
      </c>
      <c r="B38" s="1">
        <v>43898</v>
      </c>
      <c r="C38" s="5">
        <v>949</v>
      </c>
      <c r="D38" s="5">
        <v>296</v>
      </c>
      <c r="E38" s="5">
        <v>16</v>
      </c>
      <c r="F38" s="5">
        <v>7</v>
      </c>
      <c r="G38" s="5">
        <v>12</v>
      </c>
      <c r="H38" s="6">
        <f t="shared" si="0"/>
        <v>921</v>
      </c>
      <c r="I38" s="5">
        <v>45</v>
      </c>
      <c r="J38" s="15">
        <f>C38/65273511*1000000</f>
        <v>14.5388226473676</v>
      </c>
      <c r="K38" s="5"/>
      <c r="L38" s="5"/>
      <c r="M38" s="5"/>
    </row>
    <row r="39" ht="15.25" spans="1:13">
      <c r="A39" t="s">
        <v>18</v>
      </c>
      <c r="B39" s="1">
        <v>43899</v>
      </c>
      <c r="C39" s="5">
        <v>1209</v>
      </c>
      <c r="D39" s="5">
        <v>260</v>
      </c>
      <c r="E39" s="5">
        <v>19</v>
      </c>
      <c r="F39" s="5">
        <v>3</v>
      </c>
      <c r="G39" s="5">
        <v>12</v>
      </c>
      <c r="H39" s="6">
        <f t="shared" si="0"/>
        <v>1178</v>
      </c>
      <c r="I39" s="5">
        <v>45</v>
      </c>
      <c r="J39" s="15">
        <f>C39/65273511*1000000</f>
        <v>18.5220617288382</v>
      </c>
      <c r="K39" s="5"/>
      <c r="L39" s="5"/>
      <c r="M39" s="5"/>
    </row>
    <row r="40" ht="15.25" spans="1:13">
      <c r="A40" t="s">
        <v>18</v>
      </c>
      <c r="B40" s="1">
        <v>43900</v>
      </c>
      <c r="C40" s="5">
        <v>1412</v>
      </c>
      <c r="D40" s="5">
        <v>203</v>
      </c>
      <c r="E40" s="5">
        <v>30</v>
      </c>
      <c r="F40" s="5">
        <v>11</v>
      </c>
      <c r="G40" s="5">
        <v>12</v>
      </c>
      <c r="H40" s="6">
        <f t="shared" si="0"/>
        <v>1370</v>
      </c>
      <c r="I40" s="5">
        <v>66</v>
      </c>
      <c r="J40" s="15">
        <f>C40/65273511*1000000</f>
        <v>21.6320522424479</v>
      </c>
      <c r="K40" s="5"/>
      <c r="L40" s="5"/>
      <c r="M40" s="5"/>
    </row>
    <row r="41" ht="15.25" spans="1:13">
      <c r="A41" t="s">
        <v>18</v>
      </c>
      <c r="B41" s="1">
        <v>43901</v>
      </c>
      <c r="C41" s="5">
        <v>1784</v>
      </c>
      <c r="D41" s="5">
        <v>372</v>
      </c>
      <c r="E41" s="5">
        <v>33</v>
      </c>
      <c r="F41" s="5">
        <v>3</v>
      </c>
      <c r="G41" s="5">
        <v>12</v>
      </c>
      <c r="H41" s="6">
        <f t="shared" si="0"/>
        <v>1739</v>
      </c>
      <c r="I41" s="5">
        <v>86</v>
      </c>
      <c r="J41" s="15">
        <f>C41/65273511*1000000</f>
        <v>27.3311481590135</v>
      </c>
      <c r="K41" s="5"/>
      <c r="L41" s="5"/>
      <c r="M41" s="5"/>
    </row>
    <row r="42" ht="15.25" spans="1:13">
      <c r="A42" t="s">
        <v>18</v>
      </c>
      <c r="B42" s="1">
        <v>43902</v>
      </c>
      <c r="C42" s="5">
        <v>2281</v>
      </c>
      <c r="D42" s="5">
        <v>497</v>
      </c>
      <c r="E42" s="5">
        <v>48</v>
      </c>
      <c r="F42" s="5">
        <v>15</v>
      </c>
      <c r="G42" s="5">
        <v>12</v>
      </c>
      <c r="H42" s="6">
        <f t="shared" si="0"/>
        <v>2221</v>
      </c>
      <c r="I42" s="5">
        <v>105</v>
      </c>
      <c r="J42" s="15">
        <f t="shared" ref="J42:J86" si="1">C42/65273511*1000000</f>
        <v>34.9452628647477</v>
      </c>
      <c r="K42" s="5"/>
      <c r="L42" s="5"/>
      <c r="M42" s="5"/>
    </row>
    <row r="43" ht="15.25" spans="1:13">
      <c r="A43" t="s">
        <v>18</v>
      </c>
      <c r="B43" s="1">
        <v>43903</v>
      </c>
      <c r="C43" s="5">
        <v>2876</v>
      </c>
      <c r="D43" s="5">
        <v>595</v>
      </c>
      <c r="E43" s="5">
        <v>61</v>
      </c>
      <c r="F43" s="5">
        <v>13</v>
      </c>
      <c r="G43" s="5">
        <v>12</v>
      </c>
      <c r="H43" s="5">
        <v>2803</v>
      </c>
      <c r="I43" s="5">
        <v>129</v>
      </c>
      <c r="J43" s="15">
        <f t="shared" si="1"/>
        <v>44.06075230119</v>
      </c>
      <c r="K43" s="5"/>
      <c r="L43" s="5"/>
      <c r="M43" s="5"/>
    </row>
    <row r="44" ht="15.25" spans="1:13">
      <c r="A44" t="s">
        <v>18</v>
      </c>
      <c r="B44" s="1">
        <v>43904</v>
      </c>
      <c r="C44" s="5">
        <v>3661</v>
      </c>
      <c r="D44" s="5">
        <v>785</v>
      </c>
      <c r="E44" s="5">
        <v>79</v>
      </c>
      <c r="F44" s="5">
        <v>18</v>
      </c>
      <c r="G44" s="5">
        <v>12</v>
      </c>
      <c r="H44" s="5">
        <v>3570</v>
      </c>
      <c r="I44" s="5">
        <v>154</v>
      </c>
      <c r="J44" s="15">
        <f t="shared" si="1"/>
        <v>56.0870702971685</v>
      </c>
      <c r="K44" s="5"/>
      <c r="L44" s="5"/>
      <c r="M44" s="5"/>
    </row>
    <row r="45" ht="15.25" spans="1:13">
      <c r="A45" t="s">
        <v>18</v>
      </c>
      <c r="B45" s="1">
        <v>43905</v>
      </c>
      <c r="C45" s="5">
        <v>4469</v>
      </c>
      <c r="D45" s="5">
        <v>808</v>
      </c>
      <c r="E45" s="5">
        <v>91</v>
      </c>
      <c r="F45" s="5">
        <v>12</v>
      </c>
      <c r="G45" s="5">
        <v>12</v>
      </c>
      <c r="H45" s="5">
        <v>4366</v>
      </c>
      <c r="I45" s="5">
        <v>154</v>
      </c>
      <c r="J45" s="15">
        <f t="shared" si="1"/>
        <v>68.465751750354</v>
      </c>
      <c r="K45" s="5"/>
      <c r="L45" s="5"/>
      <c r="M45" s="5"/>
    </row>
    <row r="46" ht="15.25" spans="1:13">
      <c r="A46" t="s">
        <v>18</v>
      </c>
      <c r="B46" s="1">
        <v>43906</v>
      </c>
      <c r="C46" s="5">
        <v>5423</v>
      </c>
      <c r="D46" s="5">
        <v>954</v>
      </c>
      <c r="E46" s="5">
        <v>127</v>
      </c>
      <c r="F46" s="5">
        <v>36</v>
      </c>
      <c r="G46" s="5">
        <v>12</v>
      </c>
      <c r="H46" s="5">
        <v>5284</v>
      </c>
      <c r="I46" s="5">
        <v>400</v>
      </c>
      <c r="J46" s="15">
        <f t="shared" si="1"/>
        <v>83.0811751492884</v>
      </c>
      <c r="K46" s="5"/>
      <c r="L46" s="5"/>
      <c r="M46" s="5"/>
    </row>
    <row r="47" ht="15.25" spans="1:13">
      <c r="A47" t="s">
        <v>18</v>
      </c>
      <c r="B47" s="1">
        <v>43907</v>
      </c>
      <c r="C47" s="5">
        <v>6633</v>
      </c>
      <c r="D47" s="5">
        <v>1210</v>
      </c>
      <c r="E47" s="5">
        <v>148</v>
      </c>
      <c r="F47" s="5">
        <v>21</v>
      </c>
      <c r="G47" s="5">
        <v>12</v>
      </c>
      <c r="H47" s="5">
        <v>6473</v>
      </c>
      <c r="I47" s="5">
        <v>400</v>
      </c>
      <c r="J47" s="15">
        <f t="shared" si="1"/>
        <v>101.61855702844</v>
      </c>
      <c r="K47" s="5"/>
      <c r="L47" s="5"/>
      <c r="M47" s="5"/>
    </row>
    <row r="48" ht="15.25" spans="1:13">
      <c r="A48" t="s">
        <v>18</v>
      </c>
      <c r="B48" s="1">
        <v>43908</v>
      </c>
      <c r="C48" s="5">
        <v>7730</v>
      </c>
      <c r="D48" s="5">
        <v>1097</v>
      </c>
      <c r="E48" s="5">
        <v>175</v>
      </c>
      <c r="F48" s="5">
        <v>27</v>
      </c>
      <c r="G48" s="5">
        <v>602</v>
      </c>
      <c r="H48" s="5">
        <v>6953</v>
      </c>
      <c r="I48" s="5">
        <v>699</v>
      </c>
      <c r="J48" s="15">
        <f t="shared" si="1"/>
        <v>118.424761922183</v>
      </c>
      <c r="K48" s="5"/>
      <c r="L48" s="5"/>
      <c r="M48" s="5"/>
    </row>
    <row r="49" ht="15.25" spans="1:13">
      <c r="A49" t="s">
        <v>18</v>
      </c>
      <c r="B49" s="1">
        <v>43909</v>
      </c>
      <c r="C49" s="5">
        <v>9134</v>
      </c>
      <c r="D49" s="5">
        <v>1404</v>
      </c>
      <c r="E49" s="5">
        <v>264</v>
      </c>
      <c r="F49" s="5">
        <v>89</v>
      </c>
      <c r="G49" s="5">
        <v>602</v>
      </c>
      <c r="H49" s="5">
        <v>8268</v>
      </c>
      <c r="I49" s="5">
        <v>931</v>
      </c>
      <c r="J49" s="15">
        <f t="shared" si="1"/>
        <v>139.934252962124</v>
      </c>
      <c r="K49" s="5"/>
      <c r="L49" s="5"/>
      <c r="M49" s="5"/>
    </row>
    <row r="50" ht="15.25" spans="1:13">
      <c r="A50" t="s">
        <v>18</v>
      </c>
      <c r="B50" s="1">
        <v>43910</v>
      </c>
      <c r="C50" s="5">
        <v>10995</v>
      </c>
      <c r="D50" s="5">
        <v>1861</v>
      </c>
      <c r="E50" s="5">
        <v>372</v>
      </c>
      <c r="F50" s="5">
        <v>108</v>
      </c>
      <c r="G50" s="5">
        <v>1295</v>
      </c>
      <c r="H50" s="5">
        <v>9328</v>
      </c>
      <c r="I50" s="5">
        <v>1122</v>
      </c>
      <c r="J50" s="15">
        <f t="shared" si="1"/>
        <v>168.445052695266</v>
      </c>
      <c r="K50" s="5"/>
      <c r="L50" s="5"/>
      <c r="M50" s="5"/>
    </row>
    <row r="51" ht="15.25" spans="1:13">
      <c r="A51" t="s">
        <v>18</v>
      </c>
      <c r="B51" s="1">
        <v>43911</v>
      </c>
      <c r="C51" s="5">
        <v>12612</v>
      </c>
      <c r="D51" s="5">
        <v>1617</v>
      </c>
      <c r="E51" s="5">
        <v>450</v>
      </c>
      <c r="F51" s="5">
        <v>78</v>
      </c>
      <c r="G51" s="5">
        <v>1587</v>
      </c>
      <c r="H51" s="5">
        <v>10575</v>
      </c>
      <c r="I51" s="5">
        <v>1297</v>
      </c>
      <c r="J51" s="15">
        <f t="shared" si="1"/>
        <v>193.21773575195</v>
      </c>
      <c r="K51" s="5"/>
      <c r="L51" s="5"/>
      <c r="M51" s="5"/>
    </row>
    <row r="52" ht="15.25" spans="1:13">
      <c r="A52" t="s">
        <v>18</v>
      </c>
      <c r="B52" s="1">
        <v>43912</v>
      </c>
      <c r="C52" s="5">
        <v>14459</v>
      </c>
      <c r="D52" s="5">
        <v>1847</v>
      </c>
      <c r="E52" s="5">
        <v>562</v>
      </c>
      <c r="F52" s="5">
        <v>112</v>
      </c>
      <c r="G52" s="5">
        <v>1587</v>
      </c>
      <c r="H52" s="5">
        <v>12310</v>
      </c>
      <c r="I52" s="5">
        <v>1525</v>
      </c>
      <c r="J52" s="15">
        <f t="shared" si="1"/>
        <v>221.514053380704</v>
      </c>
      <c r="K52" s="5"/>
      <c r="L52" s="5"/>
      <c r="M52" s="5"/>
    </row>
    <row r="53" ht="15.25" spans="1:13">
      <c r="A53" t="s">
        <v>18</v>
      </c>
      <c r="B53" s="1">
        <v>43913</v>
      </c>
      <c r="C53" s="5">
        <v>16018</v>
      </c>
      <c r="D53" s="5">
        <v>1559</v>
      </c>
      <c r="E53" s="5">
        <v>674</v>
      </c>
      <c r="F53" s="5">
        <v>112</v>
      </c>
      <c r="G53" s="5">
        <v>2200</v>
      </c>
      <c r="H53" s="5">
        <v>13144</v>
      </c>
      <c r="I53" s="5">
        <v>1746</v>
      </c>
      <c r="J53" s="15">
        <f t="shared" si="1"/>
        <v>245.398167719215</v>
      </c>
      <c r="K53" s="5"/>
      <c r="L53" s="5"/>
      <c r="M53" s="5"/>
    </row>
    <row r="54" ht="15.25" spans="1:13">
      <c r="A54" t="s">
        <v>18</v>
      </c>
      <c r="B54" s="1">
        <v>43914</v>
      </c>
      <c r="C54" s="5">
        <v>19856</v>
      </c>
      <c r="D54" s="5">
        <v>3838</v>
      </c>
      <c r="E54" s="5">
        <v>860</v>
      </c>
      <c r="F54" s="5">
        <v>186</v>
      </c>
      <c r="G54" s="5">
        <v>2200</v>
      </c>
      <c r="H54" s="5">
        <v>16796</v>
      </c>
      <c r="I54" s="5">
        <v>2082</v>
      </c>
      <c r="J54" s="15">
        <f t="shared" si="1"/>
        <v>304.196904621846</v>
      </c>
      <c r="K54" s="5"/>
      <c r="L54" s="5"/>
      <c r="M54" s="5"/>
    </row>
    <row r="55" ht="15.25" spans="1:13">
      <c r="A55" t="s">
        <v>18</v>
      </c>
      <c r="B55" s="1">
        <v>43915</v>
      </c>
      <c r="C55" s="7">
        <v>22304</v>
      </c>
      <c r="D55" s="7">
        <v>2448</v>
      </c>
      <c r="E55" s="7">
        <v>1100</v>
      </c>
      <c r="F55" s="7">
        <v>240</v>
      </c>
      <c r="G55" s="7">
        <v>3281</v>
      </c>
      <c r="H55" s="7">
        <v>17923</v>
      </c>
      <c r="I55" s="7">
        <v>2516</v>
      </c>
      <c r="J55" s="15">
        <f t="shared" si="1"/>
        <v>341.700632588923</v>
      </c>
      <c r="K55" s="7">
        <f>E55/65273511*1000000</f>
        <v>16.8521653446832</v>
      </c>
      <c r="L55" s="7"/>
      <c r="M55" s="7"/>
    </row>
    <row r="56" ht="15.25" spans="1:13">
      <c r="A56" t="s">
        <v>18</v>
      </c>
      <c r="B56" s="1">
        <v>43916</v>
      </c>
      <c r="C56" s="7">
        <v>25233</v>
      </c>
      <c r="D56" s="7">
        <v>2929</v>
      </c>
      <c r="E56" s="7">
        <v>1331</v>
      </c>
      <c r="F56" s="7">
        <v>231</v>
      </c>
      <c r="G56" s="7">
        <v>3900</v>
      </c>
      <c r="H56" s="7">
        <v>20002</v>
      </c>
      <c r="I56" s="7">
        <v>2827</v>
      </c>
      <c r="J56" s="15">
        <f t="shared" si="1"/>
        <v>386.57335285672</v>
      </c>
      <c r="K56" s="7">
        <f t="shared" ref="K56:K86" si="2">E56/65273511*1000000</f>
        <v>20.3911200670667</v>
      </c>
      <c r="L56" s="7"/>
      <c r="M56" s="7"/>
    </row>
    <row r="57" ht="15.25" spans="1:13">
      <c r="A57" t="s">
        <v>18</v>
      </c>
      <c r="B57" s="1">
        <v>43917</v>
      </c>
      <c r="C57" s="7">
        <v>29155</v>
      </c>
      <c r="D57" s="7">
        <v>3922</v>
      </c>
      <c r="E57" s="7">
        <v>1696</v>
      </c>
      <c r="F57" s="7">
        <v>365</v>
      </c>
      <c r="G57" s="7">
        <v>4948</v>
      </c>
      <c r="H57" s="7">
        <v>22511</v>
      </c>
      <c r="I57" s="7">
        <v>3375</v>
      </c>
      <c r="J57" s="15">
        <f t="shared" si="1"/>
        <v>446.658982385673</v>
      </c>
      <c r="K57" s="7">
        <f t="shared" si="2"/>
        <v>25.9829749314389</v>
      </c>
      <c r="L57" s="7"/>
      <c r="M57" s="7"/>
    </row>
    <row r="58" ht="15.25" spans="1:13">
      <c r="A58" t="s">
        <v>18</v>
      </c>
      <c r="B58" s="1">
        <v>43918</v>
      </c>
      <c r="C58" s="7">
        <v>32964</v>
      </c>
      <c r="D58" s="7">
        <v>3809</v>
      </c>
      <c r="E58" s="7">
        <v>1995</v>
      </c>
      <c r="F58" s="7">
        <v>299</v>
      </c>
      <c r="G58" s="7">
        <v>5700</v>
      </c>
      <c r="H58" s="7">
        <v>25269</v>
      </c>
      <c r="I58" s="7">
        <v>3787</v>
      </c>
      <c r="J58" s="15">
        <f t="shared" si="1"/>
        <v>505.013434929217</v>
      </c>
      <c r="K58" s="7">
        <f t="shared" si="2"/>
        <v>30.5636998751301</v>
      </c>
      <c r="L58" s="7"/>
      <c r="M58" s="7"/>
    </row>
    <row r="59" ht="15.25" spans="1:13">
      <c r="A59" t="s">
        <v>18</v>
      </c>
      <c r="B59" s="1">
        <v>43919</v>
      </c>
      <c r="C59" s="7">
        <v>37575</v>
      </c>
      <c r="D59" s="7">
        <v>4611</v>
      </c>
      <c r="E59" s="7">
        <v>2314</v>
      </c>
      <c r="F59" s="7">
        <v>319</v>
      </c>
      <c r="G59" s="7">
        <v>5700</v>
      </c>
      <c r="H59" s="7">
        <v>29561</v>
      </c>
      <c r="I59" s="7">
        <v>4273</v>
      </c>
      <c r="J59" s="15">
        <f t="shared" si="1"/>
        <v>575.654648024066</v>
      </c>
      <c r="K59" s="7">
        <f t="shared" si="2"/>
        <v>35.4508278250882</v>
      </c>
      <c r="L59" s="7"/>
      <c r="M59" s="7"/>
    </row>
    <row r="60" ht="15.25" spans="1:13">
      <c r="A60" t="s">
        <v>18</v>
      </c>
      <c r="B60" s="1">
        <v>43920</v>
      </c>
      <c r="C60" s="7">
        <v>40174</v>
      </c>
      <c r="D60" s="7">
        <v>2599</v>
      </c>
      <c r="E60" s="7">
        <v>2606</v>
      </c>
      <c r="F60" s="7">
        <v>292</v>
      </c>
      <c r="G60" s="7">
        <v>7202</v>
      </c>
      <c r="H60" s="7">
        <v>30366</v>
      </c>
      <c r="I60" s="7">
        <v>4632</v>
      </c>
      <c r="J60" s="15">
        <f t="shared" si="1"/>
        <v>615.471718688459</v>
      </c>
      <c r="K60" s="7">
        <f t="shared" si="2"/>
        <v>39.9243117165859</v>
      </c>
      <c r="L60" s="7"/>
      <c r="M60" s="7"/>
    </row>
    <row r="61" ht="15.25" spans="1:13">
      <c r="A61" t="s">
        <v>18</v>
      </c>
      <c r="B61" s="1">
        <v>43921</v>
      </c>
      <c r="C61" s="7">
        <v>44550</v>
      </c>
      <c r="D61" s="7">
        <v>4376</v>
      </c>
      <c r="E61" s="7">
        <v>3024</v>
      </c>
      <c r="F61" s="7">
        <v>418</v>
      </c>
      <c r="G61" s="7">
        <v>7927</v>
      </c>
      <c r="H61" s="7">
        <v>33599</v>
      </c>
      <c r="I61" s="7">
        <v>5056</v>
      </c>
      <c r="J61" s="15">
        <f t="shared" si="1"/>
        <v>682.512696459671</v>
      </c>
      <c r="K61" s="7">
        <f t="shared" si="2"/>
        <v>46.3281345475656</v>
      </c>
      <c r="L61" s="7"/>
      <c r="M61" s="7"/>
    </row>
    <row r="62" ht="15.25" spans="1:13">
      <c r="A62" t="s">
        <v>18</v>
      </c>
      <c r="B62" s="1">
        <v>43922</v>
      </c>
      <c r="C62" s="7">
        <v>52128</v>
      </c>
      <c r="D62" s="7">
        <v>7578</v>
      </c>
      <c r="E62" s="7">
        <v>3523</v>
      </c>
      <c r="F62" s="7">
        <v>499</v>
      </c>
      <c r="G62" s="7">
        <v>9444</v>
      </c>
      <c r="H62" s="7">
        <v>39161</v>
      </c>
      <c r="I62" s="7">
        <v>5565</v>
      </c>
      <c r="J62" s="15">
        <f t="shared" si="1"/>
        <v>798.608795534225</v>
      </c>
      <c r="K62" s="7">
        <f t="shared" si="2"/>
        <v>53.9728895539264</v>
      </c>
      <c r="L62" s="7"/>
      <c r="M62" s="7"/>
    </row>
    <row r="63" ht="15.25" spans="1:13">
      <c r="A63" t="s">
        <v>18</v>
      </c>
      <c r="B63" s="1">
        <v>43923</v>
      </c>
      <c r="C63" s="7">
        <v>56989</v>
      </c>
      <c r="D63" s="7">
        <v>4861</v>
      </c>
      <c r="E63" s="7">
        <v>4032</v>
      </c>
      <c r="F63" s="7">
        <v>509</v>
      </c>
      <c r="G63" s="7">
        <v>10934</v>
      </c>
      <c r="H63" s="7">
        <v>42023</v>
      </c>
      <c r="I63" s="7">
        <v>6017</v>
      </c>
      <c r="J63" s="15">
        <f t="shared" si="1"/>
        <v>873.080046207412</v>
      </c>
      <c r="K63" s="7">
        <f t="shared" si="2"/>
        <v>61.7708460634207</v>
      </c>
      <c r="L63" s="7"/>
      <c r="M63" s="7"/>
    </row>
    <row r="64" ht="15.25" spans="1:13">
      <c r="A64" t="s">
        <v>18</v>
      </c>
      <c r="B64" s="1">
        <v>43924</v>
      </c>
      <c r="C64" s="7">
        <v>59105</v>
      </c>
      <c r="D64" s="7">
        <v>2116</v>
      </c>
      <c r="E64" s="7">
        <v>5387</v>
      </c>
      <c r="F64" s="7">
        <v>1355</v>
      </c>
      <c r="G64" s="7">
        <v>12428</v>
      </c>
      <c r="H64" s="7">
        <v>41290</v>
      </c>
      <c r="I64" s="7">
        <v>6399</v>
      </c>
      <c r="J64" s="15">
        <f t="shared" si="1"/>
        <v>905.497484270457</v>
      </c>
      <c r="K64" s="7">
        <f t="shared" si="2"/>
        <v>82.5296497380078</v>
      </c>
      <c r="L64" s="7"/>
      <c r="M64" s="7"/>
    </row>
    <row r="65" ht="15.25" spans="1:13">
      <c r="A65" t="s">
        <v>18</v>
      </c>
      <c r="B65" s="1">
        <v>43925</v>
      </c>
      <c r="C65" s="7">
        <v>76460</v>
      </c>
      <c r="D65" s="7">
        <f>C65-C64</f>
        <v>17355</v>
      </c>
      <c r="E65" s="7">
        <v>6507</v>
      </c>
      <c r="F65" s="7">
        <v>1120</v>
      </c>
      <c r="G65" s="7">
        <v>14008</v>
      </c>
      <c r="H65" s="7">
        <f>C65-E65-G65</f>
        <v>55945</v>
      </c>
      <c r="I65" s="7">
        <v>6662</v>
      </c>
      <c r="J65" s="15">
        <f t="shared" si="1"/>
        <v>1171.37869295862</v>
      </c>
      <c r="K65" s="7">
        <f t="shared" si="2"/>
        <v>99.688218088958</v>
      </c>
      <c r="L65" s="7"/>
      <c r="M65" s="7"/>
    </row>
    <row r="66" ht="15.25" spans="1:13">
      <c r="A66" t="s">
        <v>18</v>
      </c>
      <c r="B66" s="1">
        <v>43926</v>
      </c>
      <c r="C66" s="7">
        <v>83019</v>
      </c>
      <c r="D66" s="7">
        <f t="shared" ref="D66:D86" si="3">C66-C65</f>
        <v>6559</v>
      </c>
      <c r="E66" s="7">
        <v>7560</v>
      </c>
      <c r="F66" s="7">
        <v>1053</v>
      </c>
      <c r="G66" s="7">
        <v>15438</v>
      </c>
      <c r="H66" s="7">
        <f>C66-E66-G66</f>
        <v>60021</v>
      </c>
      <c r="I66" s="7">
        <v>6838</v>
      </c>
      <c r="J66" s="15">
        <f t="shared" si="1"/>
        <v>1271.86355886387</v>
      </c>
      <c r="K66" s="7">
        <f t="shared" si="2"/>
        <v>115.820336368914</v>
      </c>
      <c r="L66" s="7">
        <v>224254</v>
      </c>
      <c r="M66" s="7">
        <v>3436</v>
      </c>
    </row>
    <row r="67" ht="15.25" spans="1:13">
      <c r="A67" t="s">
        <v>18</v>
      </c>
      <c r="B67" s="1">
        <v>43927</v>
      </c>
      <c r="C67" s="7">
        <v>87719</v>
      </c>
      <c r="D67" s="7">
        <f t="shared" si="3"/>
        <v>4700</v>
      </c>
      <c r="E67" s="7">
        <v>8078</v>
      </c>
      <c r="F67" s="7">
        <v>518</v>
      </c>
      <c r="G67" s="7">
        <v>16183</v>
      </c>
      <c r="H67" s="7">
        <f t="shared" ref="H67:H86" si="4">C67-E67-G67</f>
        <v>63458</v>
      </c>
      <c r="I67" s="7">
        <v>6838</v>
      </c>
      <c r="J67" s="15">
        <f t="shared" si="1"/>
        <v>1343.86826533661</v>
      </c>
      <c r="K67" s="7">
        <f t="shared" si="2"/>
        <v>123.756174231228</v>
      </c>
      <c r="L67" s="7">
        <v>224254</v>
      </c>
      <c r="M67" s="7">
        <v>3436</v>
      </c>
    </row>
    <row r="68" ht="15.25" spans="1:13">
      <c r="A68" t="s">
        <v>18</v>
      </c>
      <c r="B68" s="1">
        <v>43928</v>
      </c>
      <c r="C68" s="9">
        <v>90452</v>
      </c>
      <c r="D68" s="7">
        <f t="shared" si="3"/>
        <v>2733</v>
      </c>
      <c r="E68" s="9">
        <v>8911</v>
      </c>
      <c r="F68" s="9">
        <v>833</v>
      </c>
      <c r="G68" s="9">
        <v>17250</v>
      </c>
      <c r="H68" s="7">
        <f t="shared" si="4"/>
        <v>64291</v>
      </c>
      <c r="I68" s="9">
        <v>7072</v>
      </c>
      <c r="J68" s="15">
        <f t="shared" si="1"/>
        <v>1385.73823614299</v>
      </c>
      <c r="K68" s="7">
        <f t="shared" si="2"/>
        <v>136.517859442248</v>
      </c>
      <c r="L68" s="9">
        <v>224254</v>
      </c>
      <c r="M68" s="9">
        <v>3436</v>
      </c>
    </row>
    <row r="69" ht="15.25" spans="1:13">
      <c r="A69" t="s">
        <v>18</v>
      </c>
      <c r="B69" s="1">
        <v>43929</v>
      </c>
      <c r="C69" s="5">
        <v>99180</v>
      </c>
      <c r="D69" s="7">
        <f t="shared" si="3"/>
        <v>8728</v>
      </c>
      <c r="E69" s="5">
        <v>10328</v>
      </c>
      <c r="F69" s="5">
        <v>1417</v>
      </c>
      <c r="G69" s="5">
        <v>19337</v>
      </c>
      <c r="H69" s="7">
        <f t="shared" si="4"/>
        <v>69515</v>
      </c>
      <c r="I69" s="5">
        <v>7131</v>
      </c>
      <c r="J69" s="15">
        <f t="shared" si="1"/>
        <v>1519.45250807789</v>
      </c>
      <c r="K69" s="7">
        <f t="shared" si="2"/>
        <v>158.226512436262</v>
      </c>
      <c r="L69" s="5">
        <v>224254</v>
      </c>
      <c r="M69" s="5">
        <v>3436</v>
      </c>
    </row>
    <row r="70" ht="15.25" spans="1:13">
      <c r="A70" t="s">
        <v>18</v>
      </c>
      <c r="B70" s="1">
        <v>43930</v>
      </c>
      <c r="C70" s="10">
        <v>103061</v>
      </c>
      <c r="D70" s="7">
        <f t="shared" si="3"/>
        <v>3881</v>
      </c>
      <c r="E70" s="10">
        <v>10869</v>
      </c>
      <c r="F70" s="10">
        <v>541</v>
      </c>
      <c r="G70" s="10">
        <v>21254</v>
      </c>
      <c r="H70" s="7">
        <f t="shared" si="4"/>
        <v>70938</v>
      </c>
      <c r="I70" s="10">
        <v>7148</v>
      </c>
      <c r="J70" s="15">
        <f t="shared" si="1"/>
        <v>1578.910011444</v>
      </c>
      <c r="K70" s="7">
        <f t="shared" si="2"/>
        <v>166.514713755784</v>
      </c>
      <c r="L70" s="10">
        <v>224254</v>
      </c>
      <c r="M70" s="10">
        <v>3436</v>
      </c>
    </row>
    <row r="71" ht="15.25" spans="1:13">
      <c r="A71" t="s">
        <v>18</v>
      </c>
      <c r="B71" s="1">
        <v>43931</v>
      </c>
      <c r="C71" s="10">
        <v>107696</v>
      </c>
      <c r="D71" s="7">
        <f t="shared" si="3"/>
        <v>4635</v>
      </c>
      <c r="E71" s="10">
        <v>12210</v>
      </c>
      <c r="F71" s="10">
        <v>1341</v>
      </c>
      <c r="G71" s="10">
        <v>23206</v>
      </c>
      <c r="H71" s="7">
        <f t="shared" si="4"/>
        <v>72280</v>
      </c>
      <c r="I71" s="10">
        <v>7066</v>
      </c>
      <c r="J71" s="15">
        <f t="shared" si="1"/>
        <v>1649.91890814637</v>
      </c>
      <c r="K71" s="7">
        <f t="shared" si="2"/>
        <v>187.059035325984</v>
      </c>
      <c r="L71" s="10">
        <v>333807</v>
      </c>
      <c r="M71" s="10">
        <v>5114</v>
      </c>
    </row>
    <row r="72" ht="15.25" spans="1:13">
      <c r="A72" t="s">
        <v>18</v>
      </c>
      <c r="B72" s="1">
        <v>43932</v>
      </c>
      <c r="C72" s="10">
        <v>113927</v>
      </c>
      <c r="D72" s="7">
        <f t="shared" si="3"/>
        <v>6231</v>
      </c>
      <c r="E72" s="10">
        <v>13197</v>
      </c>
      <c r="F72" s="10">
        <f>E72-E71</f>
        <v>987</v>
      </c>
      <c r="G72" s="10">
        <v>24932</v>
      </c>
      <c r="H72" s="7">
        <f t="shared" si="4"/>
        <v>75798</v>
      </c>
      <c r="I72" s="10">
        <v>7004</v>
      </c>
      <c r="J72" s="15">
        <f t="shared" si="1"/>
        <v>1745.37876474884</v>
      </c>
      <c r="K72" s="7">
        <f t="shared" si="2"/>
        <v>202.180023685259</v>
      </c>
      <c r="L72" s="10">
        <v>333807</v>
      </c>
      <c r="M72" s="10">
        <v>5114</v>
      </c>
    </row>
    <row r="73" ht="15.25" spans="1:13">
      <c r="A73" t="s">
        <v>18</v>
      </c>
      <c r="B73" s="1">
        <v>43933</v>
      </c>
      <c r="C73" s="10">
        <v>118178</v>
      </c>
      <c r="D73" s="7">
        <f t="shared" si="3"/>
        <v>4251</v>
      </c>
      <c r="E73" s="10">
        <v>13832</v>
      </c>
      <c r="F73" s="10">
        <f t="shared" ref="F73:F79" si="5">E73-E72</f>
        <v>635</v>
      </c>
      <c r="G73" s="10">
        <v>26391</v>
      </c>
      <c r="H73" s="7">
        <f t="shared" si="4"/>
        <v>77955</v>
      </c>
      <c r="I73" s="10">
        <v>6883</v>
      </c>
      <c r="J73" s="15">
        <f t="shared" si="1"/>
        <v>1810.50472373089</v>
      </c>
      <c r="K73" s="7">
        <f t="shared" si="2"/>
        <v>211.908319134235</v>
      </c>
      <c r="L73" s="10">
        <v>333807</v>
      </c>
      <c r="M73" s="10">
        <v>5114</v>
      </c>
    </row>
    <row r="74" ht="15.25" spans="1:13">
      <c r="A74" t="s">
        <v>18</v>
      </c>
      <c r="B74" s="1">
        <v>43934</v>
      </c>
      <c r="C74" s="10">
        <v>120633</v>
      </c>
      <c r="D74" s="7">
        <f t="shared" si="3"/>
        <v>2455</v>
      </c>
      <c r="E74" s="10">
        <v>14393</v>
      </c>
      <c r="F74" s="10">
        <f t="shared" si="5"/>
        <v>561</v>
      </c>
      <c r="G74" s="10">
        <v>27186</v>
      </c>
      <c r="H74" s="7">
        <f t="shared" si="4"/>
        <v>79054</v>
      </c>
      <c r="I74" s="10">
        <v>6845</v>
      </c>
      <c r="J74" s="15">
        <f t="shared" si="1"/>
        <v>1848.11569275016</v>
      </c>
      <c r="K74" s="7">
        <f t="shared" si="2"/>
        <v>220.502923460023</v>
      </c>
      <c r="L74" s="10">
        <v>333807</v>
      </c>
      <c r="M74" s="10">
        <v>5114</v>
      </c>
    </row>
    <row r="75" ht="15.25" spans="1:13">
      <c r="A75" t="s">
        <v>18</v>
      </c>
      <c r="B75" s="1">
        <v>43935</v>
      </c>
      <c r="C75" s="10">
        <v>124298</v>
      </c>
      <c r="D75" s="7">
        <f t="shared" si="3"/>
        <v>3665</v>
      </c>
      <c r="E75" s="10">
        <v>14967</v>
      </c>
      <c r="F75" s="10">
        <f t="shared" si="5"/>
        <v>574</v>
      </c>
      <c r="G75" s="10">
        <v>27718</v>
      </c>
      <c r="H75" s="7">
        <f t="shared" si="4"/>
        <v>81613</v>
      </c>
      <c r="I75" s="10">
        <v>6821</v>
      </c>
      <c r="J75" s="15">
        <f t="shared" si="1"/>
        <v>1904.26404364858</v>
      </c>
      <c r="K75" s="7">
        <f t="shared" si="2"/>
        <v>229.296689739885</v>
      </c>
      <c r="L75" s="10">
        <v>333807</v>
      </c>
      <c r="M75" s="10">
        <v>5114</v>
      </c>
    </row>
    <row r="76" ht="15.25" spans="1:13">
      <c r="A76" t="s">
        <v>18</v>
      </c>
      <c r="B76" s="1">
        <v>43936</v>
      </c>
      <c r="C76" s="10">
        <v>130253</v>
      </c>
      <c r="D76" s="7">
        <f t="shared" si="3"/>
        <v>5955</v>
      </c>
      <c r="E76" s="10">
        <v>15729</v>
      </c>
      <c r="F76" s="10">
        <f t="shared" si="5"/>
        <v>762</v>
      </c>
      <c r="G76" s="10">
        <v>28805</v>
      </c>
      <c r="H76" s="7">
        <f t="shared" si="4"/>
        <v>85719</v>
      </c>
      <c r="I76" s="10">
        <v>6730</v>
      </c>
      <c r="J76" s="15">
        <f t="shared" si="1"/>
        <v>1995.49553876457</v>
      </c>
      <c r="K76" s="7">
        <f t="shared" si="2"/>
        <v>240.970644278657</v>
      </c>
      <c r="L76" s="10">
        <v>333807</v>
      </c>
      <c r="M76" s="10">
        <v>5114</v>
      </c>
    </row>
    <row r="77" ht="15.25" spans="1:13">
      <c r="A77" t="s">
        <v>18</v>
      </c>
      <c r="B77" s="1">
        <v>43937</v>
      </c>
      <c r="C77" s="10">
        <v>133644</v>
      </c>
      <c r="D77" s="7">
        <f t="shared" si="3"/>
        <v>3391</v>
      </c>
      <c r="E77" s="10">
        <v>17167</v>
      </c>
      <c r="F77" s="10">
        <f t="shared" si="5"/>
        <v>1438</v>
      </c>
      <c r="G77" s="10">
        <v>30955</v>
      </c>
      <c r="H77" s="7">
        <f t="shared" si="4"/>
        <v>85522</v>
      </c>
      <c r="I77" s="10">
        <v>6457</v>
      </c>
      <c r="J77" s="15">
        <f t="shared" si="1"/>
        <v>2047.44616847713</v>
      </c>
      <c r="K77" s="7">
        <f t="shared" si="2"/>
        <v>263.001020429252</v>
      </c>
      <c r="L77" s="10">
        <v>333807</v>
      </c>
      <c r="M77" s="10">
        <v>5114</v>
      </c>
    </row>
    <row r="78" ht="15.25" spans="1:13">
      <c r="A78" t="s">
        <v>18</v>
      </c>
      <c r="B78" s="1">
        <v>43938</v>
      </c>
      <c r="C78" s="10">
        <v>140772</v>
      </c>
      <c r="D78" s="7">
        <f t="shared" si="3"/>
        <v>7128</v>
      </c>
      <c r="E78" s="10">
        <v>17920</v>
      </c>
      <c r="F78" s="10">
        <f t="shared" si="5"/>
        <v>753</v>
      </c>
      <c r="G78" s="10">
        <v>32812</v>
      </c>
      <c r="H78" s="7">
        <f t="shared" si="4"/>
        <v>90040</v>
      </c>
      <c r="I78" s="10">
        <v>6248</v>
      </c>
      <c r="J78" s="15">
        <f t="shared" si="1"/>
        <v>2156.64819991068</v>
      </c>
      <c r="K78" s="7">
        <f t="shared" si="2"/>
        <v>274.537093615203</v>
      </c>
      <c r="L78" s="10">
        <v>333807</v>
      </c>
      <c r="M78" s="10">
        <v>5114</v>
      </c>
    </row>
    <row r="79" ht="15.25" spans="1:13">
      <c r="A79" t="s">
        <v>18</v>
      </c>
      <c r="B79" s="1">
        <v>43939</v>
      </c>
      <c r="C79" s="10">
        <v>143116</v>
      </c>
      <c r="D79" s="7">
        <f t="shared" si="3"/>
        <v>2344</v>
      </c>
      <c r="E79" s="10">
        <v>18681</v>
      </c>
      <c r="F79" s="10">
        <f t="shared" si="5"/>
        <v>761</v>
      </c>
      <c r="G79" s="10">
        <v>34420</v>
      </c>
      <c r="H79" s="7">
        <f t="shared" si="4"/>
        <v>90015</v>
      </c>
      <c r="I79" s="10">
        <v>6027</v>
      </c>
      <c r="J79" s="15">
        <f t="shared" si="1"/>
        <v>2192.55863224517</v>
      </c>
      <c r="K79" s="7">
        <f t="shared" si="2"/>
        <v>286.195728003661</v>
      </c>
      <c r="L79" s="10">
        <v>463662</v>
      </c>
      <c r="M79" s="10">
        <v>7103</v>
      </c>
    </row>
    <row r="80" ht="15.25" spans="1:13">
      <c r="A80" t="s">
        <v>18</v>
      </c>
      <c r="B80" s="1">
        <v>43940</v>
      </c>
      <c r="C80" s="10">
        <v>146782</v>
      </c>
      <c r="D80" s="7">
        <f t="shared" si="3"/>
        <v>3666</v>
      </c>
      <c r="E80" s="10">
        <v>19323</v>
      </c>
      <c r="F80" s="10">
        <v>642</v>
      </c>
      <c r="G80" s="10">
        <v>35983</v>
      </c>
      <c r="H80" s="7">
        <f t="shared" si="4"/>
        <v>91476</v>
      </c>
      <c r="I80" s="10">
        <v>5833</v>
      </c>
      <c r="J80" s="15">
        <f t="shared" si="1"/>
        <v>2248.7223032939</v>
      </c>
      <c r="K80" s="7">
        <f t="shared" si="2"/>
        <v>296.031264504831</v>
      </c>
      <c r="L80" s="10">
        <v>463662</v>
      </c>
      <c r="M80" s="10">
        <v>7103</v>
      </c>
    </row>
    <row r="81" ht="15.25" spans="1:13">
      <c r="A81" t="s">
        <v>18</v>
      </c>
      <c r="B81" s="1">
        <v>43941</v>
      </c>
      <c r="C81" s="10">
        <v>147844</v>
      </c>
      <c r="D81" s="7">
        <f t="shared" si="3"/>
        <v>1062</v>
      </c>
      <c r="E81" s="10">
        <v>19718</v>
      </c>
      <c r="F81" s="10">
        <v>395</v>
      </c>
      <c r="G81" s="10">
        <v>36578</v>
      </c>
      <c r="H81" s="7">
        <f t="shared" si="4"/>
        <v>91548</v>
      </c>
      <c r="I81" s="10">
        <v>5744</v>
      </c>
      <c r="J81" s="15">
        <f t="shared" si="1"/>
        <v>2264.99230292668</v>
      </c>
      <c r="K81" s="7">
        <f t="shared" si="2"/>
        <v>302.082723878604</v>
      </c>
      <c r="L81" s="10">
        <v>463662</v>
      </c>
      <c r="M81" s="10">
        <v>7103</v>
      </c>
    </row>
    <row r="82" ht="15.25" spans="1:13">
      <c r="A82" t="s">
        <v>18</v>
      </c>
      <c r="B82" s="1">
        <v>43942</v>
      </c>
      <c r="C82" s="5">
        <v>150278</v>
      </c>
      <c r="D82" s="7">
        <f t="shared" si="3"/>
        <v>2434</v>
      </c>
      <c r="E82" s="5">
        <v>20265</v>
      </c>
      <c r="F82" s="5">
        <v>547</v>
      </c>
      <c r="G82" s="5">
        <v>37409</v>
      </c>
      <c r="H82" s="7">
        <f t="shared" si="4"/>
        <v>92604</v>
      </c>
      <c r="I82" s="5">
        <v>5683</v>
      </c>
      <c r="J82" s="15">
        <f t="shared" si="1"/>
        <v>2302.28154878937</v>
      </c>
      <c r="K82" s="7">
        <f t="shared" si="2"/>
        <v>310.462846100005</v>
      </c>
      <c r="L82" s="5">
        <v>463662</v>
      </c>
      <c r="M82" s="5">
        <v>7103</v>
      </c>
    </row>
    <row r="83" ht="15.25" spans="1:13">
      <c r="A83" t="s">
        <v>18</v>
      </c>
      <c r="B83" s="1">
        <v>43943</v>
      </c>
      <c r="C83" s="5">
        <v>153531</v>
      </c>
      <c r="D83" s="7">
        <f t="shared" si="3"/>
        <v>3253</v>
      </c>
      <c r="E83" s="5">
        <v>20796</v>
      </c>
      <c r="F83" s="5">
        <v>531</v>
      </c>
      <c r="G83" s="5">
        <v>39181</v>
      </c>
      <c r="H83" s="7">
        <f t="shared" si="4"/>
        <v>93554</v>
      </c>
      <c r="I83" s="5">
        <v>5433</v>
      </c>
      <c r="J83" s="15">
        <f t="shared" si="1"/>
        <v>2352.11799775869</v>
      </c>
      <c r="K83" s="7">
        <f t="shared" si="2"/>
        <v>318.597845916393</v>
      </c>
      <c r="L83" s="5">
        <v>463662</v>
      </c>
      <c r="M83" s="5">
        <v>7103</v>
      </c>
    </row>
    <row r="84" ht="15.25" spans="1:13">
      <c r="A84" t="s">
        <v>18</v>
      </c>
      <c r="B84" s="1">
        <v>43944</v>
      </c>
      <c r="C84" s="5">
        <v>155944</v>
      </c>
      <c r="D84" s="7">
        <f t="shared" si="3"/>
        <v>2413</v>
      </c>
      <c r="E84" s="5">
        <v>21340</v>
      </c>
      <c r="F84" s="5">
        <v>544</v>
      </c>
      <c r="G84" s="5">
        <v>40657</v>
      </c>
      <c r="H84" s="7">
        <f t="shared" si="4"/>
        <v>93947</v>
      </c>
      <c r="I84" s="5">
        <v>5218</v>
      </c>
      <c r="J84" s="15">
        <f t="shared" si="1"/>
        <v>2389.0855204648</v>
      </c>
      <c r="K84" s="7">
        <f t="shared" si="2"/>
        <v>326.932007686855</v>
      </c>
      <c r="L84" s="5">
        <v>463662</v>
      </c>
      <c r="M84" s="5">
        <v>7103</v>
      </c>
    </row>
    <row r="85" ht="15.25" spans="1:13">
      <c r="A85" t="s">
        <v>18</v>
      </c>
      <c r="B85" s="1">
        <v>43945</v>
      </c>
      <c r="C85" s="5">
        <v>158183</v>
      </c>
      <c r="D85" s="7">
        <f t="shared" si="3"/>
        <v>2239</v>
      </c>
      <c r="E85" s="5">
        <v>21856</v>
      </c>
      <c r="F85" s="5">
        <v>516</v>
      </c>
      <c r="G85" s="5">
        <v>42088</v>
      </c>
      <c r="H85" s="7">
        <f t="shared" si="4"/>
        <v>94239</v>
      </c>
      <c r="I85" s="5">
        <v>5053</v>
      </c>
      <c r="J85" s="15">
        <f t="shared" si="1"/>
        <v>2423.38733701639</v>
      </c>
      <c r="K85" s="7">
        <f t="shared" si="2"/>
        <v>334.837205248543</v>
      </c>
      <c r="L85" s="5">
        <v>463662</v>
      </c>
      <c r="M85" s="5">
        <v>7103</v>
      </c>
    </row>
    <row r="86" ht="15.25" spans="1:13">
      <c r="A86" t="s">
        <v>18</v>
      </c>
      <c r="B86" s="1">
        <v>43946</v>
      </c>
      <c r="C86" s="5">
        <v>159828</v>
      </c>
      <c r="D86" s="7">
        <f t="shared" si="3"/>
        <v>1645</v>
      </c>
      <c r="E86" s="5">
        <v>22245</v>
      </c>
      <c r="F86" s="5">
        <v>389</v>
      </c>
      <c r="G86" s="5">
        <v>43493</v>
      </c>
      <c r="H86" s="7">
        <f t="shared" si="4"/>
        <v>94090</v>
      </c>
      <c r="I86" s="5">
        <v>4870</v>
      </c>
      <c r="J86" s="15">
        <f t="shared" si="1"/>
        <v>2448.58898428185</v>
      </c>
      <c r="K86" s="7">
        <f t="shared" si="2"/>
        <v>340.796743720435</v>
      </c>
      <c r="L86" s="5">
        <v>463662</v>
      </c>
      <c r="M86" s="5">
        <v>7103</v>
      </c>
    </row>
    <row r="87" ht="15.25" spans="1:13">
      <c r="A87" t="s">
        <v>18</v>
      </c>
      <c r="B87" s="1">
        <v>43947</v>
      </c>
      <c r="C87" s="5">
        <v>161488</v>
      </c>
      <c r="D87" s="5">
        <v>1660</v>
      </c>
      <c r="E87" s="5">
        <v>22614</v>
      </c>
      <c r="F87" s="5">
        <v>369</v>
      </c>
      <c r="G87" s="5">
        <v>44594</v>
      </c>
      <c r="H87" s="5">
        <v>94280</v>
      </c>
      <c r="I87" s="5">
        <v>4725</v>
      </c>
      <c r="J87" s="15">
        <v>2474</v>
      </c>
      <c r="K87" s="5">
        <v>346</v>
      </c>
      <c r="L87" s="5">
        <v>463662</v>
      </c>
      <c r="M87" s="5">
        <v>7103</v>
      </c>
    </row>
    <row r="88" ht="15.25" spans="1:13">
      <c r="A88" t="s">
        <v>18</v>
      </c>
      <c r="B88" s="1">
        <v>43948</v>
      </c>
      <c r="C88" s="5"/>
      <c r="D88" s="5"/>
      <c r="E88" s="5"/>
      <c r="F88" s="5"/>
      <c r="G88" s="5"/>
      <c r="H88" s="5"/>
      <c r="I88" s="5"/>
      <c r="J88" s="15"/>
      <c r="K88" s="5"/>
      <c r="L88" s="5"/>
      <c r="M88" s="5"/>
    </row>
    <row r="89" ht="15.25" spans="1:13">
      <c r="A89" t="s">
        <v>18</v>
      </c>
      <c r="B89" s="1">
        <v>43949</v>
      </c>
      <c r="C89" s="5"/>
      <c r="D89" s="5"/>
      <c r="E89" s="5"/>
      <c r="F89" s="5"/>
      <c r="G89" s="5"/>
      <c r="H89" s="5"/>
      <c r="I89" s="5"/>
      <c r="J89" s="15"/>
      <c r="K89" s="5"/>
      <c r="L89" s="5"/>
      <c r="M89" s="5"/>
    </row>
    <row r="90" ht="15.25" spans="1:13">
      <c r="A90" t="s">
        <v>18</v>
      </c>
      <c r="B90" s="1">
        <v>43950</v>
      </c>
      <c r="C90" s="5"/>
      <c r="D90" s="5"/>
      <c r="E90" s="5"/>
      <c r="F90" s="5"/>
      <c r="G90" s="5"/>
      <c r="H90" s="5"/>
      <c r="I90" s="5"/>
      <c r="J90" s="15"/>
      <c r="K90" s="5"/>
      <c r="L90" s="5"/>
      <c r="M90" s="5"/>
    </row>
    <row r="91" ht="15.25" spans="1:13">
      <c r="A91" t="s">
        <v>18</v>
      </c>
      <c r="B91" s="1">
        <v>43951</v>
      </c>
      <c r="C91" s="5"/>
      <c r="D91" s="5"/>
      <c r="E91" s="5"/>
      <c r="F91" s="5"/>
      <c r="G91" s="5"/>
      <c r="H91" s="5"/>
      <c r="I91" s="5"/>
      <c r="J91" s="15"/>
      <c r="K91" s="5"/>
      <c r="L91" s="5"/>
      <c r="M91" s="5"/>
    </row>
    <row r="92" ht="15.25" spans="1:13">
      <c r="A92" t="s">
        <v>18</v>
      </c>
      <c r="B92" s="1">
        <v>43952</v>
      </c>
      <c r="C92" s="5"/>
      <c r="D92" s="5"/>
      <c r="E92" s="5"/>
      <c r="F92" s="5"/>
      <c r="G92" s="5"/>
      <c r="H92" s="5"/>
      <c r="I92" s="5"/>
      <c r="J92" s="15"/>
      <c r="K92" s="5"/>
      <c r="L92" s="5"/>
      <c r="M92" s="5"/>
    </row>
    <row r="93" ht="15.25" spans="1:13">
      <c r="A93" t="s">
        <v>18</v>
      </c>
      <c r="B93" s="1">
        <v>43953</v>
      </c>
      <c r="C93" s="5"/>
      <c r="D93" s="5"/>
      <c r="E93" s="5"/>
      <c r="F93" s="5"/>
      <c r="G93" s="5"/>
      <c r="H93" s="5"/>
      <c r="I93" s="5"/>
      <c r="J93" s="15"/>
      <c r="K93" s="5"/>
      <c r="L93" s="5"/>
      <c r="M93" s="5"/>
    </row>
    <row r="94" ht="15.25" spans="1:13">
      <c r="A94" t="s">
        <v>18</v>
      </c>
      <c r="B94" s="1">
        <v>43954</v>
      </c>
      <c r="C94" s="5"/>
      <c r="D94" s="5"/>
      <c r="E94" s="5"/>
      <c r="F94" s="5"/>
      <c r="G94" s="5"/>
      <c r="H94" s="5"/>
      <c r="I94" s="5"/>
      <c r="J94" s="15"/>
      <c r="K94" s="5"/>
      <c r="L94" s="5"/>
      <c r="M94" s="5"/>
    </row>
    <row r="95" ht="15.25" spans="1:13">
      <c r="A95" t="s">
        <v>18</v>
      </c>
      <c r="B95" s="1">
        <v>43955</v>
      </c>
      <c r="C95" s="5"/>
      <c r="D95" s="5"/>
      <c r="E95" s="5"/>
      <c r="F95" s="5"/>
      <c r="G95" s="5"/>
      <c r="H95" s="5"/>
      <c r="I95" s="5"/>
      <c r="J95" s="15"/>
      <c r="K95" s="5"/>
      <c r="L95" s="5"/>
      <c r="M95" s="5"/>
    </row>
    <row r="96" ht="15.25" spans="3:13">
      <c r="C96" s="5"/>
      <c r="D96" s="5"/>
      <c r="E96" s="5"/>
      <c r="F96" s="5"/>
      <c r="G96" s="5"/>
      <c r="H96" s="5"/>
      <c r="I96" s="5"/>
      <c r="J96" s="15"/>
      <c r="K96" s="5"/>
      <c r="L96" s="5"/>
      <c r="M96" s="5"/>
    </row>
    <row r="97" ht="15.25" spans="3:13">
      <c r="C97" s="5"/>
      <c r="D97" s="5"/>
      <c r="E97" s="5"/>
      <c r="F97" s="5"/>
      <c r="G97" s="5"/>
      <c r="H97" s="5"/>
      <c r="I97" s="5"/>
      <c r="J97" s="15"/>
      <c r="K97" s="5"/>
      <c r="L97" s="5"/>
      <c r="M97" s="5"/>
    </row>
    <row r="98" ht="15.25" spans="3:13">
      <c r="C98" s="5"/>
      <c r="D98" s="5"/>
      <c r="E98" s="5"/>
      <c r="F98" s="5"/>
      <c r="G98" s="5"/>
      <c r="H98" s="5"/>
      <c r="I98" s="5"/>
      <c r="J98" s="15"/>
      <c r="K98" s="5"/>
      <c r="L98" s="5"/>
      <c r="M98" s="5"/>
    </row>
    <row r="99" ht="15.25" spans="3:13">
      <c r="C99" s="5"/>
      <c r="D99" s="5"/>
      <c r="E99" s="5"/>
      <c r="F99" s="5"/>
      <c r="G99" s="5"/>
      <c r="H99" s="5"/>
      <c r="I99" s="5"/>
      <c r="J99" s="15"/>
      <c r="K99" s="5"/>
      <c r="L99" s="5"/>
      <c r="M99" s="5"/>
    </row>
    <row r="100" ht="15.25" spans="3:13">
      <c r="C100" s="5"/>
      <c r="D100" s="5"/>
      <c r="E100" s="5"/>
      <c r="F100" s="5"/>
      <c r="G100" s="5"/>
      <c r="H100" s="5"/>
      <c r="I100" s="5"/>
      <c r="J100" s="15"/>
      <c r="K100" s="5"/>
      <c r="L100" s="5"/>
      <c r="M100" s="5"/>
    </row>
    <row r="101" ht="15.25" spans="3:13">
      <c r="C101" s="5"/>
      <c r="D101" s="5"/>
      <c r="E101" s="5"/>
      <c r="F101" s="5"/>
      <c r="G101" s="5"/>
      <c r="H101" s="5"/>
      <c r="I101" s="5"/>
      <c r="J101" s="15"/>
      <c r="K101" s="5"/>
      <c r="L101" s="5"/>
      <c r="M101" s="5"/>
    </row>
    <row r="102" ht="15.25" spans="3:13">
      <c r="C102" s="5"/>
      <c r="D102" s="5"/>
      <c r="E102" s="5"/>
      <c r="F102" s="5"/>
      <c r="G102" s="5"/>
      <c r="H102" s="5"/>
      <c r="I102" s="5"/>
      <c r="J102" s="15"/>
      <c r="K102" s="5"/>
      <c r="L102" s="5"/>
      <c r="M102" s="5"/>
    </row>
    <row r="103" ht="15.25" spans="3:13">
      <c r="C103" s="5"/>
      <c r="D103" s="5"/>
      <c r="E103" s="5"/>
      <c r="F103" s="5"/>
      <c r="G103" s="5"/>
      <c r="H103" s="5"/>
      <c r="I103" s="5"/>
      <c r="J103" s="15"/>
      <c r="K103" s="5"/>
      <c r="L103" s="5"/>
      <c r="M103" s="5"/>
    </row>
    <row r="104" ht="15.25" spans="3:13">
      <c r="C104" s="5"/>
      <c r="D104" s="5"/>
      <c r="E104" s="5"/>
      <c r="F104" s="5"/>
      <c r="G104" s="5"/>
      <c r="H104" s="5"/>
      <c r="I104" s="5"/>
      <c r="J104" s="15"/>
      <c r="K104" s="5"/>
      <c r="L104" s="5"/>
      <c r="M104" s="5"/>
    </row>
    <row r="105" ht="15.25" spans="3:13">
      <c r="C105" s="5"/>
      <c r="D105" s="5"/>
      <c r="E105" s="5"/>
      <c r="F105" s="5"/>
      <c r="G105" s="5"/>
      <c r="H105" s="5"/>
      <c r="I105" s="5"/>
      <c r="J105" s="15"/>
      <c r="K105" s="5"/>
      <c r="L105" s="5"/>
      <c r="M105" s="5"/>
    </row>
    <row r="106" ht="15.25" spans="3:13">
      <c r="C106" s="5"/>
      <c r="D106" s="5"/>
      <c r="E106" s="5"/>
      <c r="F106" s="5"/>
      <c r="G106" s="5"/>
      <c r="H106" s="5"/>
      <c r="I106" s="5"/>
      <c r="J106" s="15"/>
      <c r="K106" s="5"/>
      <c r="L106" s="5"/>
      <c r="M106" s="5"/>
    </row>
    <row r="107" ht="15.25" spans="3:13">
      <c r="C107" s="5"/>
      <c r="D107" s="5"/>
      <c r="E107" s="5"/>
      <c r="F107" s="5"/>
      <c r="G107" s="5"/>
      <c r="H107" s="5"/>
      <c r="I107" s="5"/>
      <c r="J107" s="15"/>
      <c r="K107" s="5"/>
      <c r="L107" s="5"/>
      <c r="M107" s="5"/>
    </row>
    <row r="108" ht="15.25" spans="3:13">
      <c r="C108" s="5"/>
      <c r="D108" s="5"/>
      <c r="E108" s="5"/>
      <c r="F108" s="5"/>
      <c r="G108" s="5"/>
      <c r="H108" s="5"/>
      <c r="I108" s="5"/>
      <c r="J108" s="15"/>
      <c r="K108" s="5"/>
      <c r="L108" s="5"/>
      <c r="M108" s="5"/>
    </row>
    <row r="109" ht="15.25" spans="3:13">
      <c r="C109" s="5"/>
      <c r="D109" s="5"/>
      <c r="E109" s="5"/>
      <c r="F109" s="5"/>
      <c r="G109" s="5"/>
      <c r="H109" s="5"/>
      <c r="I109" s="5"/>
      <c r="J109" s="15"/>
      <c r="K109" s="5"/>
      <c r="L109" s="5"/>
      <c r="M109" s="5"/>
    </row>
    <row r="110" ht="15.25" spans="3:13">
      <c r="C110" s="5"/>
      <c r="D110" s="5"/>
      <c r="E110" s="5"/>
      <c r="F110" s="5"/>
      <c r="G110" s="5"/>
      <c r="H110" s="5"/>
      <c r="I110" s="5"/>
      <c r="J110" s="15"/>
      <c r="K110" s="5"/>
      <c r="L110" s="5"/>
      <c r="M110" s="5"/>
    </row>
    <row r="111" ht="15.25" spans="3:13">
      <c r="C111" s="5"/>
      <c r="D111" s="5"/>
      <c r="E111" s="5"/>
      <c r="F111" s="5"/>
      <c r="G111" s="5"/>
      <c r="H111" s="5"/>
      <c r="I111" s="5"/>
      <c r="J111" s="15"/>
      <c r="K111" s="5"/>
      <c r="L111" s="5"/>
      <c r="M111" s="5"/>
    </row>
    <row r="112" ht="15.25" spans="3:13">
      <c r="C112" s="5"/>
      <c r="D112" s="5"/>
      <c r="E112" s="5"/>
      <c r="F112" s="5"/>
      <c r="G112" s="5"/>
      <c r="H112" s="5"/>
      <c r="I112" s="5"/>
      <c r="J112" s="15"/>
      <c r="K112" s="5"/>
      <c r="L112" s="5"/>
      <c r="M112" s="5"/>
    </row>
    <row r="113" ht="15.25" spans="3:13">
      <c r="C113" s="5"/>
      <c r="D113" s="5"/>
      <c r="E113" s="5"/>
      <c r="F113" s="5"/>
      <c r="G113" s="5"/>
      <c r="H113" s="5"/>
      <c r="I113" s="5"/>
      <c r="J113" s="15"/>
      <c r="K113" s="5"/>
      <c r="L113" s="5"/>
      <c r="M113" s="5"/>
    </row>
    <row r="114" ht="15.25" spans="3:13">
      <c r="C114" s="5"/>
      <c r="D114" s="5"/>
      <c r="E114" s="5"/>
      <c r="F114" s="5"/>
      <c r="G114" s="5"/>
      <c r="H114" s="5"/>
      <c r="I114" s="5"/>
      <c r="J114" s="15"/>
      <c r="K114" s="5"/>
      <c r="L114" s="5"/>
      <c r="M114" s="5"/>
    </row>
    <row r="115" ht="15.25" spans="3:13">
      <c r="C115" s="5"/>
      <c r="D115" s="5"/>
      <c r="E115" s="5"/>
      <c r="F115" s="5"/>
      <c r="G115" s="5"/>
      <c r="H115" s="5"/>
      <c r="I115" s="5"/>
      <c r="J115" s="15"/>
      <c r="K115" s="5"/>
      <c r="L115" s="5"/>
      <c r="M115" s="5"/>
    </row>
    <row r="116" ht="15.25" spans="3:13">
      <c r="C116" s="5"/>
      <c r="D116" s="5"/>
      <c r="E116" s="5"/>
      <c r="F116" s="5"/>
      <c r="G116" s="5"/>
      <c r="H116" s="5"/>
      <c r="I116" s="5"/>
      <c r="J116" s="15"/>
      <c r="K116" s="5"/>
      <c r="L116" s="5"/>
      <c r="M116" s="5"/>
    </row>
    <row r="117" ht="15.25" spans="3:13">
      <c r="C117" s="5"/>
      <c r="D117" s="5"/>
      <c r="E117" s="5"/>
      <c r="F117" s="5"/>
      <c r="G117" s="5"/>
      <c r="H117" s="5"/>
      <c r="I117" s="5"/>
      <c r="J117" s="15"/>
      <c r="K117" s="5"/>
      <c r="L117" s="5"/>
      <c r="M117" s="5"/>
    </row>
    <row r="118" ht="15.25" spans="3:13">
      <c r="C118" s="5"/>
      <c r="D118" s="5"/>
      <c r="E118" s="5"/>
      <c r="F118" s="5"/>
      <c r="G118" s="5"/>
      <c r="H118" s="5"/>
      <c r="I118" s="5"/>
      <c r="J118" s="15"/>
      <c r="K118" s="5"/>
      <c r="L118" s="5"/>
      <c r="M118" s="5"/>
    </row>
    <row r="119" ht="15.25" spans="3:13">
      <c r="C119" s="5"/>
      <c r="D119" s="5"/>
      <c r="E119" s="5"/>
      <c r="F119" s="5"/>
      <c r="G119" s="5"/>
      <c r="H119" s="5"/>
      <c r="I119" s="5"/>
      <c r="J119" s="15"/>
      <c r="K119" s="5"/>
      <c r="L119" s="5"/>
      <c r="M119" s="5"/>
    </row>
    <row r="120" ht="15.25" spans="3:13">
      <c r="C120" s="5"/>
      <c r="D120" s="5"/>
      <c r="E120" s="5"/>
      <c r="F120" s="5"/>
      <c r="G120" s="5"/>
      <c r="H120" s="5"/>
      <c r="I120" s="5"/>
      <c r="J120" s="15"/>
      <c r="K120" s="5"/>
      <c r="L120" s="5"/>
      <c r="M120" s="5"/>
    </row>
    <row r="121" ht="15.25" spans="3:13">
      <c r="C121" s="5"/>
      <c r="D121" s="5"/>
      <c r="E121" s="5"/>
      <c r="F121" s="5"/>
      <c r="G121" s="5"/>
      <c r="H121" s="5"/>
      <c r="I121" s="5"/>
      <c r="J121" s="15"/>
      <c r="K121" s="5"/>
      <c r="L121" s="5"/>
      <c r="M121" s="5"/>
    </row>
    <row r="122" ht="15.25" spans="3:13">
      <c r="C122" s="5"/>
      <c r="D122" s="5"/>
      <c r="E122" s="5"/>
      <c r="F122" s="5"/>
      <c r="G122" s="5"/>
      <c r="H122" s="5"/>
      <c r="I122" s="5"/>
      <c r="J122" s="15"/>
      <c r="K122" s="5"/>
      <c r="L122" s="5"/>
      <c r="M122" s="5"/>
    </row>
    <row r="123" ht="15.25" spans="3:13">
      <c r="C123" s="5"/>
      <c r="D123" s="5"/>
      <c r="E123" s="5"/>
      <c r="F123" s="5"/>
      <c r="G123" s="5"/>
      <c r="H123" s="5"/>
      <c r="I123" s="5"/>
      <c r="J123" s="15"/>
      <c r="K123" s="5"/>
      <c r="L123" s="5"/>
      <c r="M123" s="5"/>
    </row>
    <row r="124" ht="15.25" spans="3:13">
      <c r="C124" s="5"/>
      <c r="D124" s="5"/>
      <c r="E124" s="5"/>
      <c r="F124" s="5"/>
      <c r="G124" s="5"/>
      <c r="H124" s="5"/>
      <c r="I124" s="5"/>
      <c r="J124" s="15"/>
      <c r="K124" s="5"/>
      <c r="L124" s="5"/>
      <c r="M124" s="5"/>
    </row>
    <row r="125" ht="15.25" spans="3:13">
      <c r="C125" s="5"/>
      <c r="D125" s="5"/>
      <c r="E125" s="5"/>
      <c r="F125" s="5"/>
      <c r="G125" s="5"/>
      <c r="H125" s="5"/>
      <c r="I125" s="5"/>
      <c r="J125" s="15"/>
      <c r="K125" s="5"/>
      <c r="L125" s="5"/>
      <c r="M125" s="5"/>
    </row>
    <row r="126" ht="15.25" spans="3:13">
      <c r="C126" s="5"/>
      <c r="D126" s="5"/>
      <c r="E126" s="5"/>
      <c r="F126" s="5"/>
      <c r="G126" s="5"/>
      <c r="H126" s="5"/>
      <c r="I126" s="5"/>
      <c r="J126" s="15"/>
      <c r="K126" s="5"/>
      <c r="L126" s="5"/>
      <c r="M126" s="5"/>
    </row>
    <row r="127" ht="15.25" spans="3:13">
      <c r="C127" s="5"/>
      <c r="D127" s="5"/>
      <c r="E127" s="5"/>
      <c r="F127" s="5"/>
      <c r="G127" s="5"/>
      <c r="H127" s="5"/>
      <c r="I127" s="5"/>
      <c r="J127" s="15"/>
      <c r="K127" s="5"/>
      <c r="L127" s="5"/>
      <c r="M127" s="5"/>
    </row>
    <row r="128" ht="15.25" spans="3:13">
      <c r="C128" s="5"/>
      <c r="D128" s="5"/>
      <c r="E128" s="5"/>
      <c r="F128" s="5"/>
      <c r="G128" s="5"/>
      <c r="H128" s="5"/>
      <c r="I128" s="5"/>
      <c r="J128" s="15"/>
      <c r="K128" s="5"/>
      <c r="L128" s="5"/>
      <c r="M128" s="5"/>
    </row>
    <row r="129" ht="15.25" spans="3:13">
      <c r="C129" s="5"/>
      <c r="D129" s="5"/>
      <c r="E129" s="5"/>
      <c r="F129" s="5"/>
      <c r="G129" s="5"/>
      <c r="H129" s="5"/>
      <c r="I129" s="5"/>
      <c r="J129" s="15"/>
      <c r="K129" s="5"/>
      <c r="L129" s="5"/>
      <c r="M129" s="5"/>
    </row>
    <row r="130" ht="15.25" spans="3:13">
      <c r="C130" s="5"/>
      <c r="D130" s="5"/>
      <c r="E130" s="5"/>
      <c r="F130" s="5"/>
      <c r="G130" s="5"/>
      <c r="H130" s="5"/>
      <c r="I130" s="5"/>
      <c r="J130" s="15"/>
      <c r="K130" s="5"/>
      <c r="L130" s="5"/>
      <c r="M130" s="5"/>
    </row>
    <row r="131" ht="15.25" spans="3:13">
      <c r="C131" s="5"/>
      <c r="D131" s="5"/>
      <c r="E131" s="5"/>
      <c r="F131" s="5"/>
      <c r="G131" s="5"/>
      <c r="H131" s="5"/>
      <c r="I131" s="5"/>
      <c r="J131" s="15"/>
      <c r="K131" s="5"/>
      <c r="L131" s="5"/>
      <c r="M131" s="5"/>
    </row>
    <row r="132" ht="15.25" spans="3:13">
      <c r="C132" s="5"/>
      <c r="D132" s="5"/>
      <c r="E132" s="5"/>
      <c r="F132" s="5"/>
      <c r="G132" s="5"/>
      <c r="H132" s="5"/>
      <c r="I132" s="5"/>
      <c r="J132" s="15"/>
      <c r="K132" s="5"/>
      <c r="L132" s="5"/>
      <c r="M132" s="5"/>
    </row>
    <row r="133" ht="15.25" spans="3:13">
      <c r="C133" s="5"/>
      <c r="D133" s="5"/>
      <c r="E133" s="5"/>
      <c r="F133" s="5"/>
      <c r="G133" s="5"/>
      <c r="H133" s="5"/>
      <c r="I133" s="5"/>
      <c r="J133" s="15"/>
      <c r="K133" s="5"/>
      <c r="L133" s="5"/>
      <c r="M133" s="5"/>
    </row>
    <row r="134" ht="15.25" spans="3:13">
      <c r="C134" s="5"/>
      <c r="D134" s="5"/>
      <c r="E134" s="5"/>
      <c r="F134" s="5"/>
      <c r="G134" s="5"/>
      <c r="H134" s="5"/>
      <c r="I134" s="5"/>
      <c r="J134" s="15"/>
      <c r="K134" s="5"/>
      <c r="L134" s="5"/>
      <c r="M134" s="5"/>
    </row>
    <row r="135" ht="15.25" spans="3:13">
      <c r="C135" s="5"/>
      <c r="D135" s="5"/>
      <c r="E135" s="5"/>
      <c r="F135" s="5"/>
      <c r="G135" s="5"/>
      <c r="H135" s="5"/>
      <c r="I135" s="5"/>
      <c r="J135" s="15"/>
      <c r="K135" s="5"/>
      <c r="L135" s="5"/>
      <c r="M135" s="5"/>
    </row>
    <row r="136" ht="15.25" spans="3:13">
      <c r="C136" s="5"/>
      <c r="D136" s="5"/>
      <c r="E136" s="5"/>
      <c r="F136" s="5"/>
      <c r="G136" s="5"/>
      <c r="H136" s="5"/>
      <c r="I136" s="5"/>
      <c r="J136" s="15"/>
      <c r="K136" s="5"/>
      <c r="L136" s="5"/>
      <c r="M136" s="5"/>
    </row>
    <row r="137" ht="15.25" spans="3:13">
      <c r="C137" s="5"/>
      <c r="D137" s="5"/>
      <c r="E137" s="5"/>
      <c r="F137" s="5"/>
      <c r="G137" s="5"/>
      <c r="H137" s="5"/>
      <c r="I137" s="5"/>
      <c r="J137" s="15"/>
      <c r="K137" s="5"/>
      <c r="L137" s="5"/>
      <c r="M137" s="5"/>
    </row>
    <row r="138" ht="15.25" spans="3:13">
      <c r="C138" s="5"/>
      <c r="D138" s="5"/>
      <c r="E138" s="5"/>
      <c r="F138" s="5"/>
      <c r="G138" s="5"/>
      <c r="H138" s="5"/>
      <c r="I138" s="5"/>
      <c r="J138" s="15"/>
      <c r="K138" s="5"/>
      <c r="L138" s="5"/>
      <c r="M138" s="5"/>
    </row>
    <row r="139" ht="15.25" spans="3:13">
      <c r="C139" s="5"/>
      <c r="D139" s="5"/>
      <c r="E139" s="5"/>
      <c r="F139" s="5"/>
      <c r="G139" s="5"/>
      <c r="H139" s="5"/>
      <c r="I139" s="5"/>
      <c r="J139" s="15"/>
      <c r="K139" s="5"/>
      <c r="L139" s="5"/>
      <c r="M139" s="5"/>
    </row>
    <row r="140" ht="15.25" spans="3:13">
      <c r="C140" s="5"/>
      <c r="D140" s="5"/>
      <c r="E140" s="5"/>
      <c r="F140" s="5"/>
      <c r="G140" s="5"/>
      <c r="H140" s="5"/>
      <c r="I140" s="5"/>
      <c r="J140" s="15"/>
      <c r="K140" s="5"/>
      <c r="L140" s="5"/>
      <c r="M140" s="5"/>
    </row>
    <row r="141" ht="15.25" spans="3:13">
      <c r="C141" s="11"/>
      <c r="D141" s="11"/>
      <c r="E141" s="11"/>
      <c r="F141" s="11"/>
      <c r="G141" s="11"/>
      <c r="H141" s="11"/>
      <c r="I141" s="11"/>
      <c r="J141" s="17"/>
      <c r="K141" s="11"/>
      <c r="L141" s="11"/>
      <c r="M141" s="11"/>
    </row>
    <row r="142" ht="15.25" spans="3:13">
      <c r="C142" s="5"/>
      <c r="D142" s="5"/>
      <c r="E142" s="5"/>
      <c r="F142" s="5"/>
      <c r="G142" s="5"/>
      <c r="H142" s="5"/>
      <c r="I142" s="5"/>
      <c r="J142" s="15"/>
      <c r="K142" s="5"/>
      <c r="L142" s="5"/>
      <c r="M142" s="5"/>
    </row>
    <row r="143" ht="15.25" spans="3:13">
      <c r="C143" s="5"/>
      <c r="D143" s="5"/>
      <c r="E143" s="5"/>
      <c r="F143" s="5"/>
      <c r="G143" s="5"/>
      <c r="H143" s="5"/>
      <c r="I143" s="5"/>
      <c r="J143" s="15"/>
      <c r="K143" s="5"/>
      <c r="L143" s="5"/>
      <c r="M143" s="5"/>
    </row>
    <row r="144" ht="15.25" spans="3:13">
      <c r="C144" s="11"/>
      <c r="D144" s="11"/>
      <c r="E144" s="11"/>
      <c r="F144" s="11"/>
      <c r="G144" s="11"/>
      <c r="H144" s="11"/>
      <c r="I144" s="11"/>
      <c r="J144" s="17"/>
      <c r="K144" s="11"/>
      <c r="L144" s="11"/>
      <c r="M144" s="11"/>
    </row>
    <row r="145" ht="15.25" spans="3:13">
      <c r="C145" s="5"/>
      <c r="D145" s="5"/>
      <c r="E145" s="5"/>
      <c r="F145" s="5"/>
      <c r="G145" s="5"/>
      <c r="H145" s="5"/>
      <c r="I145" s="5"/>
      <c r="J145" s="15"/>
      <c r="K145" s="5"/>
      <c r="L145" s="5"/>
      <c r="M145" s="5"/>
    </row>
    <row r="146" ht="15.25" spans="3:13">
      <c r="C146" s="11"/>
      <c r="D146" s="11"/>
      <c r="E146" s="11"/>
      <c r="F146" s="11"/>
      <c r="G146" s="11"/>
      <c r="H146" s="11"/>
      <c r="I146" s="11"/>
      <c r="J146" s="17"/>
      <c r="K146" s="11"/>
      <c r="L146" s="11"/>
      <c r="M146" s="11"/>
    </row>
    <row r="147" ht="15.25" spans="3:13">
      <c r="C147" s="5"/>
      <c r="D147" s="5"/>
      <c r="E147" s="5"/>
      <c r="F147" s="5"/>
      <c r="G147" s="5"/>
      <c r="H147" s="5"/>
      <c r="I147" s="5"/>
      <c r="J147" s="15"/>
      <c r="K147" s="5"/>
      <c r="L147" s="5"/>
      <c r="M147" s="5"/>
    </row>
    <row r="148" ht="15.25" spans="3:13">
      <c r="C148" s="5"/>
      <c r="D148" s="5"/>
      <c r="E148" s="5"/>
      <c r="F148" s="5"/>
      <c r="G148" s="5"/>
      <c r="H148" s="5"/>
      <c r="I148" s="5"/>
      <c r="J148" s="15"/>
      <c r="K148" s="5"/>
      <c r="L148" s="5"/>
      <c r="M148" s="5"/>
    </row>
    <row r="149" ht="15.25" spans="3:13">
      <c r="C149" s="5"/>
      <c r="D149" s="5"/>
      <c r="E149" s="5"/>
      <c r="F149" s="5"/>
      <c r="G149" s="5"/>
      <c r="H149" s="5"/>
      <c r="I149" s="5"/>
      <c r="J149" s="15"/>
      <c r="K149" s="5"/>
      <c r="L149" s="5"/>
      <c r="M149" s="5"/>
    </row>
    <row r="150" ht="15.25" spans="3:13">
      <c r="C150" s="5"/>
      <c r="D150" s="5"/>
      <c r="E150" s="5"/>
      <c r="F150" s="5"/>
      <c r="G150" s="5"/>
      <c r="H150" s="5"/>
      <c r="I150" s="5"/>
      <c r="J150" s="15"/>
      <c r="K150" s="5"/>
      <c r="L150" s="5"/>
      <c r="M150" s="5"/>
    </row>
    <row r="151" ht="15.25" spans="3:13">
      <c r="C151" s="5"/>
      <c r="D151" s="5"/>
      <c r="E151" s="5"/>
      <c r="F151" s="5"/>
      <c r="G151" s="5"/>
      <c r="H151" s="5"/>
      <c r="I151" s="5"/>
      <c r="J151" s="15"/>
      <c r="K151" s="5"/>
      <c r="L151" s="5"/>
      <c r="M151" s="5"/>
    </row>
    <row r="152" ht="15.25" spans="3:13">
      <c r="C152" s="5"/>
      <c r="D152" s="5"/>
      <c r="E152" s="5"/>
      <c r="F152" s="5"/>
      <c r="G152" s="5"/>
      <c r="H152" s="5"/>
      <c r="I152" s="5"/>
      <c r="J152" s="15"/>
      <c r="K152" s="5"/>
      <c r="L152" s="5"/>
      <c r="M152" s="5"/>
    </row>
    <row r="153" ht="15.25" spans="3:13">
      <c r="C153" s="5"/>
      <c r="D153" s="5"/>
      <c r="E153" s="5"/>
      <c r="F153" s="5"/>
      <c r="G153" s="5"/>
      <c r="H153" s="5"/>
      <c r="I153" s="5"/>
      <c r="J153" s="15"/>
      <c r="K153" s="5"/>
      <c r="L153" s="5"/>
      <c r="M153" s="5"/>
    </row>
    <row r="154" ht="15.25" spans="3:13">
      <c r="C154" s="5"/>
      <c r="D154" s="5"/>
      <c r="E154" s="5"/>
      <c r="F154" s="5"/>
      <c r="G154" s="5"/>
      <c r="H154" s="5"/>
      <c r="I154" s="5"/>
      <c r="J154" s="15"/>
      <c r="K154" s="5"/>
      <c r="L154" s="5"/>
      <c r="M154" s="5"/>
    </row>
    <row r="155" ht="15.25" spans="3:13">
      <c r="C155" s="5"/>
      <c r="D155" s="5"/>
      <c r="E155" s="5"/>
      <c r="F155" s="5"/>
      <c r="G155" s="5"/>
      <c r="H155" s="5"/>
      <c r="I155" s="5"/>
      <c r="J155" s="15"/>
      <c r="K155" s="5"/>
      <c r="L155" s="5"/>
      <c r="M155" s="5"/>
    </row>
    <row r="156" ht="15.25" spans="3:13">
      <c r="C156" s="5"/>
      <c r="D156" s="5"/>
      <c r="E156" s="5"/>
      <c r="F156" s="5"/>
      <c r="G156" s="5"/>
      <c r="H156" s="5"/>
      <c r="I156" s="5"/>
      <c r="J156" s="15"/>
      <c r="K156" s="5"/>
      <c r="L156" s="5"/>
      <c r="M156" s="5"/>
    </row>
    <row r="157" ht="15.25" spans="3:13">
      <c r="C157" s="5"/>
      <c r="D157" s="5"/>
      <c r="E157" s="5"/>
      <c r="F157" s="5"/>
      <c r="G157" s="5"/>
      <c r="H157" s="5"/>
      <c r="I157" s="5"/>
      <c r="J157" s="15"/>
      <c r="K157" s="5"/>
      <c r="L157" s="5"/>
      <c r="M157" s="5"/>
    </row>
    <row r="158" ht="15.25" spans="3:13">
      <c r="C158" s="5"/>
      <c r="D158" s="5"/>
      <c r="E158" s="5"/>
      <c r="F158" s="5"/>
      <c r="G158" s="5"/>
      <c r="H158" s="5"/>
      <c r="I158" s="5"/>
      <c r="J158" s="15"/>
      <c r="K158" s="5"/>
      <c r="L158" s="5"/>
      <c r="M158" s="5"/>
    </row>
    <row r="159" ht="15.25" spans="3:13">
      <c r="C159" s="12"/>
      <c r="D159" s="12"/>
      <c r="E159" s="12"/>
      <c r="F159" s="12"/>
      <c r="G159" s="12"/>
      <c r="H159" s="12"/>
      <c r="I159" s="12"/>
      <c r="J159" s="18"/>
      <c r="K159" s="12"/>
      <c r="L159" s="12"/>
      <c r="M159" s="12"/>
    </row>
  </sheetData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5"/>
  <sheetViews>
    <sheetView topLeftCell="A50" workbookViewId="0">
      <selection activeCell="C87" sqref="C87:M87"/>
    </sheetView>
  </sheetViews>
  <sheetFormatPr defaultColWidth="9" defaultRowHeight="14"/>
  <cols>
    <col min="1" max="1" width="11.2545454545455" customWidth="1"/>
    <col min="2" max="2" width="8.72727272727273" style="1"/>
  </cols>
  <sheetData>
    <row r="1" customFormat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13" t="s">
        <v>10</v>
      </c>
      <c r="L1" s="8" t="s">
        <v>11</v>
      </c>
      <c r="M1" s="8" t="s">
        <v>12</v>
      </c>
    </row>
    <row r="2" spans="1:2">
      <c r="A2" t="s">
        <v>73</v>
      </c>
      <c r="B2" s="1">
        <v>43862</v>
      </c>
    </row>
    <row r="3" spans="1:2">
      <c r="A3" t="s">
        <v>73</v>
      </c>
      <c r="B3" s="1">
        <v>43863</v>
      </c>
    </row>
    <row r="4" spans="1:2">
      <c r="A4" t="s">
        <v>73</v>
      </c>
      <c r="B4" s="1">
        <v>43864</v>
      </c>
    </row>
    <row r="5" spans="1:2">
      <c r="A5" t="s">
        <v>73</v>
      </c>
      <c r="B5" s="1">
        <v>43865</v>
      </c>
    </row>
    <row r="6" spans="1:2">
      <c r="A6" t="s">
        <v>73</v>
      </c>
      <c r="B6" s="1">
        <v>43866</v>
      </c>
    </row>
    <row r="7" spans="1:2">
      <c r="A7" t="s">
        <v>73</v>
      </c>
      <c r="B7" s="1">
        <v>43867</v>
      </c>
    </row>
    <row r="8" spans="1:2">
      <c r="A8" t="s">
        <v>73</v>
      </c>
      <c r="B8" s="1">
        <v>43868</v>
      </c>
    </row>
    <row r="9" spans="1:2">
      <c r="A9" t="s">
        <v>73</v>
      </c>
      <c r="B9" s="1">
        <v>43869</v>
      </c>
    </row>
    <row r="10" spans="1:2">
      <c r="A10" t="s">
        <v>73</v>
      </c>
      <c r="B10" s="1">
        <v>43870</v>
      </c>
    </row>
    <row r="11" spans="1:2">
      <c r="A11" t="s">
        <v>73</v>
      </c>
      <c r="B11" s="1">
        <v>43871</v>
      </c>
    </row>
    <row r="12" spans="1:2">
      <c r="A12" t="s">
        <v>73</v>
      </c>
      <c r="B12" s="1">
        <v>43872</v>
      </c>
    </row>
    <row r="13" spans="1:2">
      <c r="A13" t="s">
        <v>73</v>
      </c>
      <c r="B13" s="1">
        <v>43873</v>
      </c>
    </row>
    <row r="14" spans="1:2">
      <c r="A14" t="s">
        <v>73</v>
      </c>
      <c r="B14" s="1">
        <v>43874</v>
      </c>
    </row>
    <row r="15" spans="1:2">
      <c r="A15" t="s">
        <v>73</v>
      </c>
      <c r="B15" s="1">
        <v>43875</v>
      </c>
    </row>
    <row r="16" spans="1:2">
      <c r="A16" t="s">
        <v>73</v>
      </c>
      <c r="B16" s="1">
        <v>43876</v>
      </c>
    </row>
    <row r="17" spans="1:2">
      <c r="A17" t="s">
        <v>73</v>
      </c>
      <c r="B17" s="1">
        <v>43877</v>
      </c>
    </row>
    <row r="18" spans="1:2">
      <c r="A18" t="s">
        <v>73</v>
      </c>
      <c r="B18" s="1">
        <v>43878</v>
      </c>
    </row>
    <row r="19" spans="1:2">
      <c r="A19" t="s">
        <v>73</v>
      </c>
      <c r="B19" s="1">
        <v>43879</v>
      </c>
    </row>
    <row r="20" spans="1:2">
      <c r="A20" t="s">
        <v>73</v>
      </c>
      <c r="B20" s="1">
        <v>43880</v>
      </c>
    </row>
    <row r="21" spans="1:2">
      <c r="A21" t="s">
        <v>73</v>
      </c>
      <c r="B21" s="1">
        <v>43881</v>
      </c>
    </row>
    <row r="22" spans="1:2">
      <c r="A22" t="s">
        <v>73</v>
      </c>
      <c r="B22" s="1">
        <v>43882</v>
      </c>
    </row>
    <row r="23" spans="1:2">
      <c r="A23" t="s">
        <v>73</v>
      </c>
      <c r="B23" s="1">
        <v>43883</v>
      </c>
    </row>
    <row r="24" spans="1:2">
      <c r="A24" t="s">
        <v>73</v>
      </c>
      <c r="B24" s="1">
        <v>43884</v>
      </c>
    </row>
    <row r="25" spans="1:2">
      <c r="A25" t="s">
        <v>73</v>
      </c>
      <c r="B25" s="1">
        <v>43885</v>
      </c>
    </row>
    <row r="26" spans="1:2">
      <c r="A26" t="s">
        <v>73</v>
      </c>
      <c r="B26" s="1">
        <v>43886</v>
      </c>
    </row>
    <row r="27" spans="1:2">
      <c r="A27" t="s">
        <v>73</v>
      </c>
      <c r="B27" s="1">
        <v>43887</v>
      </c>
    </row>
    <row r="28" spans="1:2">
      <c r="A28" t="s">
        <v>73</v>
      </c>
      <c r="B28" s="1">
        <v>43888</v>
      </c>
    </row>
    <row r="29" spans="1:2">
      <c r="A29" t="s">
        <v>73</v>
      </c>
      <c r="B29" s="1">
        <v>43889</v>
      </c>
    </row>
    <row r="30" spans="1:2">
      <c r="A30" t="s">
        <v>73</v>
      </c>
      <c r="B30" s="1">
        <v>43890</v>
      </c>
    </row>
    <row r="31" spans="1:2">
      <c r="A31" t="s">
        <v>73</v>
      </c>
      <c r="B31" s="1">
        <v>43891</v>
      </c>
    </row>
    <row r="32" spans="1:2">
      <c r="A32" t="s">
        <v>73</v>
      </c>
      <c r="B32" s="1">
        <v>43892</v>
      </c>
    </row>
    <row r="33" spans="1:2">
      <c r="A33" t="s">
        <v>73</v>
      </c>
      <c r="B33" s="1">
        <v>43893</v>
      </c>
    </row>
    <row r="34" spans="1:2">
      <c r="A34" t="s">
        <v>73</v>
      </c>
      <c r="B34" s="1">
        <v>43894</v>
      </c>
    </row>
    <row r="35" spans="1:2">
      <c r="A35" t="s">
        <v>73</v>
      </c>
      <c r="B35" s="1">
        <v>43895</v>
      </c>
    </row>
    <row r="36" spans="1:2">
      <c r="A36" t="s">
        <v>73</v>
      </c>
      <c r="B36" s="1">
        <v>43896</v>
      </c>
    </row>
    <row r="37" spans="1:8">
      <c r="A37" t="s">
        <v>73</v>
      </c>
      <c r="B37" s="1">
        <v>43897</v>
      </c>
      <c r="C37">
        <v>17</v>
      </c>
      <c r="H37">
        <v>17</v>
      </c>
    </row>
    <row r="38" spans="1:8">
      <c r="A38" t="s">
        <v>73</v>
      </c>
      <c r="B38" s="1">
        <v>43898</v>
      </c>
      <c r="C38">
        <v>19</v>
      </c>
      <c r="D38">
        <v>2</v>
      </c>
      <c r="H38">
        <v>19</v>
      </c>
    </row>
    <row r="39" spans="1:10">
      <c r="A39" t="s">
        <v>73</v>
      </c>
      <c r="B39" s="1">
        <v>43899</v>
      </c>
      <c r="C39">
        <v>20</v>
      </c>
      <c r="D39">
        <v>1</v>
      </c>
      <c r="H39">
        <v>20</v>
      </c>
      <c r="J39">
        <v>0.5</v>
      </c>
    </row>
    <row r="40" spans="1:10">
      <c r="A40" t="s">
        <v>73</v>
      </c>
      <c r="B40" s="1">
        <v>43900</v>
      </c>
      <c r="C40">
        <v>20</v>
      </c>
      <c r="D40">
        <v>0</v>
      </c>
      <c r="H40">
        <v>20</v>
      </c>
      <c r="J40">
        <v>0.5</v>
      </c>
    </row>
    <row r="41" spans="1:10">
      <c r="A41" t="s">
        <v>73</v>
      </c>
      <c r="B41" s="1">
        <v>43901</v>
      </c>
      <c r="C41">
        <v>20</v>
      </c>
      <c r="D41">
        <v>0</v>
      </c>
      <c r="H41">
        <v>20</v>
      </c>
      <c r="J41">
        <v>0.5</v>
      </c>
    </row>
    <row r="42" spans="1:10">
      <c r="A42" t="s">
        <v>73</v>
      </c>
      <c r="B42" s="1">
        <v>43902</v>
      </c>
      <c r="C42">
        <v>20</v>
      </c>
      <c r="D42">
        <v>0</v>
      </c>
      <c r="H42">
        <v>20</v>
      </c>
      <c r="J42">
        <v>0.5</v>
      </c>
    </row>
    <row r="43" spans="1:10">
      <c r="A43" t="s">
        <v>73</v>
      </c>
      <c r="B43" s="1">
        <v>43903</v>
      </c>
      <c r="C43">
        <v>26</v>
      </c>
      <c r="D43">
        <v>6</v>
      </c>
      <c r="E43">
        <v>2</v>
      </c>
      <c r="F43">
        <v>2</v>
      </c>
      <c r="G43">
        <v>10</v>
      </c>
      <c r="H43">
        <v>14</v>
      </c>
      <c r="J43">
        <v>0.6</v>
      </c>
    </row>
    <row r="44" spans="1:10">
      <c r="A44" t="s">
        <v>73</v>
      </c>
      <c r="B44" s="1">
        <v>43904</v>
      </c>
      <c r="C44">
        <v>26</v>
      </c>
      <c r="D44">
        <v>0</v>
      </c>
      <c r="E44">
        <v>2</v>
      </c>
      <c r="F44">
        <v>0</v>
      </c>
      <c r="G44">
        <v>10</v>
      </c>
      <c r="H44">
        <v>14</v>
      </c>
      <c r="J44">
        <v>0.6</v>
      </c>
    </row>
    <row r="45" spans="1:10">
      <c r="A45" t="s">
        <v>73</v>
      </c>
      <c r="B45" s="1">
        <v>43905</v>
      </c>
      <c r="C45">
        <v>37</v>
      </c>
      <c r="D45">
        <v>11</v>
      </c>
      <c r="E45">
        <v>3</v>
      </c>
      <c r="F45">
        <v>1</v>
      </c>
      <c r="G45">
        <v>10</v>
      </c>
      <c r="H45">
        <v>24</v>
      </c>
      <c r="J45">
        <v>0.8</v>
      </c>
    </row>
    <row r="46" spans="1:10">
      <c r="A46" t="s">
        <v>73</v>
      </c>
      <c r="B46" s="1">
        <v>43906</v>
      </c>
      <c r="C46">
        <v>48</v>
      </c>
      <c r="D46">
        <v>11</v>
      </c>
      <c r="E46">
        <v>4</v>
      </c>
      <c r="F46">
        <v>1</v>
      </c>
      <c r="G46">
        <v>10</v>
      </c>
      <c r="H46">
        <v>34</v>
      </c>
      <c r="J46">
        <v>1.1</v>
      </c>
    </row>
    <row r="47" spans="1:10">
      <c r="A47" t="s">
        <v>73</v>
      </c>
      <c r="B47" s="1">
        <v>43907</v>
      </c>
      <c r="C47">
        <v>60</v>
      </c>
      <c r="D47">
        <v>12</v>
      </c>
      <c r="E47">
        <v>4</v>
      </c>
      <c r="F47">
        <v>0</v>
      </c>
      <c r="G47">
        <v>10</v>
      </c>
      <c r="H47">
        <v>46</v>
      </c>
      <c r="J47">
        <v>1.4</v>
      </c>
    </row>
    <row r="48" spans="1:10">
      <c r="A48" t="s">
        <v>73</v>
      </c>
      <c r="B48" s="1">
        <v>43908</v>
      </c>
      <c r="C48">
        <v>61</v>
      </c>
      <c r="D48">
        <v>1</v>
      </c>
      <c r="E48">
        <v>5</v>
      </c>
      <c r="F48">
        <v>1</v>
      </c>
      <c r="G48">
        <v>10</v>
      </c>
      <c r="H48">
        <v>46</v>
      </c>
      <c r="J48">
        <v>1.4</v>
      </c>
    </row>
    <row r="49" spans="1:10">
      <c r="A49" t="s">
        <v>73</v>
      </c>
      <c r="B49" s="1">
        <v>43909</v>
      </c>
      <c r="C49">
        <v>75</v>
      </c>
      <c r="D49">
        <v>14</v>
      </c>
      <c r="E49">
        <v>7</v>
      </c>
      <c r="F49">
        <v>2</v>
      </c>
      <c r="G49">
        <v>32</v>
      </c>
      <c r="H49">
        <v>36</v>
      </c>
      <c r="J49">
        <v>2</v>
      </c>
    </row>
    <row r="50" spans="1:10">
      <c r="A50" t="s">
        <v>73</v>
      </c>
      <c r="B50" s="1">
        <v>43910</v>
      </c>
      <c r="C50">
        <v>90</v>
      </c>
      <c r="D50">
        <v>15</v>
      </c>
      <c r="E50">
        <v>9</v>
      </c>
      <c r="F50">
        <v>2</v>
      </c>
      <c r="G50">
        <v>32</v>
      </c>
      <c r="H50">
        <v>49</v>
      </c>
      <c r="J50">
        <v>2</v>
      </c>
    </row>
    <row r="51" spans="1:10">
      <c r="A51" t="s">
        <v>73</v>
      </c>
      <c r="B51" s="1">
        <v>43911</v>
      </c>
      <c r="C51">
        <v>95</v>
      </c>
      <c r="D51">
        <v>5</v>
      </c>
      <c r="E51">
        <v>11</v>
      </c>
      <c r="F51">
        <v>2</v>
      </c>
      <c r="G51">
        <v>32</v>
      </c>
      <c r="H51">
        <v>52</v>
      </c>
      <c r="J51">
        <v>2</v>
      </c>
    </row>
    <row r="52" spans="1:10">
      <c r="A52" t="s">
        <v>73</v>
      </c>
      <c r="B52" s="1">
        <v>43912</v>
      </c>
      <c r="C52">
        <v>139</v>
      </c>
      <c r="D52">
        <v>44</v>
      </c>
      <c r="E52">
        <v>15</v>
      </c>
      <c r="F52">
        <v>4</v>
      </c>
      <c r="G52">
        <v>65</v>
      </c>
      <c r="H52">
        <v>59</v>
      </c>
      <c r="J52">
        <v>3</v>
      </c>
    </row>
    <row r="53" spans="1:10">
      <c r="A53" t="s">
        <v>73</v>
      </c>
      <c r="B53" s="1">
        <v>43913</v>
      </c>
      <c r="C53">
        <v>201</v>
      </c>
      <c r="D53">
        <v>62</v>
      </c>
      <c r="E53">
        <v>17</v>
      </c>
      <c r="F53">
        <v>2</v>
      </c>
      <c r="G53">
        <v>65</v>
      </c>
      <c r="H53">
        <v>119</v>
      </c>
      <c r="J53">
        <v>5</v>
      </c>
    </row>
    <row r="54" spans="1:10">
      <c r="A54" t="s">
        <v>73</v>
      </c>
      <c r="B54" s="1">
        <v>43914</v>
      </c>
      <c r="C54">
        <v>230</v>
      </c>
      <c r="D54">
        <v>29</v>
      </c>
      <c r="E54">
        <v>17</v>
      </c>
      <c r="F54">
        <v>0</v>
      </c>
      <c r="G54">
        <v>65</v>
      </c>
      <c r="H54">
        <v>148</v>
      </c>
      <c r="J54">
        <v>5</v>
      </c>
    </row>
    <row r="55" spans="1:11">
      <c r="A55" t="s">
        <v>73</v>
      </c>
      <c r="B55" s="1">
        <v>43915</v>
      </c>
      <c r="C55">
        <v>264</v>
      </c>
      <c r="D55">
        <v>34</v>
      </c>
      <c r="E55">
        <v>19</v>
      </c>
      <c r="F55">
        <v>2</v>
      </c>
      <c r="G55">
        <v>24</v>
      </c>
      <c r="H55">
        <v>221</v>
      </c>
      <c r="J55">
        <v>6</v>
      </c>
      <c r="K55">
        <v>0.4</v>
      </c>
    </row>
    <row r="56" spans="1:11">
      <c r="A56" t="s">
        <v>73</v>
      </c>
      <c r="B56" s="1">
        <v>43916</v>
      </c>
      <c r="C56">
        <v>302</v>
      </c>
      <c r="D56">
        <v>38</v>
      </c>
      <c r="E56">
        <v>21</v>
      </c>
      <c r="F56">
        <v>2</v>
      </c>
      <c r="G56">
        <v>65</v>
      </c>
      <c r="H56">
        <v>216</v>
      </c>
      <c r="J56">
        <v>7</v>
      </c>
      <c r="K56">
        <v>0.5</v>
      </c>
    </row>
    <row r="57" spans="1:11">
      <c r="A57" t="s">
        <v>73</v>
      </c>
      <c r="B57" s="1">
        <v>43917</v>
      </c>
      <c r="C57">
        <v>367</v>
      </c>
      <c r="D57">
        <v>65</v>
      </c>
      <c r="E57">
        <v>25</v>
      </c>
      <c r="F57">
        <v>4</v>
      </c>
      <c r="G57">
        <v>29</v>
      </c>
      <c r="H57">
        <v>313</v>
      </c>
      <c r="J57">
        <v>8</v>
      </c>
      <c r="K57">
        <v>0.6</v>
      </c>
    </row>
    <row r="58" spans="1:11">
      <c r="A58" t="s">
        <v>73</v>
      </c>
      <c r="B58" s="1">
        <v>43918</v>
      </c>
      <c r="C58">
        <v>409</v>
      </c>
      <c r="D58">
        <v>42</v>
      </c>
      <c r="E58">
        <v>26</v>
      </c>
      <c r="F58">
        <v>1</v>
      </c>
      <c r="G58">
        <v>29</v>
      </c>
      <c r="H58">
        <v>354</v>
      </c>
      <c r="J58">
        <v>9</v>
      </c>
      <c r="K58">
        <v>0.6</v>
      </c>
    </row>
    <row r="59" spans="1:11">
      <c r="A59" t="s">
        <v>73</v>
      </c>
      <c r="B59" s="1">
        <v>43919</v>
      </c>
      <c r="C59">
        <v>454</v>
      </c>
      <c r="D59">
        <v>45</v>
      </c>
      <c r="E59">
        <v>29</v>
      </c>
      <c r="F59">
        <v>3</v>
      </c>
      <c r="G59">
        <v>31</v>
      </c>
      <c r="H59">
        <v>394</v>
      </c>
      <c r="J59">
        <v>10</v>
      </c>
      <c r="K59">
        <v>0.7</v>
      </c>
    </row>
    <row r="60" spans="1:11">
      <c r="A60" t="s">
        <v>73</v>
      </c>
      <c r="B60" s="1">
        <v>43920</v>
      </c>
      <c r="C60">
        <v>511</v>
      </c>
      <c r="D60">
        <v>57</v>
      </c>
      <c r="E60">
        <v>31</v>
      </c>
      <c r="F60">
        <v>2</v>
      </c>
      <c r="G60">
        <v>31</v>
      </c>
      <c r="H60">
        <v>449</v>
      </c>
      <c r="J60">
        <v>12</v>
      </c>
      <c r="K60">
        <v>0.7</v>
      </c>
    </row>
    <row r="61" spans="1:11">
      <c r="A61" t="s">
        <v>73</v>
      </c>
      <c r="B61" s="1">
        <v>43921</v>
      </c>
      <c r="C61">
        <v>584</v>
      </c>
      <c r="D61">
        <v>73</v>
      </c>
      <c r="E61">
        <v>35</v>
      </c>
      <c r="F61">
        <v>4</v>
      </c>
      <c r="G61">
        <v>37</v>
      </c>
      <c r="H61">
        <v>512</v>
      </c>
      <c r="J61">
        <v>13</v>
      </c>
      <c r="K61">
        <v>0.8</v>
      </c>
    </row>
    <row r="62" spans="1:11">
      <c r="A62" t="s">
        <v>73</v>
      </c>
      <c r="B62" s="1">
        <v>43922</v>
      </c>
      <c r="C62">
        <v>716</v>
      </c>
      <c r="D62">
        <v>132</v>
      </c>
      <c r="E62">
        <v>44</v>
      </c>
      <c r="F62">
        <v>9</v>
      </c>
      <c r="G62">
        <v>46</v>
      </c>
      <c r="H62">
        <v>626</v>
      </c>
      <c r="J62">
        <v>16</v>
      </c>
      <c r="K62">
        <v>1</v>
      </c>
    </row>
    <row r="63" spans="1:11">
      <c r="A63" t="s">
        <v>73</v>
      </c>
      <c r="B63" s="1">
        <v>43923</v>
      </c>
      <c r="C63">
        <v>847</v>
      </c>
      <c r="D63">
        <v>131</v>
      </c>
      <c r="E63">
        <v>58</v>
      </c>
      <c r="F63">
        <v>14</v>
      </c>
      <c r="G63">
        <v>61</v>
      </c>
      <c r="H63">
        <v>728</v>
      </c>
      <c r="J63">
        <v>19</v>
      </c>
      <c r="K63">
        <v>1</v>
      </c>
    </row>
    <row r="64" spans="1:11">
      <c r="A64" t="s">
        <v>73</v>
      </c>
      <c r="B64" s="1">
        <v>43924</v>
      </c>
      <c r="C64">
        <v>986</v>
      </c>
      <c r="D64">
        <v>139</v>
      </c>
      <c r="E64">
        <v>86</v>
      </c>
      <c r="F64">
        <v>28</v>
      </c>
      <c r="G64">
        <v>61</v>
      </c>
      <c r="H64">
        <v>839</v>
      </c>
      <c r="J64">
        <v>22</v>
      </c>
      <c r="K64">
        <v>2</v>
      </c>
    </row>
    <row r="65" spans="1:11">
      <c r="A65" t="s">
        <v>73</v>
      </c>
      <c r="B65" s="1">
        <v>43925</v>
      </c>
      <c r="C65">
        <v>1171</v>
      </c>
      <c r="D65">
        <v>185</v>
      </c>
      <c r="E65">
        <v>105</v>
      </c>
      <c r="F65">
        <v>19</v>
      </c>
      <c r="G65">
        <v>62</v>
      </c>
      <c r="H65">
        <v>1004</v>
      </c>
      <c r="J65">
        <v>27</v>
      </c>
      <c r="K65">
        <v>2</v>
      </c>
    </row>
    <row r="66" spans="1:13">
      <c r="A66" t="s">
        <v>73</v>
      </c>
      <c r="B66" s="1">
        <v>43926</v>
      </c>
      <c r="C66">
        <v>1251</v>
      </c>
      <c r="D66">
        <v>80</v>
      </c>
      <c r="E66">
        <v>130</v>
      </c>
      <c r="F66">
        <v>25</v>
      </c>
      <c r="G66">
        <v>90</v>
      </c>
      <c r="H66">
        <v>1031</v>
      </c>
      <c r="J66">
        <v>29</v>
      </c>
      <c r="K66">
        <v>3</v>
      </c>
      <c r="L66">
        <v>3359</v>
      </c>
      <c r="M66">
        <v>77</v>
      </c>
    </row>
    <row r="67" spans="1:13">
      <c r="A67" t="s">
        <v>73</v>
      </c>
      <c r="B67" s="1">
        <v>43927</v>
      </c>
      <c r="C67">
        <v>1320</v>
      </c>
      <c r="D67">
        <v>69</v>
      </c>
      <c r="E67">
        <v>152</v>
      </c>
      <c r="F67">
        <v>22</v>
      </c>
      <c r="G67">
        <v>90</v>
      </c>
      <c r="H67">
        <v>1078</v>
      </c>
      <c r="I67">
        <v>46</v>
      </c>
      <c r="J67">
        <v>30</v>
      </c>
      <c r="K67">
        <v>3</v>
      </c>
      <c r="L67">
        <v>3359</v>
      </c>
      <c r="M67">
        <v>77</v>
      </c>
    </row>
    <row r="68" spans="1:13">
      <c r="A68" t="s">
        <v>73</v>
      </c>
      <c r="B68" s="1">
        <v>43928</v>
      </c>
      <c r="C68">
        <v>1423</v>
      </c>
      <c r="D68">
        <v>103</v>
      </c>
      <c r="E68">
        <v>173</v>
      </c>
      <c r="F68">
        <v>21</v>
      </c>
      <c r="G68">
        <v>90</v>
      </c>
      <c r="H68">
        <v>1160</v>
      </c>
      <c r="I68">
        <v>46</v>
      </c>
      <c r="J68">
        <v>32</v>
      </c>
      <c r="K68">
        <v>4</v>
      </c>
      <c r="L68">
        <v>3359</v>
      </c>
      <c r="M68">
        <v>77</v>
      </c>
    </row>
    <row r="69" spans="1:13">
      <c r="A69" t="s">
        <v>73</v>
      </c>
      <c r="B69" s="1">
        <v>43929</v>
      </c>
      <c r="C69">
        <v>1468</v>
      </c>
      <c r="D69">
        <v>45</v>
      </c>
      <c r="E69">
        <v>193</v>
      </c>
      <c r="F69">
        <v>20</v>
      </c>
      <c r="G69">
        <v>113</v>
      </c>
      <c r="H69">
        <v>1162</v>
      </c>
      <c r="I69">
        <v>46</v>
      </c>
      <c r="J69">
        <v>33</v>
      </c>
      <c r="K69">
        <v>4</v>
      </c>
      <c r="L69">
        <v>3359</v>
      </c>
      <c r="M69">
        <v>77</v>
      </c>
    </row>
    <row r="70" spans="1:13">
      <c r="A70" t="s">
        <v>73</v>
      </c>
      <c r="B70" s="1">
        <v>43930</v>
      </c>
      <c r="C70">
        <v>1572</v>
      </c>
      <c r="D70">
        <v>104</v>
      </c>
      <c r="E70">
        <v>205</v>
      </c>
      <c r="F70">
        <v>12</v>
      </c>
      <c r="G70">
        <v>237</v>
      </c>
      <c r="H70">
        <v>1130</v>
      </c>
      <c r="I70">
        <v>46</v>
      </c>
      <c r="J70">
        <v>36</v>
      </c>
      <c r="K70">
        <v>5</v>
      </c>
      <c r="L70">
        <v>3359</v>
      </c>
      <c r="M70">
        <v>77</v>
      </c>
    </row>
    <row r="71" spans="1:13">
      <c r="A71" t="s">
        <v>73</v>
      </c>
      <c r="B71" s="1">
        <v>43931</v>
      </c>
      <c r="C71">
        <v>1666</v>
      </c>
      <c r="D71">
        <v>94</v>
      </c>
      <c r="E71">
        <v>235</v>
      </c>
      <c r="F71">
        <v>30</v>
      </c>
      <c r="G71">
        <v>347</v>
      </c>
      <c r="H71">
        <v>1084</v>
      </c>
      <c r="I71">
        <v>46</v>
      </c>
      <c r="J71">
        <v>38</v>
      </c>
      <c r="K71">
        <v>5</v>
      </c>
      <c r="L71">
        <v>3359</v>
      </c>
      <c r="M71">
        <v>77</v>
      </c>
    </row>
    <row r="72" spans="1:13">
      <c r="A72" t="s">
        <v>73</v>
      </c>
      <c r="B72" s="1">
        <v>43932</v>
      </c>
      <c r="C72">
        <v>1761</v>
      </c>
      <c r="D72">
        <v>95</v>
      </c>
      <c r="E72">
        <v>256</v>
      </c>
      <c r="F72">
        <v>21</v>
      </c>
      <c r="G72">
        <v>405</v>
      </c>
      <c r="H72">
        <v>1100</v>
      </c>
      <c r="I72">
        <v>46</v>
      </c>
      <c r="J72">
        <v>40</v>
      </c>
      <c r="K72">
        <v>6</v>
      </c>
      <c r="L72">
        <v>3359</v>
      </c>
      <c r="M72">
        <v>77</v>
      </c>
    </row>
    <row r="73" spans="1:13">
      <c r="A73" t="s">
        <v>73</v>
      </c>
      <c r="B73" s="1">
        <v>43933</v>
      </c>
      <c r="C73">
        <v>1825</v>
      </c>
      <c r="D73">
        <v>64</v>
      </c>
      <c r="E73">
        <v>275</v>
      </c>
      <c r="F73">
        <v>19</v>
      </c>
      <c r="G73">
        <v>460</v>
      </c>
      <c r="H73">
        <v>1090</v>
      </c>
      <c r="I73">
        <v>46</v>
      </c>
      <c r="J73">
        <v>42</v>
      </c>
      <c r="K73">
        <v>6</v>
      </c>
      <c r="L73">
        <v>3359</v>
      </c>
      <c r="M73">
        <v>77</v>
      </c>
    </row>
    <row r="74" spans="1:13">
      <c r="A74" t="s">
        <v>73</v>
      </c>
      <c r="B74" s="1">
        <v>43934</v>
      </c>
      <c r="C74">
        <v>1914</v>
      </c>
      <c r="D74">
        <v>89</v>
      </c>
      <c r="E74">
        <v>293</v>
      </c>
      <c r="F74">
        <v>18</v>
      </c>
      <c r="G74">
        <v>591</v>
      </c>
      <c r="H74">
        <v>1030</v>
      </c>
      <c r="I74">
        <v>60</v>
      </c>
      <c r="J74">
        <v>44</v>
      </c>
      <c r="K74">
        <v>7</v>
      </c>
      <c r="L74">
        <v>3359</v>
      </c>
      <c r="M74">
        <v>77</v>
      </c>
    </row>
    <row r="75" spans="1:13">
      <c r="A75" t="s">
        <v>73</v>
      </c>
      <c r="B75" s="1">
        <v>43935</v>
      </c>
      <c r="C75">
        <v>1983</v>
      </c>
      <c r="D75">
        <v>69</v>
      </c>
      <c r="E75">
        <v>313</v>
      </c>
      <c r="F75">
        <v>20</v>
      </c>
      <c r="G75">
        <v>601</v>
      </c>
      <c r="H75">
        <v>1069</v>
      </c>
      <c r="I75">
        <v>60</v>
      </c>
      <c r="J75">
        <v>45</v>
      </c>
      <c r="K75">
        <v>7</v>
      </c>
      <c r="L75">
        <v>3359</v>
      </c>
      <c r="M75">
        <v>77</v>
      </c>
    </row>
    <row r="76" spans="1:13">
      <c r="A76" t="s">
        <v>73</v>
      </c>
      <c r="B76" s="1">
        <v>43936</v>
      </c>
      <c r="C76">
        <v>2070</v>
      </c>
      <c r="D76">
        <v>87</v>
      </c>
      <c r="E76">
        <v>326</v>
      </c>
      <c r="F76">
        <v>13</v>
      </c>
      <c r="G76">
        <v>691</v>
      </c>
      <c r="H76">
        <v>1053</v>
      </c>
      <c r="I76">
        <v>60</v>
      </c>
      <c r="J76">
        <v>47</v>
      </c>
      <c r="K76">
        <v>7</v>
      </c>
      <c r="L76">
        <v>3359</v>
      </c>
      <c r="M76">
        <v>77</v>
      </c>
    </row>
    <row r="77" spans="1:13">
      <c r="A77" t="s">
        <v>73</v>
      </c>
      <c r="B77" s="1">
        <v>43937</v>
      </c>
      <c r="C77">
        <v>2160</v>
      </c>
      <c r="D77">
        <v>90</v>
      </c>
      <c r="E77">
        <v>336</v>
      </c>
      <c r="F77">
        <v>10</v>
      </c>
      <c r="G77">
        <v>708</v>
      </c>
      <c r="H77">
        <v>1116</v>
      </c>
      <c r="I77">
        <v>60</v>
      </c>
      <c r="J77">
        <v>49</v>
      </c>
      <c r="K77">
        <v>8</v>
      </c>
      <c r="L77">
        <v>3359</v>
      </c>
      <c r="M77">
        <v>77</v>
      </c>
    </row>
    <row r="78" spans="1:13">
      <c r="A78" t="s">
        <v>73</v>
      </c>
      <c r="B78" s="1">
        <v>43938</v>
      </c>
      <c r="C78">
        <v>2268</v>
      </c>
      <c r="D78">
        <v>108</v>
      </c>
      <c r="E78">
        <v>348</v>
      </c>
      <c r="F78">
        <v>12</v>
      </c>
      <c r="G78">
        <v>783</v>
      </c>
      <c r="H78">
        <v>1137</v>
      </c>
      <c r="I78">
        <v>60</v>
      </c>
      <c r="J78">
        <v>52</v>
      </c>
      <c r="K78">
        <v>8</v>
      </c>
      <c r="L78">
        <v>3359</v>
      </c>
      <c r="M78">
        <v>77</v>
      </c>
    </row>
    <row r="79" spans="1:13">
      <c r="A79" t="s">
        <v>73</v>
      </c>
      <c r="B79" s="1">
        <v>43939</v>
      </c>
      <c r="C79">
        <v>2418</v>
      </c>
      <c r="D79">
        <v>150</v>
      </c>
      <c r="E79">
        <v>364</v>
      </c>
      <c r="F79">
        <v>16</v>
      </c>
      <c r="G79">
        <v>846</v>
      </c>
      <c r="H79">
        <v>1208</v>
      </c>
      <c r="I79">
        <v>60</v>
      </c>
      <c r="J79">
        <v>55</v>
      </c>
      <c r="K79">
        <v>8</v>
      </c>
      <c r="L79">
        <v>3359</v>
      </c>
      <c r="M79">
        <v>77</v>
      </c>
    </row>
    <row r="80" spans="1:13">
      <c r="A80" t="s">
        <v>73</v>
      </c>
      <c r="B80" s="1">
        <v>43940</v>
      </c>
      <c r="C80">
        <v>2534</v>
      </c>
      <c r="D80">
        <v>116</v>
      </c>
      <c r="E80">
        <v>367</v>
      </c>
      <c r="F80">
        <v>3</v>
      </c>
      <c r="G80">
        <v>894</v>
      </c>
      <c r="H80">
        <v>1273</v>
      </c>
      <c r="I80">
        <v>60</v>
      </c>
      <c r="J80">
        <v>58</v>
      </c>
      <c r="K80">
        <v>8</v>
      </c>
      <c r="L80">
        <v>3359</v>
      </c>
      <c r="M80">
        <v>77</v>
      </c>
    </row>
    <row r="81" spans="1:13">
      <c r="A81" t="s">
        <v>73</v>
      </c>
      <c r="B81" s="1">
        <v>43941</v>
      </c>
      <c r="C81">
        <v>2629</v>
      </c>
      <c r="D81">
        <v>95</v>
      </c>
      <c r="E81">
        <v>375</v>
      </c>
      <c r="F81">
        <v>8</v>
      </c>
      <c r="G81">
        <v>1047</v>
      </c>
      <c r="H81">
        <v>1207</v>
      </c>
      <c r="I81">
        <v>40</v>
      </c>
      <c r="J81">
        <v>60</v>
      </c>
      <c r="K81">
        <v>9</v>
      </c>
      <c r="L81">
        <v>6500</v>
      </c>
      <c r="M81">
        <v>148</v>
      </c>
    </row>
    <row r="82" spans="1:13">
      <c r="A82" t="s">
        <v>73</v>
      </c>
      <c r="B82" s="1">
        <v>43942</v>
      </c>
      <c r="C82">
        <v>2718</v>
      </c>
      <c r="D82">
        <v>89</v>
      </c>
      <c r="E82">
        <v>384</v>
      </c>
      <c r="F82">
        <v>9</v>
      </c>
      <c r="G82">
        <v>1099</v>
      </c>
      <c r="H82">
        <v>1235</v>
      </c>
      <c r="I82">
        <v>40</v>
      </c>
      <c r="J82">
        <v>62</v>
      </c>
      <c r="K82">
        <v>9</v>
      </c>
      <c r="L82">
        <v>6500</v>
      </c>
      <c r="M82">
        <v>148</v>
      </c>
    </row>
    <row r="83" spans="1:13">
      <c r="A83" t="s">
        <v>73</v>
      </c>
      <c r="B83" s="1">
        <v>43943</v>
      </c>
      <c r="C83">
        <v>2811</v>
      </c>
      <c r="D83">
        <v>93</v>
      </c>
      <c r="E83">
        <v>392</v>
      </c>
      <c r="F83">
        <v>8</v>
      </c>
      <c r="G83">
        <v>1152</v>
      </c>
      <c r="H83">
        <v>1267</v>
      </c>
      <c r="I83">
        <v>40</v>
      </c>
      <c r="J83">
        <v>64</v>
      </c>
      <c r="K83">
        <v>9</v>
      </c>
      <c r="L83">
        <v>6500</v>
      </c>
      <c r="M83">
        <v>148</v>
      </c>
    </row>
    <row r="84" spans="1:13">
      <c r="A84" t="s">
        <v>73</v>
      </c>
      <c r="B84" s="1">
        <v>43944</v>
      </c>
      <c r="C84">
        <v>2910</v>
      </c>
      <c r="D84">
        <v>99</v>
      </c>
      <c r="E84">
        <v>402</v>
      </c>
      <c r="F84">
        <v>10</v>
      </c>
      <c r="G84">
        <v>1204</v>
      </c>
      <c r="H84">
        <v>1304</v>
      </c>
      <c r="I84">
        <v>40</v>
      </c>
      <c r="J84">
        <v>66</v>
      </c>
      <c r="K84">
        <v>9</v>
      </c>
      <c r="L84">
        <v>6500</v>
      </c>
      <c r="M84">
        <v>148</v>
      </c>
    </row>
    <row r="85" spans="1:13">
      <c r="A85" t="s">
        <v>73</v>
      </c>
      <c r="B85" s="1">
        <v>43945</v>
      </c>
      <c r="C85">
        <v>3007</v>
      </c>
      <c r="D85">
        <v>97</v>
      </c>
      <c r="E85">
        <v>407</v>
      </c>
      <c r="F85">
        <v>5</v>
      </c>
      <c r="G85">
        <v>1355</v>
      </c>
      <c r="H85">
        <v>1245</v>
      </c>
      <c r="I85">
        <v>40</v>
      </c>
      <c r="J85">
        <v>69</v>
      </c>
      <c r="K85">
        <v>9</v>
      </c>
      <c r="L85">
        <v>6500</v>
      </c>
      <c r="M85">
        <v>148</v>
      </c>
    </row>
    <row r="86" spans="1:13">
      <c r="A86" t="s">
        <v>73</v>
      </c>
      <c r="B86" s="1">
        <v>43946</v>
      </c>
      <c r="C86">
        <v>3127</v>
      </c>
      <c r="D86">
        <v>120</v>
      </c>
      <c r="E86">
        <v>415</v>
      </c>
      <c r="F86">
        <v>8</v>
      </c>
      <c r="G86">
        <v>1408</v>
      </c>
      <c r="H86">
        <v>1304</v>
      </c>
      <c r="I86">
        <v>40</v>
      </c>
      <c r="J86">
        <v>71</v>
      </c>
      <c r="K86">
        <v>9</v>
      </c>
      <c r="L86">
        <v>6500</v>
      </c>
      <c r="M86">
        <v>148</v>
      </c>
    </row>
    <row r="87" spans="1:13">
      <c r="A87" t="s">
        <v>73</v>
      </c>
      <c r="B87" s="1">
        <v>43947</v>
      </c>
      <c r="C87">
        <v>3256</v>
      </c>
      <c r="D87">
        <v>129</v>
      </c>
      <c r="E87">
        <v>419</v>
      </c>
      <c r="F87">
        <v>4</v>
      </c>
      <c r="G87">
        <v>1479</v>
      </c>
      <c r="H87">
        <v>1358</v>
      </c>
      <c r="I87">
        <v>40</v>
      </c>
      <c r="J87">
        <v>74</v>
      </c>
      <c r="K87">
        <v>10</v>
      </c>
      <c r="L87">
        <v>6500</v>
      </c>
      <c r="M87">
        <v>148</v>
      </c>
    </row>
    <row r="88" spans="1:2">
      <c r="A88" t="s">
        <v>73</v>
      </c>
      <c r="B88" s="1">
        <v>43948</v>
      </c>
    </row>
    <row r="89" spans="1:2">
      <c r="A89" t="s">
        <v>73</v>
      </c>
      <c r="B89" s="1">
        <v>43949</v>
      </c>
    </row>
    <row r="90" spans="1:2">
      <c r="A90" t="s">
        <v>73</v>
      </c>
      <c r="B90" s="1">
        <v>43950</v>
      </c>
    </row>
    <row r="91" spans="1:2">
      <c r="A91" t="s">
        <v>73</v>
      </c>
      <c r="B91" s="1">
        <v>43951</v>
      </c>
    </row>
    <row r="92" spans="1:2">
      <c r="A92" t="s">
        <v>73</v>
      </c>
      <c r="B92" s="1">
        <v>43952</v>
      </c>
    </row>
    <row r="93" spans="1:2">
      <c r="A93" t="s">
        <v>73</v>
      </c>
      <c r="B93" s="1">
        <v>43953</v>
      </c>
    </row>
    <row r="94" spans="1:2">
      <c r="A94" t="s">
        <v>73</v>
      </c>
      <c r="B94" s="1">
        <v>43954</v>
      </c>
    </row>
    <row r="95" spans="1:2">
      <c r="A95" t="s">
        <v>73</v>
      </c>
      <c r="B95" s="1">
        <v>43955</v>
      </c>
    </row>
  </sheetData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5"/>
  <sheetViews>
    <sheetView topLeftCell="A70" workbookViewId="0">
      <selection activeCell="C87" sqref="C87:M87"/>
    </sheetView>
  </sheetViews>
  <sheetFormatPr defaultColWidth="9" defaultRowHeight="14"/>
  <cols>
    <col min="2" max="2" width="8.72727272727273" style="1"/>
  </cols>
  <sheetData>
    <row r="1" customFormat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13" t="s">
        <v>10</v>
      </c>
      <c r="L1" s="8" t="s">
        <v>11</v>
      </c>
      <c r="M1" s="8" t="s">
        <v>12</v>
      </c>
    </row>
    <row r="2" spans="1:2">
      <c r="A2" t="s">
        <v>74</v>
      </c>
      <c r="B2" s="1">
        <v>43862</v>
      </c>
    </row>
    <row r="3" spans="1:2">
      <c r="A3" t="s">
        <v>74</v>
      </c>
      <c r="B3" s="1">
        <v>43863</v>
      </c>
    </row>
    <row r="4" spans="1:2">
      <c r="A4" t="s">
        <v>74</v>
      </c>
      <c r="B4" s="1">
        <v>43864</v>
      </c>
    </row>
    <row r="5" spans="1:2">
      <c r="A5" t="s">
        <v>74</v>
      </c>
      <c r="B5" s="1">
        <v>43865</v>
      </c>
    </row>
    <row r="6" spans="1:2">
      <c r="A6" t="s">
        <v>74</v>
      </c>
      <c r="B6" s="1">
        <v>43866</v>
      </c>
    </row>
    <row r="7" spans="1:2">
      <c r="A7" t="s">
        <v>74</v>
      </c>
      <c r="B7" s="1">
        <v>43867</v>
      </c>
    </row>
    <row r="8" spans="1:2">
      <c r="A8" t="s">
        <v>74</v>
      </c>
      <c r="B8" s="1">
        <v>43868</v>
      </c>
    </row>
    <row r="9" spans="1:2">
      <c r="A9" t="s">
        <v>74</v>
      </c>
      <c r="B9" s="1">
        <v>43869</v>
      </c>
    </row>
    <row r="10" spans="1:2">
      <c r="A10" t="s">
        <v>74</v>
      </c>
      <c r="B10" s="1">
        <v>43870</v>
      </c>
    </row>
    <row r="11" spans="1:2">
      <c r="A11" t="s">
        <v>74</v>
      </c>
      <c r="B11" s="1">
        <v>43871</v>
      </c>
    </row>
    <row r="12" spans="1:2">
      <c r="A12" t="s">
        <v>74</v>
      </c>
      <c r="B12" s="1">
        <v>43872</v>
      </c>
    </row>
    <row r="13" spans="1:2">
      <c r="A13" t="s">
        <v>74</v>
      </c>
      <c r="B13" s="1">
        <v>43873</v>
      </c>
    </row>
    <row r="14" spans="1:2">
      <c r="A14" t="s">
        <v>74</v>
      </c>
      <c r="B14" s="1">
        <v>43874</v>
      </c>
    </row>
    <row r="15" spans="1:2">
      <c r="A15" t="s">
        <v>74</v>
      </c>
      <c r="B15" s="1">
        <v>43875</v>
      </c>
    </row>
    <row r="16" spans="1:2">
      <c r="A16" t="s">
        <v>74</v>
      </c>
      <c r="B16" s="1">
        <v>43876</v>
      </c>
    </row>
    <row r="17" spans="1:2">
      <c r="A17" t="s">
        <v>74</v>
      </c>
      <c r="B17" s="1">
        <v>43877</v>
      </c>
    </row>
    <row r="18" spans="1:2">
      <c r="A18" t="s">
        <v>74</v>
      </c>
      <c r="B18" s="1">
        <v>43878</v>
      </c>
    </row>
    <row r="19" spans="1:2">
      <c r="A19" t="s">
        <v>74</v>
      </c>
      <c r="B19" s="1">
        <v>43879</v>
      </c>
    </row>
    <row r="20" spans="1:2">
      <c r="A20" t="s">
        <v>74</v>
      </c>
      <c r="B20" s="1">
        <v>43880</v>
      </c>
    </row>
    <row r="21" spans="1:2">
      <c r="A21" t="s">
        <v>74</v>
      </c>
      <c r="B21" s="1">
        <v>43881</v>
      </c>
    </row>
    <row r="22" spans="1:2">
      <c r="A22" t="s">
        <v>74</v>
      </c>
      <c r="B22" s="1">
        <v>43882</v>
      </c>
    </row>
    <row r="23" spans="1:2">
      <c r="A23" t="s">
        <v>74</v>
      </c>
      <c r="B23" s="1">
        <v>43883</v>
      </c>
    </row>
    <row r="24" spans="1:2">
      <c r="A24" t="s">
        <v>74</v>
      </c>
      <c r="B24" s="1">
        <v>43884</v>
      </c>
    </row>
    <row r="25" spans="1:2">
      <c r="A25" t="s">
        <v>74</v>
      </c>
      <c r="B25" s="1">
        <v>43885</v>
      </c>
    </row>
    <row r="26" spans="1:2">
      <c r="A26" t="s">
        <v>74</v>
      </c>
      <c r="B26" s="1">
        <v>43886</v>
      </c>
    </row>
    <row r="27" spans="1:2">
      <c r="A27" t="s">
        <v>74</v>
      </c>
      <c r="B27" s="1">
        <v>43887</v>
      </c>
    </row>
    <row r="28" spans="1:2">
      <c r="A28" t="s">
        <v>74</v>
      </c>
      <c r="B28" s="1">
        <v>43888</v>
      </c>
    </row>
    <row r="29" spans="1:2">
      <c r="A29" t="s">
        <v>74</v>
      </c>
      <c r="B29" s="1">
        <v>43889</v>
      </c>
    </row>
    <row r="30" spans="1:2">
      <c r="A30" t="s">
        <v>74</v>
      </c>
      <c r="B30" s="1">
        <v>43890</v>
      </c>
    </row>
    <row r="31" spans="1:2">
      <c r="A31" t="s">
        <v>74</v>
      </c>
      <c r="B31" s="1">
        <v>43891</v>
      </c>
    </row>
    <row r="32" spans="1:2">
      <c r="A32" t="s">
        <v>74</v>
      </c>
      <c r="B32" s="1">
        <v>43892</v>
      </c>
    </row>
    <row r="33" spans="1:2">
      <c r="A33" t="s">
        <v>74</v>
      </c>
      <c r="B33" s="1">
        <v>43893</v>
      </c>
    </row>
    <row r="34" spans="1:2">
      <c r="A34" t="s">
        <v>74</v>
      </c>
      <c r="B34" s="1">
        <v>43894</v>
      </c>
    </row>
    <row r="35" spans="1:2">
      <c r="A35" t="s">
        <v>74</v>
      </c>
      <c r="B35" s="1">
        <v>43895</v>
      </c>
    </row>
    <row r="36" spans="1:2">
      <c r="A36" t="s">
        <v>74</v>
      </c>
      <c r="B36" s="1">
        <v>43896</v>
      </c>
    </row>
    <row r="37" spans="1:7">
      <c r="A37" t="s">
        <v>74</v>
      </c>
      <c r="B37" s="1">
        <v>43897</v>
      </c>
      <c r="C37">
        <v>1</v>
      </c>
      <c r="D37">
        <v>1</v>
      </c>
      <c r="G37">
        <v>1</v>
      </c>
    </row>
    <row r="38" spans="1:8">
      <c r="A38" t="s">
        <v>74</v>
      </c>
      <c r="B38" s="1">
        <v>43898</v>
      </c>
      <c r="C38">
        <v>1</v>
      </c>
      <c r="D38">
        <v>0</v>
      </c>
      <c r="H38">
        <v>1</v>
      </c>
    </row>
    <row r="39" spans="1:10">
      <c r="A39" t="s">
        <v>74</v>
      </c>
      <c r="B39" s="1">
        <v>43899</v>
      </c>
      <c r="C39">
        <v>1</v>
      </c>
      <c r="D39">
        <v>0</v>
      </c>
      <c r="H39">
        <v>1</v>
      </c>
      <c r="J39">
        <v>0.2</v>
      </c>
    </row>
    <row r="40" spans="1:10">
      <c r="A40" t="s">
        <v>74</v>
      </c>
      <c r="B40" s="1">
        <v>43900</v>
      </c>
      <c r="C40">
        <v>1</v>
      </c>
      <c r="D40">
        <v>0</v>
      </c>
      <c r="H40">
        <v>1</v>
      </c>
      <c r="J40">
        <v>0.2</v>
      </c>
    </row>
    <row r="41" spans="1:10">
      <c r="A41" t="s">
        <v>74</v>
      </c>
      <c r="B41" s="1">
        <v>43901</v>
      </c>
      <c r="C41">
        <v>3</v>
      </c>
      <c r="D41">
        <v>2</v>
      </c>
      <c r="H41">
        <v>3</v>
      </c>
      <c r="J41">
        <v>0.7</v>
      </c>
    </row>
    <row r="42" spans="1:10">
      <c r="A42" t="s">
        <v>74</v>
      </c>
      <c r="B42" s="1">
        <v>43902</v>
      </c>
      <c r="C42">
        <v>3</v>
      </c>
      <c r="D42">
        <v>0</v>
      </c>
      <c r="H42">
        <v>3</v>
      </c>
      <c r="J42">
        <v>0.7</v>
      </c>
    </row>
    <row r="43" spans="1:10">
      <c r="A43" t="s">
        <v>74</v>
      </c>
      <c r="B43" s="1">
        <v>43903</v>
      </c>
      <c r="C43">
        <v>6</v>
      </c>
      <c r="D43">
        <v>3</v>
      </c>
      <c r="H43">
        <v>6</v>
      </c>
      <c r="J43">
        <v>1.5</v>
      </c>
    </row>
    <row r="44" spans="1:10">
      <c r="A44" t="s">
        <v>74</v>
      </c>
      <c r="B44" s="1">
        <v>43904</v>
      </c>
      <c r="C44">
        <v>6</v>
      </c>
      <c r="D44">
        <v>0</v>
      </c>
      <c r="H44">
        <v>6</v>
      </c>
      <c r="J44">
        <v>1.5</v>
      </c>
    </row>
    <row r="45" spans="1:10">
      <c r="A45" t="s">
        <v>74</v>
      </c>
      <c r="B45" s="1">
        <v>43905</v>
      </c>
      <c r="C45">
        <v>12</v>
      </c>
      <c r="D45">
        <v>6</v>
      </c>
      <c r="H45">
        <v>12</v>
      </c>
      <c r="J45">
        <v>3</v>
      </c>
    </row>
    <row r="46" spans="1:10">
      <c r="A46" t="s">
        <v>74</v>
      </c>
      <c r="B46" s="1">
        <v>43906</v>
      </c>
      <c r="C46">
        <v>23</v>
      </c>
      <c r="D46">
        <v>11</v>
      </c>
      <c r="H46">
        <v>23</v>
      </c>
      <c r="J46">
        <v>5.7</v>
      </c>
    </row>
    <row r="47" spans="1:10">
      <c r="A47" t="s">
        <v>74</v>
      </c>
      <c r="B47" s="1">
        <v>43907</v>
      </c>
      <c r="C47">
        <v>29</v>
      </c>
      <c r="D47">
        <v>6</v>
      </c>
      <c r="G47">
        <v>1</v>
      </c>
      <c r="H47">
        <v>28</v>
      </c>
      <c r="I47">
        <v>1</v>
      </c>
      <c r="J47">
        <v>7.2</v>
      </c>
    </row>
    <row r="48" spans="1:10">
      <c r="A48" t="s">
        <v>74</v>
      </c>
      <c r="B48" s="1">
        <v>43908</v>
      </c>
      <c r="C48">
        <v>30</v>
      </c>
      <c r="D48">
        <v>1</v>
      </c>
      <c r="G48">
        <v>1</v>
      </c>
      <c r="H48">
        <v>29</v>
      </c>
      <c r="I48">
        <v>1</v>
      </c>
      <c r="J48">
        <v>7.4</v>
      </c>
    </row>
    <row r="49" spans="1:10">
      <c r="A49" t="s">
        <v>74</v>
      </c>
      <c r="B49" s="1">
        <v>43909</v>
      </c>
      <c r="C49">
        <v>36</v>
      </c>
      <c r="D49">
        <v>6</v>
      </c>
      <c r="E49">
        <v>1</v>
      </c>
      <c r="F49">
        <v>1</v>
      </c>
      <c r="G49">
        <v>1</v>
      </c>
      <c r="H49">
        <v>34</v>
      </c>
      <c r="I49">
        <v>2</v>
      </c>
      <c r="J49">
        <v>9</v>
      </c>
    </row>
    <row r="50" spans="1:10">
      <c r="A50" t="s">
        <v>74</v>
      </c>
      <c r="B50" s="1">
        <v>43910</v>
      </c>
      <c r="C50">
        <v>49</v>
      </c>
      <c r="D50">
        <v>13</v>
      </c>
      <c r="E50">
        <v>1</v>
      </c>
      <c r="G50">
        <v>1</v>
      </c>
      <c r="H50">
        <v>47</v>
      </c>
      <c r="I50">
        <v>3</v>
      </c>
      <c r="J50">
        <v>12</v>
      </c>
    </row>
    <row r="51" spans="1:10">
      <c r="A51" t="s">
        <v>74</v>
      </c>
      <c r="B51" s="1">
        <v>43911</v>
      </c>
      <c r="C51">
        <v>66</v>
      </c>
      <c r="D51">
        <v>17</v>
      </c>
      <c r="E51">
        <v>1</v>
      </c>
      <c r="G51">
        <v>1</v>
      </c>
      <c r="H51">
        <v>64</v>
      </c>
      <c r="I51">
        <v>3</v>
      </c>
      <c r="J51">
        <v>16</v>
      </c>
    </row>
    <row r="52" spans="1:10">
      <c r="A52" t="s">
        <v>74</v>
      </c>
      <c r="B52" s="1">
        <v>43912</v>
      </c>
      <c r="C52">
        <v>80</v>
      </c>
      <c r="D52">
        <v>14</v>
      </c>
      <c r="E52">
        <v>1</v>
      </c>
      <c r="G52">
        <v>1</v>
      </c>
      <c r="H52">
        <v>78</v>
      </c>
      <c r="I52">
        <v>3</v>
      </c>
      <c r="J52">
        <v>20</v>
      </c>
    </row>
    <row r="53" spans="1:10">
      <c r="A53" t="s">
        <v>74</v>
      </c>
      <c r="B53" s="1">
        <v>43913</v>
      </c>
      <c r="C53">
        <v>94</v>
      </c>
      <c r="D53">
        <v>14</v>
      </c>
      <c r="E53">
        <v>1</v>
      </c>
      <c r="G53">
        <v>1</v>
      </c>
      <c r="H53">
        <v>92</v>
      </c>
      <c r="I53">
        <v>3</v>
      </c>
      <c r="J53">
        <v>23</v>
      </c>
    </row>
    <row r="54" spans="1:10">
      <c r="A54" t="s">
        <v>74</v>
      </c>
      <c r="B54" s="1">
        <v>43914</v>
      </c>
      <c r="C54">
        <v>109</v>
      </c>
      <c r="D54">
        <v>15</v>
      </c>
      <c r="E54">
        <v>1</v>
      </c>
      <c r="G54">
        <v>2</v>
      </c>
      <c r="H54">
        <v>106</v>
      </c>
      <c r="I54">
        <v>3</v>
      </c>
      <c r="J54">
        <v>27</v>
      </c>
    </row>
    <row r="55" spans="1:11">
      <c r="A55" t="s">
        <v>74</v>
      </c>
      <c r="B55" s="1">
        <v>43915</v>
      </c>
      <c r="C55">
        <v>125</v>
      </c>
      <c r="D55">
        <v>16</v>
      </c>
      <c r="E55">
        <v>1</v>
      </c>
      <c r="G55">
        <v>2</v>
      </c>
      <c r="H55">
        <v>122</v>
      </c>
      <c r="I55">
        <v>10</v>
      </c>
      <c r="J55">
        <v>31</v>
      </c>
      <c r="K55">
        <v>0.2</v>
      </c>
    </row>
    <row r="56" spans="1:11">
      <c r="A56" t="s">
        <v>74</v>
      </c>
      <c r="B56" s="1">
        <v>43916</v>
      </c>
      <c r="C56">
        <v>149</v>
      </c>
      <c r="D56">
        <v>24</v>
      </c>
      <c r="E56">
        <v>1</v>
      </c>
      <c r="G56">
        <v>2</v>
      </c>
      <c r="H56">
        <v>146</v>
      </c>
      <c r="I56">
        <v>20</v>
      </c>
      <c r="J56">
        <v>37</v>
      </c>
      <c r="K56">
        <v>0.2</v>
      </c>
    </row>
    <row r="57" spans="1:11">
      <c r="A57" t="s">
        <v>74</v>
      </c>
      <c r="B57" s="1">
        <v>43917</v>
      </c>
      <c r="C57">
        <v>177</v>
      </c>
      <c r="D57">
        <v>28</v>
      </c>
      <c r="E57">
        <v>1</v>
      </c>
      <c r="G57">
        <v>2</v>
      </c>
      <c r="H57">
        <v>174</v>
      </c>
      <c r="I57">
        <v>28</v>
      </c>
      <c r="J57">
        <v>44</v>
      </c>
      <c r="K57">
        <v>0.2</v>
      </c>
    </row>
    <row r="58" spans="1:11">
      <c r="A58" t="s">
        <v>74</v>
      </c>
      <c r="B58" s="1">
        <v>43918</v>
      </c>
      <c r="C58">
        <v>199</v>
      </c>
      <c r="D58">
        <v>22</v>
      </c>
      <c r="E58">
        <v>2</v>
      </c>
      <c r="F58">
        <v>1</v>
      </c>
      <c r="G58">
        <v>2</v>
      </c>
      <c r="H58">
        <v>195</v>
      </c>
      <c r="I58">
        <v>33</v>
      </c>
      <c r="J58">
        <v>49</v>
      </c>
      <c r="K58">
        <v>0.5</v>
      </c>
    </row>
    <row r="59" spans="1:11">
      <c r="A59" t="s">
        <v>74</v>
      </c>
      <c r="B59" s="1">
        <v>43919</v>
      </c>
      <c r="C59">
        <v>231</v>
      </c>
      <c r="D59">
        <v>32</v>
      </c>
      <c r="E59">
        <v>2</v>
      </c>
      <c r="G59">
        <v>2</v>
      </c>
      <c r="H59">
        <v>227</v>
      </c>
      <c r="I59">
        <v>33</v>
      </c>
      <c r="J59">
        <v>57</v>
      </c>
      <c r="K59">
        <v>0.5</v>
      </c>
    </row>
    <row r="60" spans="1:11">
      <c r="A60" t="s">
        <v>74</v>
      </c>
      <c r="B60" s="1">
        <v>43920</v>
      </c>
      <c r="C60">
        <v>263</v>
      </c>
      <c r="D60">
        <v>32</v>
      </c>
      <c r="E60">
        <v>2</v>
      </c>
      <c r="G60">
        <v>2</v>
      </c>
      <c r="H60">
        <v>259</v>
      </c>
      <c r="I60">
        <v>33</v>
      </c>
      <c r="J60">
        <v>65</v>
      </c>
      <c r="K60">
        <v>0.5</v>
      </c>
    </row>
    <row r="61" spans="1:11">
      <c r="A61" t="s">
        <v>74</v>
      </c>
      <c r="B61" s="1">
        <v>43921</v>
      </c>
      <c r="C61">
        <v>298</v>
      </c>
      <c r="D61">
        <v>35</v>
      </c>
      <c r="E61">
        <v>2</v>
      </c>
      <c r="G61">
        <v>15</v>
      </c>
      <c r="H61">
        <v>281</v>
      </c>
      <c r="I61">
        <v>44</v>
      </c>
      <c r="J61">
        <v>74</v>
      </c>
      <c r="K61">
        <v>0.5</v>
      </c>
    </row>
    <row r="62" spans="1:11">
      <c r="A62" t="s">
        <v>74</v>
      </c>
      <c r="B62" s="1">
        <v>43922</v>
      </c>
      <c r="C62">
        <v>353</v>
      </c>
      <c r="D62">
        <v>55</v>
      </c>
      <c r="E62">
        <v>4</v>
      </c>
      <c r="F62">
        <v>2</v>
      </c>
      <c r="G62">
        <v>18</v>
      </c>
      <c r="H62">
        <v>331</v>
      </c>
      <c r="I62">
        <v>44</v>
      </c>
      <c r="J62">
        <v>88</v>
      </c>
      <c r="K62">
        <v>1</v>
      </c>
    </row>
    <row r="63" spans="1:11">
      <c r="A63" t="s">
        <v>74</v>
      </c>
      <c r="B63" s="1">
        <v>43923</v>
      </c>
      <c r="C63">
        <v>423</v>
      </c>
      <c r="D63">
        <v>70</v>
      </c>
      <c r="E63">
        <v>5</v>
      </c>
      <c r="F63">
        <v>1</v>
      </c>
      <c r="G63">
        <v>23</v>
      </c>
      <c r="H63">
        <v>395</v>
      </c>
      <c r="I63">
        <v>44</v>
      </c>
      <c r="J63">
        <v>105</v>
      </c>
      <c r="K63">
        <v>1</v>
      </c>
    </row>
    <row r="64" spans="1:11">
      <c r="A64" t="s">
        <v>74</v>
      </c>
      <c r="B64" s="1">
        <v>43924</v>
      </c>
      <c r="C64">
        <v>505</v>
      </c>
      <c r="D64">
        <v>82</v>
      </c>
      <c r="E64">
        <v>6</v>
      </c>
      <c r="F64">
        <v>1</v>
      </c>
      <c r="G64">
        <v>23</v>
      </c>
      <c r="H64">
        <v>476</v>
      </c>
      <c r="I64">
        <v>65</v>
      </c>
      <c r="J64">
        <v>125</v>
      </c>
      <c r="K64">
        <v>1</v>
      </c>
    </row>
    <row r="65" spans="1:11">
      <c r="A65" t="s">
        <v>74</v>
      </c>
      <c r="B65" s="1">
        <v>43925</v>
      </c>
      <c r="C65">
        <v>591</v>
      </c>
      <c r="D65">
        <v>86</v>
      </c>
      <c r="E65">
        <v>8</v>
      </c>
      <c r="F65">
        <v>2</v>
      </c>
      <c r="G65">
        <v>26</v>
      </c>
      <c r="H65">
        <v>557</v>
      </c>
      <c r="I65">
        <v>65</v>
      </c>
      <c r="J65">
        <v>147</v>
      </c>
      <c r="K65">
        <v>2</v>
      </c>
    </row>
    <row r="66" spans="1:11">
      <c r="A66" t="s">
        <v>74</v>
      </c>
      <c r="B66" s="1">
        <v>43926</v>
      </c>
      <c r="C66">
        <v>752</v>
      </c>
      <c r="D66">
        <v>161</v>
      </c>
      <c r="E66">
        <v>12</v>
      </c>
      <c r="F66">
        <v>4</v>
      </c>
      <c r="G66">
        <v>29</v>
      </c>
      <c r="H66">
        <v>711</v>
      </c>
      <c r="I66">
        <v>65</v>
      </c>
      <c r="J66">
        <v>186</v>
      </c>
      <c r="K66">
        <v>3</v>
      </c>
    </row>
    <row r="67" spans="1:11">
      <c r="A67" t="s">
        <v>74</v>
      </c>
      <c r="B67" s="1">
        <v>43927</v>
      </c>
      <c r="C67">
        <v>864</v>
      </c>
      <c r="D67">
        <v>112</v>
      </c>
      <c r="E67">
        <v>15</v>
      </c>
      <c r="F67">
        <v>3</v>
      </c>
      <c r="G67">
        <v>30</v>
      </c>
      <c r="H67">
        <v>819</v>
      </c>
      <c r="I67">
        <v>80</v>
      </c>
      <c r="J67">
        <v>214</v>
      </c>
      <c r="K67">
        <v>4</v>
      </c>
    </row>
    <row r="68" spans="1:11">
      <c r="A68" t="s">
        <v>74</v>
      </c>
      <c r="B68" s="1">
        <v>43928</v>
      </c>
      <c r="C68">
        <v>965</v>
      </c>
      <c r="D68">
        <v>101</v>
      </c>
      <c r="E68">
        <v>19</v>
      </c>
      <c r="F68">
        <v>4</v>
      </c>
      <c r="G68">
        <v>37</v>
      </c>
      <c r="H68">
        <v>909</v>
      </c>
      <c r="I68">
        <v>80</v>
      </c>
      <c r="J68">
        <v>239</v>
      </c>
      <c r="K68">
        <v>5</v>
      </c>
    </row>
    <row r="69" spans="1:13">
      <c r="A69" t="s">
        <v>74</v>
      </c>
      <c r="B69" s="1">
        <v>43929</v>
      </c>
      <c r="C69">
        <v>1056</v>
      </c>
      <c r="D69">
        <v>91</v>
      </c>
      <c r="E69">
        <v>22</v>
      </c>
      <c r="F69">
        <v>3</v>
      </c>
      <c r="G69">
        <v>40</v>
      </c>
      <c r="H69">
        <v>994</v>
      </c>
      <c r="I69">
        <v>80</v>
      </c>
      <c r="J69">
        <v>262</v>
      </c>
      <c r="K69">
        <v>5</v>
      </c>
      <c r="L69">
        <v>5108</v>
      </c>
      <c r="M69">
        <v>1266</v>
      </c>
    </row>
    <row r="70" spans="1:13">
      <c r="A70" t="s">
        <v>74</v>
      </c>
      <c r="B70" s="1">
        <v>43930</v>
      </c>
      <c r="C70">
        <v>1174</v>
      </c>
      <c r="D70">
        <v>118</v>
      </c>
      <c r="E70">
        <v>27</v>
      </c>
      <c r="F70">
        <v>5</v>
      </c>
      <c r="G70">
        <v>40</v>
      </c>
      <c r="H70">
        <v>1107</v>
      </c>
      <c r="I70">
        <v>80</v>
      </c>
      <c r="J70">
        <v>291</v>
      </c>
      <c r="K70">
        <v>7</v>
      </c>
      <c r="L70">
        <v>5108</v>
      </c>
      <c r="M70">
        <v>1266</v>
      </c>
    </row>
    <row r="71" spans="1:13">
      <c r="A71" t="s">
        <v>74</v>
      </c>
      <c r="B71" s="1">
        <v>43931</v>
      </c>
      <c r="C71">
        <v>1289</v>
      </c>
      <c r="D71">
        <v>115</v>
      </c>
      <c r="E71">
        <v>29</v>
      </c>
      <c r="F71">
        <v>2</v>
      </c>
      <c r="G71">
        <v>50</v>
      </c>
      <c r="H71">
        <v>1210</v>
      </c>
      <c r="I71">
        <v>80</v>
      </c>
      <c r="J71">
        <v>320</v>
      </c>
      <c r="K71">
        <v>7</v>
      </c>
      <c r="L71">
        <v>5108</v>
      </c>
      <c r="M71">
        <v>1266</v>
      </c>
    </row>
    <row r="72" spans="1:13">
      <c r="A72" t="s">
        <v>74</v>
      </c>
      <c r="B72" s="1">
        <v>43932</v>
      </c>
      <c r="C72">
        <v>1438</v>
      </c>
      <c r="D72">
        <v>149</v>
      </c>
      <c r="E72">
        <v>29</v>
      </c>
      <c r="F72">
        <v>0</v>
      </c>
      <c r="G72">
        <v>56</v>
      </c>
      <c r="H72">
        <v>1353</v>
      </c>
      <c r="I72">
        <v>80</v>
      </c>
      <c r="J72">
        <v>356</v>
      </c>
      <c r="K72">
        <v>7</v>
      </c>
      <c r="L72">
        <v>6271</v>
      </c>
      <c r="M72">
        <v>1555</v>
      </c>
    </row>
    <row r="73" spans="1:13">
      <c r="A73" t="s">
        <v>74</v>
      </c>
      <c r="B73" s="1">
        <v>43933</v>
      </c>
      <c r="C73">
        <v>1560</v>
      </c>
      <c r="D73">
        <v>122</v>
      </c>
      <c r="E73">
        <v>30</v>
      </c>
      <c r="F73">
        <v>1</v>
      </c>
      <c r="G73">
        <v>75</v>
      </c>
      <c r="H73">
        <v>1455</v>
      </c>
      <c r="I73">
        <v>80</v>
      </c>
      <c r="J73">
        <v>387</v>
      </c>
      <c r="K73">
        <v>7</v>
      </c>
      <c r="L73">
        <v>6271</v>
      </c>
      <c r="M73">
        <v>1555</v>
      </c>
    </row>
    <row r="74" spans="1:13">
      <c r="A74" t="s">
        <v>74</v>
      </c>
      <c r="B74" s="1">
        <v>43934</v>
      </c>
      <c r="C74">
        <v>1662</v>
      </c>
      <c r="D74">
        <v>102</v>
      </c>
      <c r="E74">
        <v>31</v>
      </c>
      <c r="F74">
        <v>1</v>
      </c>
      <c r="G74">
        <v>94</v>
      </c>
      <c r="H74">
        <v>1537</v>
      </c>
      <c r="I74">
        <v>80</v>
      </c>
      <c r="J74">
        <v>412</v>
      </c>
      <c r="K74">
        <v>8</v>
      </c>
      <c r="L74">
        <v>6271</v>
      </c>
      <c r="M74">
        <v>1555</v>
      </c>
    </row>
    <row r="75" spans="1:13">
      <c r="A75" t="s">
        <v>74</v>
      </c>
      <c r="B75" s="1">
        <v>43935</v>
      </c>
      <c r="C75">
        <v>1712</v>
      </c>
      <c r="D75">
        <v>50</v>
      </c>
      <c r="E75">
        <v>35</v>
      </c>
      <c r="F75">
        <v>4</v>
      </c>
      <c r="G75">
        <v>107</v>
      </c>
      <c r="H75">
        <v>1570</v>
      </c>
      <c r="I75">
        <v>80</v>
      </c>
      <c r="J75">
        <v>424</v>
      </c>
      <c r="K75">
        <v>9</v>
      </c>
      <c r="L75">
        <v>6271</v>
      </c>
      <c r="M75">
        <v>1555</v>
      </c>
    </row>
    <row r="76" spans="1:13">
      <c r="A76" t="s">
        <v>74</v>
      </c>
      <c r="B76" s="1">
        <v>43936</v>
      </c>
      <c r="C76">
        <v>1934</v>
      </c>
      <c r="D76">
        <v>222</v>
      </c>
      <c r="E76">
        <v>40</v>
      </c>
      <c r="F76">
        <v>5</v>
      </c>
      <c r="G76">
        <v>134</v>
      </c>
      <c r="H76">
        <v>1760</v>
      </c>
      <c r="I76">
        <v>80</v>
      </c>
      <c r="J76">
        <v>479</v>
      </c>
      <c r="K76">
        <v>10</v>
      </c>
      <c r="L76">
        <v>6271</v>
      </c>
      <c r="M76">
        <v>1555</v>
      </c>
    </row>
    <row r="77" spans="1:13">
      <c r="A77" t="s">
        <v>74</v>
      </c>
      <c r="B77" s="1">
        <v>43937</v>
      </c>
      <c r="C77">
        <v>2049</v>
      </c>
      <c r="D77">
        <v>115</v>
      </c>
      <c r="E77">
        <v>46</v>
      </c>
      <c r="F77">
        <v>6</v>
      </c>
      <c r="G77">
        <v>171</v>
      </c>
      <c r="H77">
        <v>1832</v>
      </c>
      <c r="I77">
        <v>80</v>
      </c>
      <c r="J77">
        <v>508</v>
      </c>
      <c r="K77">
        <v>11</v>
      </c>
      <c r="L77">
        <v>6271</v>
      </c>
      <c r="M77">
        <v>1555</v>
      </c>
    </row>
    <row r="78" spans="1:13">
      <c r="A78" t="s">
        <v>74</v>
      </c>
      <c r="B78" s="1">
        <v>43938</v>
      </c>
      <c r="C78">
        <v>2154</v>
      </c>
      <c r="D78">
        <v>105</v>
      </c>
      <c r="E78">
        <v>54</v>
      </c>
      <c r="F78">
        <v>8</v>
      </c>
      <c r="G78">
        <v>235</v>
      </c>
      <c r="H78">
        <v>1865</v>
      </c>
      <c r="I78">
        <v>80</v>
      </c>
      <c r="J78">
        <v>534</v>
      </c>
      <c r="K78">
        <v>13</v>
      </c>
      <c r="L78">
        <v>9208</v>
      </c>
      <c r="M78">
        <v>2283</v>
      </c>
    </row>
    <row r="79" spans="1:13">
      <c r="A79" t="s">
        <v>74</v>
      </c>
      <c r="B79" s="1">
        <v>43939</v>
      </c>
      <c r="C79">
        <v>2264</v>
      </c>
      <c r="D79">
        <v>110</v>
      </c>
      <c r="E79">
        <v>56</v>
      </c>
      <c r="F79">
        <v>2</v>
      </c>
      <c r="G79">
        <v>276</v>
      </c>
      <c r="H79">
        <v>1932</v>
      </c>
      <c r="I79">
        <v>80</v>
      </c>
      <c r="J79">
        <v>561</v>
      </c>
      <c r="K79">
        <v>14</v>
      </c>
      <c r="L79">
        <v>9848</v>
      </c>
      <c r="M79">
        <v>2441</v>
      </c>
    </row>
    <row r="80" spans="1:13">
      <c r="A80" t="s">
        <v>74</v>
      </c>
      <c r="B80" s="1">
        <v>43940</v>
      </c>
      <c r="C80">
        <v>2378</v>
      </c>
      <c r="D80">
        <v>114</v>
      </c>
      <c r="E80">
        <v>57</v>
      </c>
      <c r="F80">
        <v>1</v>
      </c>
      <c r="G80">
        <v>391</v>
      </c>
      <c r="H80">
        <v>1930</v>
      </c>
      <c r="I80">
        <v>80</v>
      </c>
      <c r="J80">
        <v>589</v>
      </c>
      <c r="K80">
        <v>14</v>
      </c>
      <c r="L80">
        <v>9848</v>
      </c>
      <c r="M80">
        <v>2441</v>
      </c>
    </row>
    <row r="81" spans="1:13">
      <c r="A81" t="s">
        <v>74</v>
      </c>
      <c r="B81" s="1">
        <v>43941</v>
      </c>
      <c r="C81">
        <v>2472</v>
      </c>
      <c r="D81">
        <v>94</v>
      </c>
      <c r="E81">
        <v>67</v>
      </c>
      <c r="F81">
        <v>10</v>
      </c>
      <c r="G81">
        <v>457</v>
      </c>
      <c r="H81">
        <v>1948</v>
      </c>
      <c r="I81">
        <v>80</v>
      </c>
      <c r="J81">
        <v>613</v>
      </c>
      <c r="K81">
        <v>17</v>
      </c>
      <c r="L81">
        <v>10488</v>
      </c>
      <c r="M81">
        <v>2600</v>
      </c>
    </row>
    <row r="82" spans="1:13">
      <c r="A82" t="s">
        <v>74</v>
      </c>
      <c r="B82" s="1">
        <v>43942</v>
      </c>
      <c r="C82">
        <v>2548</v>
      </c>
      <c r="D82">
        <v>76</v>
      </c>
      <c r="E82">
        <v>70</v>
      </c>
      <c r="F82">
        <v>3</v>
      </c>
      <c r="G82">
        <v>457</v>
      </c>
      <c r="H82">
        <v>2021</v>
      </c>
      <c r="I82">
        <v>212</v>
      </c>
      <c r="J82">
        <v>632</v>
      </c>
      <c r="K82">
        <v>17</v>
      </c>
      <c r="L82">
        <v>11763</v>
      </c>
      <c r="M82">
        <v>2916</v>
      </c>
    </row>
    <row r="83" spans="1:13">
      <c r="A83" t="s">
        <v>74</v>
      </c>
      <c r="B83" s="1">
        <v>43943</v>
      </c>
      <c r="C83">
        <v>2614</v>
      </c>
      <c r="D83">
        <v>66</v>
      </c>
      <c r="E83">
        <v>72</v>
      </c>
      <c r="F83">
        <v>2</v>
      </c>
      <c r="G83">
        <v>505</v>
      </c>
      <c r="H83">
        <v>2037</v>
      </c>
      <c r="I83">
        <v>212</v>
      </c>
      <c r="J83">
        <v>648</v>
      </c>
      <c r="K83">
        <v>18</v>
      </c>
      <c r="L83">
        <v>11763</v>
      </c>
      <c r="M83">
        <v>2916</v>
      </c>
    </row>
    <row r="84" spans="1:13">
      <c r="A84" t="s">
        <v>74</v>
      </c>
      <c r="B84" s="1">
        <v>43944</v>
      </c>
      <c r="C84">
        <v>2778</v>
      </c>
      <c r="D84">
        <v>164</v>
      </c>
      <c r="E84">
        <v>75</v>
      </c>
      <c r="F84">
        <v>3</v>
      </c>
      <c r="G84">
        <v>560</v>
      </c>
      <c r="H84">
        <v>2143</v>
      </c>
      <c r="I84">
        <v>212</v>
      </c>
      <c r="J84">
        <v>689</v>
      </c>
      <c r="K84">
        <v>19</v>
      </c>
      <c r="L84">
        <v>11763</v>
      </c>
      <c r="M84">
        <v>2916</v>
      </c>
    </row>
    <row r="85" spans="1:13">
      <c r="A85" t="s">
        <v>74</v>
      </c>
      <c r="B85" s="1">
        <v>43945</v>
      </c>
      <c r="C85">
        <v>2926</v>
      </c>
      <c r="D85">
        <v>148</v>
      </c>
      <c r="E85">
        <v>80</v>
      </c>
      <c r="F85">
        <v>5</v>
      </c>
      <c r="G85">
        <v>661</v>
      </c>
      <c r="H85">
        <v>2185</v>
      </c>
      <c r="I85">
        <v>212</v>
      </c>
      <c r="J85">
        <v>725</v>
      </c>
      <c r="K85">
        <v>20</v>
      </c>
      <c r="L85">
        <v>11763</v>
      </c>
      <c r="M85">
        <v>2916</v>
      </c>
    </row>
    <row r="86" spans="1:13">
      <c r="A86" t="s">
        <v>74</v>
      </c>
      <c r="B86" s="1">
        <v>43946</v>
      </c>
      <c r="C86">
        <v>3110</v>
      </c>
      <c r="D86">
        <v>184</v>
      </c>
      <c r="E86">
        <v>84</v>
      </c>
      <c r="F86">
        <v>4</v>
      </c>
      <c r="G86">
        <v>755</v>
      </c>
      <c r="H86">
        <v>2271</v>
      </c>
      <c r="I86">
        <v>212</v>
      </c>
      <c r="J86">
        <v>771</v>
      </c>
      <c r="K86">
        <v>21</v>
      </c>
      <c r="L86">
        <v>11763</v>
      </c>
      <c r="M86">
        <v>2916</v>
      </c>
    </row>
    <row r="87" spans="1:13">
      <c r="A87" t="s">
        <v>74</v>
      </c>
      <c r="B87" s="1">
        <v>43947</v>
      </c>
      <c r="C87">
        <v>3304</v>
      </c>
      <c r="D87">
        <v>194</v>
      </c>
      <c r="E87">
        <v>94</v>
      </c>
      <c r="F87">
        <v>10</v>
      </c>
      <c r="G87">
        <v>825</v>
      </c>
      <c r="H87">
        <v>2385</v>
      </c>
      <c r="I87">
        <v>212</v>
      </c>
      <c r="J87">
        <v>819</v>
      </c>
      <c r="K87">
        <v>23</v>
      </c>
      <c r="L87">
        <v>11763</v>
      </c>
      <c r="M87">
        <v>2916</v>
      </c>
    </row>
    <row r="88" spans="1:2">
      <c r="A88" t="s">
        <v>74</v>
      </c>
      <c r="B88" s="1">
        <v>43948</v>
      </c>
    </row>
    <row r="89" spans="1:2">
      <c r="A89" t="s">
        <v>74</v>
      </c>
      <c r="B89" s="1">
        <v>43949</v>
      </c>
    </row>
    <row r="90" spans="1:2">
      <c r="A90" t="s">
        <v>74</v>
      </c>
      <c r="B90" s="1">
        <v>43950</v>
      </c>
    </row>
    <row r="91" spans="1:2">
      <c r="A91" t="s">
        <v>74</v>
      </c>
      <c r="B91" s="1">
        <v>43951</v>
      </c>
    </row>
    <row r="92" spans="1:2">
      <c r="A92" t="s">
        <v>74</v>
      </c>
      <c r="B92" s="1">
        <v>43952</v>
      </c>
    </row>
    <row r="93" spans="1:2">
      <c r="A93" t="s">
        <v>74</v>
      </c>
      <c r="B93" s="1">
        <v>43953</v>
      </c>
    </row>
    <row r="94" spans="1:2">
      <c r="A94" t="s">
        <v>74</v>
      </c>
      <c r="B94" s="1">
        <v>43954</v>
      </c>
    </row>
    <row r="95" spans="2:2">
      <c r="B95" s="1">
        <v>43955</v>
      </c>
    </row>
  </sheetData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5"/>
  <sheetViews>
    <sheetView topLeftCell="A44" workbookViewId="0">
      <selection activeCell="Q85" sqref="Q85:Q86"/>
    </sheetView>
  </sheetViews>
  <sheetFormatPr defaultColWidth="9" defaultRowHeight="14"/>
  <cols>
    <col min="2" max="2" width="8.72727272727273" style="1"/>
  </cols>
  <sheetData>
    <row r="1" customFormat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13" t="s">
        <v>10</v>
      </c>
      <c r="L1" s="8" t="s">
        <v>11</v>
      </c>
      <c r="M1" s="8" t="s">
        <v>12</v>
      </c>
    </row>
    <row r="2" spans="1:2">
      <c r="A2" t="s">
        <v>75</v>
      </c>
      <c r="B2" s="1">
        <v>43862</v>
      </c>
    </row>
    <row r="3" spans="1:2">
      <c r="A3" t="s">
        <v>75</v>
      </c>
      <c r="B3" s="1">
        <v>43863</v>
      </c>
    </row>
    <row r="4" spans="1:2">
      <c r="A4" t="s">
        <v>75</v>
      </c>
      <c r="B4" s="1">
        <v>43864</v>
      </c>
    </row>
    <row r="5" spans="1:2">
      <c r="A5" t="s">
        <v>75</v>
      </c>
      <c r="B5" s="1">
        <v>43865</v>
      </c>
    </row>
    <row r="6" spans="1:2">
      <c r="A6" t="s">
        <v>75</v>
      </c>
      <c r="B6" s="1">
        <v>43866</v>
      </c>
    </row>
    <row r="7" spans="1:2">
      <c r="A7" t="s">
        <v>75</v>
      </c>
      <c r="B7" s="1">
        <v>43867</v>
      </c>
    </row>
    <row r="8" spans="1:2">
      <c r="A8" t="s">
        <v>75</v>
      </c>
      <c r="B8" s="1">
        <v>43868</v>
      </c>
    </row>
    <row r="9" spans="1:2">
      <c r="A9" t="s">
        <v>75</v>
      </c>
      <c r="B9" s="1">
        <v>43869</v>
      </c>
    </row>
    <row r="10" spans="1:2">
      <c r="A10" t="s">
        <v>75</v>
      </c>
      <c r="B10" s="1">
        <v>43870</v>
      </c>
    </row>
    <row r="11" spans="1:2">
      <c r="A11" t="s">
        <v>75</v>
      </c>
      <c r="B11" s="1">
        <v>43871</v>
      </c>
    </row>
    <row r="12" spans="1:2">
      <c r="A12" t="s">
        <v>75</v>
      </c>
      <c r="B12" s="1">
        <v>43872</v>
      </c>
    </row>
    <row r="13" spans="1:2">
      <c r="A13" t="s">
        <v>75</v>
      </c>
      <c r="B13" s="1">
        <v>43873</v>
      </c>
    </row>
    <row r="14" spans="1:2">
      <c r="A14" t="s">
        <v>75</v>
      </c>
      <c r="B14" s="1">
        <v>43874</v>
      </c>
    </row>
    <row r="15" spans="1:2">
      <c r="A15" t="s">
        <v>75</v>
      </c>
      <c r="B15" s="1">
        <v>43875</v>
      </c>
    </row>
    <row r="16" spans="1:2">
      <c r="A16" t="s">
        <v>75</v>
      </c>
      <c r="B16" s="1">
        <v>43876</v>
      </c>
    </row>
    <row r="17" spans="1:2">
      <c r="A17" t="s">
        <v>75</v>
      </c>
      <c r="B17" s="1">
        <v>43877</v>
      </c>
    </row>
    <row r="18" spans="1:2">
      <c r="A18" t="s">
        <v>75</v>
      </c>
      <c r="B18" s="1">
        <v>43878</v>
      </c>
    </row>
    <row r="19" spans="1:2">
      <c r="A19" t="s">
        <v>75</v>
      </c>
      <c r="B19" s="1">
        <v>43879</v>
      </c>
    </row>
    <row r="20" spans="1:2">
      <c r="A20" t="s">
        <v>75</v>
      </c>
      <c r="B20" s="1">
        <v>43880</v>
      </c>
    </row>
    <row r="21" spans="1:2">
      <c r="A21" t="s">
        <v>75</v>
      </c>
      <c r="B21" s="1">
        <v>43881</v>
      </c>
    </row>
    <row r="22" spans="1:2">
      <c r="A22" t="s">
        <v>75</v>
      </c>
      <c r="B22" s="1">
        <v>43882</v>
      </c>
    </row>
    <row r="23" spans="1:2">
      <c r="A23" t="s">
        <v>75</v>
      </c>
      <c r="B23" s="1">
        <v>43883</v>
      </c>
    </row>
    <row r="24" spans="1:2">
      <c r="A24" t="s">
        <v>75</v>
      </c>
      <c r="B24" s="1">
        <v>43884</v>
      </c>
    </row>
    <row r="25" spans="1:2">
      <c r="A25" t="s">
        <v>75</v>
      </c>
      <c r="B25" s="1">
        <v>43885</v>
      </c>
    </row>
    <row r="26" spans="1:2">
      <c r="A26" t="s">
        <v>75</v>
      </c>
      <c r="B26" s="1">
        <v>43886</v>
      </c>
    </row>
    <row r="27" spans="1:2">
      <c r="A27" t="s">
        <v>75</v>
      </c>
      <c r="B27" s="1">
        <v>43887</v>
      </c>
    </row>
    <row r="28" spans="1:2">
      <c r="A28" t="s">
        <v>75</v>
      </c>
      <c r="B28" s="1">
        <v>43888</v>
      </c>
    </row>
    <row r="29" spans="1:2">
      <c r="A29" t="s">
        <v>75</v>
      </c>
      <c r="B29" s="1">
        <v>43889</v>
      </c>
    </row>
    <row r="30" spans="1:2">
      <c r="A30" t="s">
        <v>75</v>
      </c>
      <c r="B30" s="1">
        <v>43890</v>
      </c>
    </row>
    <row r="31" spans="1:2">
      <c r="A31" t="s">
        <v>75</v>
      </c>
      <c r="B31" s="1">
        <v>43891</v>
      </c>
    </row>
    <row r="32" spans="1:2">
      <c r="A32" t="s">
        <v>75</v>
      </c>
      <c r="B32" s="1">
        <v>43892</v>
      </c>
    </row>
    <row r="33" spans="1:2">
      <c r="A33" t="s">
        <v>75</v>
      </c>
      <c r="B33" s="1">
        <v>43893</v>
      </c>
    </row>
    <row r="34" spans="1:2">
      <c r="A34" t="s">
        <v>75</v>
      </c>
      <c r="B34" s="1">
        <v>43894</v>
      </c>
    </row>
    <row r="35" spans="1:2">
      <c r="A35" t="s">
        <v>75</v>
      </c>
      <c r="B35" s="1">
        <v>43895</v>
      </c>
    </row>
    <row r="36" spans="1:2">
      <c r="A36" t="s">
        <v>75</v>
      </c>
      <c r="B36" s="1">
        <v>43896</v>
      </c>
    </row>
    <row r="37" spans="1:8">
      <c r="A37" t="s">
        <v>75</v>
      </c>
      <c r="B37" s="1">
        <v>43897</v>
      </c>
      <c r="C37">
        <v>58</v>
      </c>
      <c r="G37">
        <v>1</v>
      </c>
      <c r="H37">
        <v>57</v>
      </c>
    </row>
    <row r="38" spans="1:10">
      <c r="A38" t="s">
        <v>75</v>
      </c>
      <c r="B38" s="1">
        <v>43898</v>
      </c>
      <c r="C38">
        <v>61</v>
      </c>
      <c r="D38">
        <v>3</v>
      </c>
      <c r="G38">
        <v>1</v>
      </c>
      <c r="H38">
        <v>60</v>
      </c>
      <c r="J38">
        <v>14.3</v>
      </c>
    </row>
    <row r="39" spans="1:10">
      <c r="A39" t="s">
        <v>75</v>
      </c>
      <c r="B39" s="1">
        <v>43899</v>
      </c>
      <c r="C39">
        <v>64</v>
      </c>
      <c r="D39">
        <v>3</v>
      </c>
      <c r="G39">
        <v>1</v>
      </c>
      <c r="H39">
        <v>63</v>
      </c>
      <c r="I39">
        <v>3</v>
      </c>
      <c r="J39">
        <v>15</v>
      </c>
    </row>
    <row r="40" spans="1:10">
      <c r="A40" t="s">
        <v>75</v>
      </c>
      <c r="B40" s="1">
        <v>43900</v>
      </c>
      <c r="C40">
        <v>65</v>
      </c>
      <c r="D40">
        <v>1</v>
      </c>
      <c r="G40">
        <v>1</v>
      </c>
      <c r="H40">
        <v>64</v>
      </c>
      <c r="I40">
        <v>3</v>
      </c>
      <c r="J40">
        <v>15.2</v>
      </c>
    </row>
    <row r="41" spans="1:10">
      <c r="A41" t="s">
        <v>75</v>
      </c>
      <c r="B41" s="1">
        <v>43901</v>
      </c>
      <c r="C41">
        <v>69</v>
      </c>
      <c r="D41">
        <v>4</v>
      </c>
      <c r="G41">
        <v>1</v>
      </c>
      <c r="H41">
        <v>68</v>
      </c>
      <c r="I41">
        <v>3</v>
      </c>
      <c r="J41">
        <v>16.2</v>
      </c>
    </row>
    <row r="42" spans="1:10">
      <c r="A42" t="s">
        <v>75</v>
      </c>
      <c r="B42" s="1">
        <v>43902</v>
      </c>
      <c r="C42">
        <v>72</v>
      </c>
      <c r="D42">
        <v>3</v>
      </c>
      <c r="G42">
        <v>2</v>
      </c>
      <c r="H42">
        <v>70</v>
      </c>
      <c r="I42">
        <v>3</v>
      </c>
      <c r="J42">
        <v>16.9</v>
      </c>
    </row>
    <row r="43" spans="1:10">
      <c r="A43" t="s">
        <v>75</v>
      </c>
      <c r="B43" s="1">
        <v>43903</v>
      </c>
      <c r="C43">
        <v>80</v>
      </c>
      <c r="D43">
        <v>8</v>
      </c>
      <c r="G43">
        <v>5</v>
      </c>
      <c r="H43">
        <v>75</v>
      </c>
      <c r="I43">
        <v>4</v>
      </c>
      <c r="J43">
        <v>18.7</v>
      </c>
    </row>
    <row r="44" spans="1:10">
      <c r="A44" t="s">
        <v>75</v>
      </c>
      <c r="B44" s="1">
        <v>43904</v>
      </c>
      <c r="C44">
        <v>100</v>
      </c>
      <c r="D44">
        <v>20</v>
      </c>
      <c r="G44">
        <v>5</v>
      </c>
      <c r="H44">
        <v>95</v>
      </c>
      <c r="I44">
        <v>4</v>
      </c>
      <c r="J44">
        <v>23.4</v>
      </c>
    </row>
    <row r="45" spans="1:10">
      <c r="A45" t="s">
        <v>75</v>
      </c>
      <c r="B45" s="1">
        <v>43905</v>
      </c>
      <c r="C45">
        <v>104</v>
      </c>
      <c r="D45">
        <v>4</v>
      </c>
      <c r="G45">
        <v>5</v>
      </c>
      <c r="H45">
        <v>99</v>
      </c>
      <c r="I45">
        <v>4</v>
      </c>
      <c r="J45">
        <v>24.4</v>
      </c>
    </row>
    <row r="46" spans="1:10">
      <c r="A46" t="s">
        <v>75</v>
      </c>
      <c r="B46" s="1">
        <v>43906</v>
      </c>
      <c r="C46">
        <v>112</v>
      </c>
      <c r="D46">
        <v>8</v>
      </c>
      <c r="G46">
        <v>9</v>
      </c>
      <c r="H46">
        <v>103</v>
      </c>
      <c r="I46">
        <v>4</v>
      </c>
      <c r="J46">
        <v>26.2</v>
      </c>
    </row>
    <row r="47" spans="1:10">
      <c r="A47" t="s">
        <v>75</v>
      </c>
      <c r="B47" s="1">
        <v>43907</v>
      </c>
      <c r="C47">
        <v>123</v>
      </c>
      <c r="D47">
        <v>11</v>
      </c>
      <c r="G47">
        <v>9</v>
      </c>
      <c r="H47">
        <v>114</v>
      </c>
      <c r="I47">
        <v>4</v>
      </c>
      <c r="J47">
        <v>28.8</v>
      </c>
    </row>
    <row r="48" spans="1:10">
      <c r="A48" t="s">
        <v>75</v>
      </c>
      <c r="B48" s="1">
        <v>43908</v>
      </c>
      <c r="C48">
        <v>130</v>
      </c>
      <c r="D48">
        <v>7</v>
      </c>
      <c r="G48">
        <v>12</v>
      </c>
      <c r="H48">
        <v>118</v>
      </c>
      <c r="I48">
        <v>4</v>
      </c>
      <c r="J48">
        <v>30.4</v>
      </c>
    </row>
    <row r="49" spans="1:10">
      <c r="A49" t="s">
        <v>75</v>
      </c>
      <c r="B49" s="1">
        <v>43909</v>
      </c>
      <c r="C49">
        <v>142</v>
      </c>
      <c r="D49">
        <v>12</v>
      </c>
      <c r="G49">
        <v>15</v>
      </c>
      <c r="H49">
        <v>127</v>
      </c>
      <c r="I49">
        <v>4</v>
      </c>
      <c r="J49">
        <v>33</v>
      </c>
    </row>
    <row r="50" spans="1:10">
      <c r="A50" t="s">
        <v>75</v>
      </c>
      <c r="B50" s="1">
        <v>43910</v>
      </c>
      <c r="C50">
        <v>148</v>
      </c>
      <c r="D50">
        <v>6</v>
      </c>
      <c r="G50">
        <v>18</v>
      </c>
      <c r="H50">
        <v>130</v>
      </c>
      <c r="I50">
        <v>5</v>
      </c>
      <c r="J50">
        <v>35</v>
      </c>
    </row>
    <row r="51" spans="1:10">
      <c r="A51" t="s">
        <v>75</v>
      </c>
      <c r="B51" s="1">
        <v>43911</v>
      </c>
      <c r="C51">
        <v>176</v>
      </c>
      <c r="D51">
        <v>28</v>
      </c>
      <c r="G51">
        <v>27</v>
      </c>
      <c r="H51">
        <v>149</v>
      </c>
      <c r="I51">
        <v>5</v>
      </c>
      <c r="J51">
        <v>41</v>
      </c>
    </row>
    <row r="52" spans="1:10">
      <c r="A52" t="s">
        <v>75</v>
      </c>
      <c r="B52" s="1">
        <v>43912</v>
      </c>
      <c r="C52">
        <v>176</v>
      </c>
      <c r="D52">
        <v>0</v>
      </c>
      <c r="G52">
        <v>27</v>
      </c>
      <c r="H52">
        <v>149</v>
      </c>
      <c r="I52">
        <v>5</v>
      </c>
      <c r="J52">
        <v>41</v>
      </c>
    </row>
    <row r="53" spans="1:10">
      <c r="A53" t="s">
        <v>75</v>
      </c>
      <c r="B53" s="1">
        <v>43913</v>
      </c>
      <c r="C53">
        <v>188</v>
      </c>
      <c r="D53">
        <v>12</v>
      </c>
      <c r="G53">
        <v>30</v>
      </c>
      <c r="H53">
        <v>158</v>
      </c>
      <c r="I53">
        <v>5</v>
      </c>
      <c r="J53">
        <v>44</v>
      </c>
    </row>
    <row r="54" spans="1:10">
      <c r="A54" t="s">
        <v>75</v>
      </c>
      <c r="B54" s="1">
        <v>43914</v>
      </c>
      <c r="C54">
        <v>189</v>
      </c>
      <c r="D54">
        <v>1</v>
      </c>
      <c r="G54">
        <v>30</v>
      </c>
      <c r="H54">
        <v>159</v>
      </c>
      <c r="I54">
        <v>5</v>
      </c>
      <c r="J54">
        <v>44</v>
      </c>
    </row>
    <row r="55" spans="1:10">
      <c r="A55" t="s">
        <v>75</v>
      </c>
      <c r="B55" s="1">
        <v>43915</v>
      </c>
      <c r="C55">
        <v>191</v>
      </c>
      <c r="D55">
        <v>2</v>
      </c>
      <c r="G55">
        <v>39</v>
      </c>
      <c r="H55">
        <v>152</v>
      </c>
      <c r="I55">
        <v>5</v>
      </c>
      <c r="J55">
        <v>45</v>
      </c>
    </row>
    <row r="56" spans="1:10">
      <c r="A56" t="s">
        <v>75</v>
      </c>
      <c r="B56" s="1">
        <v>43916</v>
      </c>
      <c r="C56">
        <v>195</v>
      </c>
      <c r="D56">
        <v>4</v>
      </c>
      <c r="G56">
        <v>43</v>
      </c>
      <c r="H56">
        <v>152</v>
      </c>
      <c r="I56">
        <v>6</v>
      </c>
      <c r="J56">
        <v>46</v>
      </c>
    </row>
    <row r="57" spans="1:10">
      <c r="A57" t="s">
        <v>75</v>
      </c>
      <c r="B57" s="1">
        <v>43917</v>
      </c>
      <c r="C57">
        <v>208</v>
      </c>
      <c r="D57">
        <v>13</v>
      </c>
      <c r="G57">
        <v>49</v>
      </c>
      <c r="H57">
        <v>159</v>
      </c>
      <c r="I57">
        <v>7</v>
      </c>
      <c r="J57">
        <v>49</v>
      </c>
    </row>
    <row r="58" spans="1:10">
      <c r="A58" t="s">
        <v>75</v>
      </c>
      <c r="B58" s="1">
        <v>43918</v>
      </c>
      <c r="C58">
        <v>225</v>
      </c>
      <c r="D58">
        <v>17</v>
      </c>
      <c r="G58">
        <v>57</v>
      </c>
      <c r="H58">
        <v>168</v>
      </c>
      <c r="I58">
        <v>11</v>
      </c>
      <c r="J58">
        <v>53</v>
      </c>
    </row>
    <row r="59" spans="1:10">
      <c r="A59" t="s">
        <v>75</v>
      </c>
      <c r="B59" s="1">
        <v>43919</v>
      </c>
      <c r="C59">
        <v>235</v>
      </c>
      <c r="D59">
        <v>10</v>
      </c>
      <c r="G59">
        <v>64</v>
      </c>
      <c r="H59">
        <v>171</v>
      </c>
      <c r="I59">
        <v>11</v>
      </c>
      <c r="J59">
        <v>55</v>
      </c>
    </row>
    <row r="60" spans="1:10">
      <c r="A60" t="s">
        <v>75</v>
      </c>
      <c r="B60" s="1">
        <v>43920</v>
      </c>
      <c r="C60">
        <v>255</v>
      </c>
      <c r="D60">
        <v>20</v>
      </c>
      <c r="G60">
        <v>67</v>
      </c>
      <c r="H60">
        <v>188</v>
      </c>
      <c r="I60">
        <v>12</v>
      </c>
      <c r="J60">
        <v>60</v>
      </c>
    </row>
    <row r="61" spans="1:10">
      <c r="A61" t="s">
        <v>75</v>
      </c>
      <c r="B61" s="1">
        <v>43921</v>
      </c>
      <c r="C61">
        <v>266</v>
      </c>
      <c r="D61">
        <v>11</v>
      </c>
      <c r="G61">
        <v>72</v>
      </c>
      <c r="H61">
        <v>194</v>
      </c>
      <c r="I61">
        <v>13</v>
      </c>
      <c r="J61">
        <v>62</v>
      </c>
    </row>
    <row r="62" spans="1:10">
      <c r="A62" t="s">
        <v>75</v>
      </c>
      <c r="B62" s="1">
        <v>43922</v>
      </c>
      <c r="C62">
        <v>289</v>
      </c>
      <c r="D62">
        <v>23</v>
      </c>
      <c r="G62">
        <v>73</v>
      </c>
      <c r="H62">
        <v>216</v>
      </c>
      <c r="I62">
        <v>13</v>
      </c>
      <c r="J62">
        <v>68</v>
      </c>
    </row>
    <row r="63" spans="1:10">
      <c r="A63" t="s">
        <v>75</v>
      </c>
      <c r="B63" s="1">
        <v>43923</v>
      </c>
      <c r="C63">
        <v>317</v>
      </c>
      <c r="D63">
        <v>28</v>
      </c>
      <c r="G63">
        <v>80</v>
      </c>
      <c r="H63">
        <v>237</v>
      </c>
      <c r="I63">
        <v>14</v>
      </c>
      <c r="J63">
        <v>74</v>
      </c>
    </row>
    <row r="64" spans="1:10">
      <c r="A64" t="s">
        <v>75</v>
      </c>
      <c r="B64" s="1">
        <v>43924</v>
      </c>
      <c r="C64">
        <v>342</v>
      </c>
      <c r="D64">
        <v>25</v>
      </c>
      <c r="G64">
        <v>81</v>
      </c>
      <c r="H64">
        <v>261</v>
      </c>
      <c r="I64">
        <v>15</v>
      </c>
      <c r="J64">
        <v>80</v>
      </c>
    </row>
    <row r="65" spans="1:10">
      <c r="A65" t="s">
        <v>75</v>
      </c>
      <c r="B65" s="1">
        <v>43925</v>
      </c>
      <c r="C65">
        <v>417</v>
      </c>
      <c r="D65">
        <v>75</v>
      </c>
      <c r="G65">
        <v>82</v>
      </c>
      <c r="H65">
        <v>335</v>
      </c>
      <c r="I65">
        <v>16</v>
      </c>
      <c r="J65">
        <v>98</v>
      </c>
    </row>
    <row r="66" spans="1:11">
      <c r="A66" t="s">
        <v>75</v>
      </c>
      <c r="B66" s="1">
        <v>43926</v>
      </c>
      <c r="C66">
        <v>479</v>
      </c>
      <c r="D66">
        <v>62</v>
      </c>
      <c r="E66">
        <v>1</v>
      </c>
      <c r="F66">
        <v>1</v>
      </c>
      <c r="G66">
        <v>93</v>
      </c>
      <c r="H66">
        <v>385</v>
      </c>
      <c r="I66">
        <v>17</v>
      </c>
      <c r="J66">
        <v>112</v>
      </c>
      <c r="K66">
        <v>0.2</v>
      </c>
    </row>
    <row r="67" spans="1:11">
      <c r="A67" t="s">
        <v>75</v>
      </c>
      <c r="B67" s="1">
        <v>43927</v>
      </c>
      <c r="C67">
        <v>556</v>
      </c>
      <c r="D67">
        <v>77</v>
      </c>
      <c r="E67">
        <v>1</v>
      </c>
      <c r="G67">
        <v>99</v>
      </c>
      <c r="H67">
        <v>456</v>
      </c>
      <c r="I67">
        <v>17</v>
      </c>
      <c r="J67">
        <v>130</v>
      </c>
      <c r="K67">
        <v>0.2</v>
      </c>
    </row>
    <row r="68" spans="1:11">
      <c r="A68" t="s">
        <v>75</v>
      </c>
      <c r="B68" s="1">
        <v>43928</v>
      </c>
      <c r="C68">
        <v>665</v>
      </c>
      <c r="D68">
        <v>109</v>
      </c>
      <c r="E68">
        <v>1</v>
      </c>
      <c r="G68">
        <v>103</v>
      </c>
      <c r="H68">
        <v>561</v>
      </c>
      <c r="I68">
        <v>20</v>
      </c>
      <c r="J68">
        <v>156</v>
      </c>
      <c r="K68">
        <v>0.2</v>
      </c>
    </row>
    <row r="69" spans="1:11">
      <c r="A69" t="s">
        <v>75</v>
      </c>
      <c r="B69" s="1">
        <v>43929</v>
      </c>
      <c r="C69">
        <v>743</v>
      </c>
      <c r="D69">
        <v>78</v>
      </c>
      <c r="E69">
        <v>1</v>
      </c>
      <c r="G69">
        <v>105</v>
      </c>
      <c r="H69">
        <v>637</v>
      </c>
      <c r="I69">
        <v>23</v>
      </c>
      <c r="J69">
        <v>174</v>
      </c>
      <c r="K69">
        <v>0.2</v>
      </c>
    </row>
    <row r="70" spans="1:11">
      <c r="A70" t="s">
        <v>75</v>
      </c>
      <c r="B70" s="1">
        <v>43930</v>
      </c>
      <c r="C70">
        <v>855</v>
      </c>
      <c r="D70">
        <v>112</v>
      </c>
      <c r="E70">
        <v>1</v>
      </c>
      <c r="G70">
        <v>111</v>
      </c>
      <c r="H70">
        <v>743</v>
      </c>
      <c r="I70">
        <v>21</v>
      </c>
      <c r="J70">
        <v>200</v>
      </c>
      <c r="K70">
        <v>0.2</v>
      </c>
    </row>
    <row r="71" spans="1:11">
      <c r="A71" t="s">
        <v>75</v>
      </c>
      <c r="B71" s="1">
        <v>43931</v>
      </c>
      <c r="C71">
        <v>910</v>
      </c>
      <c r="D71">
        <v>55</v>
      </c>
      <c r="E71">
        <v>1</v>
      </c>
      <c r="G71">
        <v>111</v>
      </c>
      <c r="H71">
        <v>798</v>
      </c>
      <c r="I71">
        <v>22</v>
      </c>
      <c r="J71">
        <v>213</v>
      </c>
      <c r="K71">
        <v>0.2</v>
      </c>
    </row>
    <row r="72" spans="1:11">
      <c r="A72" t="s">
        <v>75</v>
      </c>
      <c r="B72" s="1">
        <v>43932</v>
      </c>
      <c r="C72">
        <v>993</v>
      </c>
      <c r="D72">
        <v>83</v>
      </c>
      <c r="E72">
        <v>1</v>
      </c>
      <c r="G72">
        <v>123</v>
      </c>
      <c r="H72">
        <v>869</v>
      </c>
      <c r="I72">
        <v>26</v>
      </c>
      <c r="J72">
        <v>233</v>
      </c>
      <c r="K72">
        <v>0.2</v>
      </c>
    </row>
    <row r="73" spans="1:11">
      <c r="A73" t="s">
        <v>75</v>
      </c>
      <c r="B73" s="1">
        <v>43933</v>
      </c>
      <c r="C73">
        <v>1154</v>
      </c>
      <c r="D73">
        <v>161</v>
      </c>
      <c r="E73">
        <v>1</v>
      </c>
      <c r="F73">
        <v>0</v>
      </c>
      <c r="G73">
        <v>133</v>
      </c>
      <c r="H73">
        <v>1020</v>
      </c>
      <c r="I73">
        <v>27</v>
      </c>
      <c r="J73">
        <v>270</v>
      </c>
      <c r="K73">
        <v>0.2</v>
      </c>
    </row>
    <row r="74" spans="1:11">
      <c r="A74" t="s">
        <v>75</v>
      </c>
      <c r="B74" s="1">
        <v>43934</v>
      </c>
      <c r="C74">
        <v>1234</v>
      </c>
      <c r="D74">
        <v>80</v>
      </c>
      <c r="E74">
        <v>1</v>
      </c>
      <c r="F74">
        <v>0</v>
      </c>
      <c r="G74">
        <v>142</v>
      </c>
      <c r="H74">
        <v>1091</v>
      </c>
      <c r="I74">
        <v>29</v>
      </c>
      <c r="J74">
        <v>289</v>
      </c>
      <c r="K74">
        <v>0.2</v>
      </c>
    </row>
    <row r="75" spans="1:11">
      <c r="A75" t="s">
        <v>75</v>
      </c>
      <c r="B75" s="1">
        <v>43935</v>
      </c>
      <c r="C75">
        <v>1300</v>
      </c>
      <c r="D75">
        <v>66</v>
      </c>
      <c r="E75">
        <v>2</v>
      </c>
      <c r="F75">
        <v>1</v>
      </c>
      <c r="G75">
        <v>150</v>
      </c>
      <c r="H75">
        <v>1148</v>
      </c>
      <c r="I75">
        <v>26</v>
      </c>
      <c r="J75">
        <v>304</v>
      </c>
      <c r="K75">
        <v>0.5</v>
      </c>
    </row>
    <row r="76" spans="1:11">
      <c r="A76" t="s">
        <v>75</v>
      </c>
      <c r="B76" s="1">
        <v>43936</v>
      </c>
      <c r="C76">
        <v>1355</v>
      </c>
      <c r="D76">
        <v>55</v>
      </c>
      <c r="E76">
        <v>3</v>
      </c>
      <c r="F76">
        <v>1</v>
      </c>
      <c r="G76">
        <v>176</v>
      </c>
      <c r="H76">
        <v>1176</v>
      </c>
      <c r="I76">
        <v>26</v>
      </c>
      <c r="J76">
        <v>317</v>
      </c>
      <c r="K76">
        <v>0.7</v>
      </c>
    </row>
    <row r="77" spans="1:11">
      <c r="A77" t="s">
        <v>75</v>
      </c>
      <c r="B77" s="1">
        <v>43937</v>
      </c>
      <c r="C77">
        <v>1405</v>
      </c>
      <c r="D77">
        <v>50</v>
      </c>
      <c r="E77">
        <v>3</v>
      </c>
      <c r="F77">
        <v>0</v>
      </c>
      <c r="G77">
        <v>206</v>
      </c>
      <c r="H77">
        <v>1196</v>
      </c>
      <c r="I77">
        <v>31</v>
      </c>
      <c r="J77">
        <v>329</v>
      </c>
      <c r="K77">
        <v>0.7</v>
      </c>
    </row>
    <row r="78" spans="1:11">
      <c r="A78" t="s">
        <v>75</v>
      </c>
      <c r="B78" s="1">
        <v>43938</v>
      </c>
      <c r="C78">
        <v>1524</v>
      </c>
      <c r="D78">
        <v>119</v>
      </c>
      <c r="E78">
        <v>3</v>
      </c>
      <c r="F78">
        <v>0</v>
      </c>
      <c r="G78">
        <v>225</v>
      </c>
      <c r="H78">
        <v>1296</v>
      </c>
      <c r="I78">
        <v>32</v>
      </c>
      <c r="J78">
        <v>357</v>
      </c>
      <c r="K78">
        <v>0.7</v>
      </c>
    </row>
    <row r="79" spans="1:11">
      <c r="A79" t="s">
        <v>75</v>
      </c>
      <c r="B79" s="1">
        <v>43939</v>
      </c>
      <c r="C79">
        <v>1658</v>
      </c>
      <c r="D79">
        <v>134</v>
      </c>
      <c r="E79">
        <v>5</v>
      </c>
      <c r="F79">
        <v>2</v>
      </c>
      <c r="G79">
        <v>258</v>
      </c>
      <c r="H79">
        <v>1395</v>
      </c>
      <c r="I79">
        <v>32</v>
      </c>
      <c r="J79">
        <v>388</v>
      </c>
      <c r="K79">
        <v>1</v>
      </c>
    </row>
    <row r="80" spans="1:11">
      <c r="A80" t="s">
        <v>75</v>
      </c>
      <c r="B80" s="1">
        <v>43940</v>
      </c>
      <c r="C80">
        <v>1751</v>
      </c>
      <c r="D80">
        <v>93</v>
      </c>
      <c r="E80">
        <v>6</v>
      </c>
      <c r="F80">
        <v>1</v>
      </c>
      <c r="G80">
        <v>280</v>
      </c>
      <c r="H80">
        <v>1465</v>
      </c>
      <c r="I80">
        <v>34</v>
      </c>
      <c r="J80">
        <v>410</v>
      </c>
      <c r="K80">
        <v>1</v>
      </c>
    </row>
    <row r="81" spans="1:11">
      <c r="A81" t="s">
        <v>75</v>
      </c>
      <c r="B81" s="1">
        <v>43941</v>
      </c>
      <c r="C81">
        <v>1915</v>
      </c>
      <c r="D81">
        <v>164</v>
      </c>
      <c r="E81">
        <v>7</v>
      </c>
      <c r="F81">
        <v>1</v>
      </c>
      <c r="G81">
        <v>305</v>
      </c>
      <c r="H81">
        <v>1603</v>
      </c>
      <c r="I81">
        <v>38</v>
      </c>
      <c r="J81">
        <v>448</v>
      </c>
      <c r="K81">
        <v>2</v>
      </c>
    </row>
    <row r="82" spans="1:11">
      <c r="A82" t="s">
        <v>75</v>
      </c>
      <c r="B82" s="1">
        <v>43942</v>
      </c>
      <c r="C82">
        <v>1995</v>
      </c>
      <c r="D82">
        <v>80</v>
      </c>
      <c r="E82">
        <v>9</v>
      </c>
      <c r="F82">
        <v>2</v>
      </c>
      <c r="G82">
        <v>367</v>
      </c>
      <c r="H82">
        <v>1619</v>
      </c>
      <c r="I82">
        <v>39</v>
      </c>
      <c r="J82">
        <v>467</v>
      </c>
      <c r="K82">
        <v>2</v>
      </c>
    </row>
    <row r="83" spans="1:11">
      <c r="A83" t="s">
        <v>75</v>
      </c>
      <c r="B83" s="1">
        <v>43943</v>
      </c>
      <c r="C83">
        <v>2080</v>
      </c>
      <c r="D83">
        <v>85</v>
      </c>
      <c r="E83">
        <v>11</v>
      </c>
      <c r="F83">
        <v>2</v>
      </c>
      <c r="G83">
        <v>412</v>
      </c>
      <c r="H83">
        <v>1657</v>
      </c>
      <c r="I83">
        <v>46</v>
      </c>
      <c r="J83">
        <v>487</v>
      </c>
      <c r="K83">
        <v>3</v>
      </c>
    </row>
    <row r="84" spans="1:11">
      <c r="A84" t="s">
        <v>75</v>
      </c>
      <c r="B84" s="1">
        <v>43944</v>
      </c>
      <c r="C84">
        <v>2248</v>
      </c>
      <c r="D84">
        <v>168</v>
      </c>
      <c r="E84">
        <v>13</v>
      </c>
      <c r="F84">
        <v>2</v>
      </c>
      <c r="G84">
        <v>443</v>
      </c>
      <c r="H84">
        <v>1792</v>
      </c>
      <c r="I84">
        <v>50</v>
      </c>
      <c r="J84">
        <v>526</v>
      </c>
      <c r="K84">
        <v>3</v>
      </c>
    </row>
    <row r="85" spans="1:11">
      <c r="A85" t="s">
        <v>75</v>
      </c>
      <c r="B85" s="1">
        <v>43945</v>
      </c>
      <c r="C85">
        <v>2399</v>
      </c>
      <c r="D85">
        <v>151</v>
      </c>
      <c r="E85">
        <v>14</v>
      </c>
      <c r="F85">
        <v>1</v>
      </c>
      <c r="G85">
        <v>498</v>
      </c>
      <c r="H85">
        <v>1887</v>
      </c>
      <c r="I85">
        <v>55</v>
      </c>
      <c r="J85">
        <v>562</v>
      </c>
      <c r="K85">
        <v>3</v>
      </c>
    </row>
    <row r="86" spans="1:11">
      <c r="A86" t="s">
        <v>75</v>
      </c>
      <c r="B86" s="1">
        <v>43946</v>
      </c>
      <c r="C86">
        <v>2614</v>
      </c>
      <c r="D86">
        <v>215</v>
      </c>
      <c r="E86">
        <v>15</v>
      </c>
      <c r="F86">
        <v>1</v>
      </c>
      <c r="G86">
        <v>613</v>
      </c>
      <c r="H86">
        <v>1986</v>
      </c>
      <c r="I86">
        <v>60</v>
      </c>
      <c r="J86">
        <v>612</v>
      </c>
      <c r="K86">
        <v>4</v>
      </c>
    </row>
    <row r="87" spans="1:11">
      <c r="A87" t="s">
        <v>75</v>
      </c>
      <c r="B87" s="1">
        <v>43947</v>
      </c>
      <c r="C87">
        <v>2892</v>
      </c>
      <c r="D87">
        <v>278</v>
      </c>
      <c r="E87">
        <v>19</v>
      </c>
      <c r="F87">
        <v>4</v>
      </c>
      <c r="G87">
        <v>656</v>
      </c>
      <c r="H87">
        <v>2217</v>
      </c>
      <c r="I87">
        <v>58</v>
      </c>
      <c r="J87">
        <v>677</v>
      </c>
      <c r="K87">
        <v>4</v>
      </c>
    </row>
    <row r="88" spans="1:2">
      <c r="A88" t="s">
        <v>75</v>
      </c>
      <c r="B88" s="1">
        <v>43948</v>
      </c>
    </row>
    <row r="89" spans="1:2">
      <c r="A89" t="s">
        <v>75</v>
      </c>
      <c r="B89" s="1">
        <v>43949</v>
      </c>
    </row>
    <row r="90" spans="1:2">
      <c r="A90" t="s">
        <v>75</v>
      </c>
      <c r="B90" s="1">
        <v>43950</v>
      </c>
    </row>
    <row r="91" spans="1:2">
      <c r="A91" t="s">
        <v>75</v>
      </c>
      <c r="B91" s="1">
        <v>43951</v>
      </c>
    </row>
    <row r="92" spans="1:2">
      <c r="A92" t="s">
        <v>75</v>
      </c>
      <c r="B92" s="1">
        <v>43952</v>
      </c>
    </row>
    <row r="93" spans="1:2">
      <c r="A93" t="s">
        <v>75</v>
      </c>
      <c r="B93" s="1">
        <v>43953</v>
      </c>
    </row>
    <row r="94" spans="1:2">
      <c r="A94" t="s">
        <v>75</v>
      </c>
      <c r="B94" s="1">
        <v>43954</v>
      </c>
    </row>
    <row r="95" spans="1:2">
      <c r="A95" t="s">
        <v>75</v>
      </c>
      <c r="B95" s="1">
        <v>43955</v>
      </c>
    </row>
  </sheetData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5"/>
  <sheetViews>
    <sheetView topLeftCell="A56" workbookViewId="0">
      <selection activeCell="Q73" sqref="Q73"/>
    </sheetView>
  </sheetViews>
  <sheetFormatPr defaultColWidth="9" defaultRowHeight="14"/>
  <cols>
    <col min="2" max="2" width="8.72727272727273" style="1"/>
  </cols>
  <sheetData>
    <row r="1" customFormat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13" t="s">
        <v>10</v>
      </c>
      <c r="L1" s="8" t="s">
        <v>11</v>
      </c>
      <c r="M1" s="8" t="s">
        <v>12</v>
      </c>
    </row>
    <row r="2" spans="1:2">
      <c r="A2" t="s">
        <v>76</v>
      </c>
      <c r="B2" s="1">
        <v>43862</v>
      </c>
    </row>
    <row r="3" spans="1:2">
      <c r="A3" t="s">
        <v>76</v>
      </c>
      <c r="B3" s="1">
        <v>43863</v>
      </c>
    </row>
    <row r="4" spans="1:2">
      <c r="A4" t="s">
        <v>76</v>
      </c>
      <c r="B4" s="1">
        <v>43864</v>
      </c>
    </row>
    <row r="5" spans="1:2">
      <c r="A5" t="s">
        <v>76</v>
      </c>
      <c r="B5" s="1">
        <v>43865</v>
      </c>
    </row>
    <row r="6" spans="1:2">
      <c r="A6" t="s">
        <v>76</v>
      </c>
      <c r="B6" s="1">
        <v>43866</v>
      </c>
    </row>
    <row r="7" spans="1:2">
      <c r="A7" t="s">
        <v>76</v>
      </c>
      <c r="B7" s="1">
        <v>43867</v>
      </c>
    </row>
    <row r="8" spans="1:2">
      <c r="A8" t="s">
        <v>76</v>
      </c>
      <c r="B8" s="1">
        <v>43868</v>
      </c>
    </row>
    <row r="9" spans="1:2">
      <c r="A9" t="s">
        <v>76</v>
      </c>
      <c r="B9" s="1">
        <v>43869</v>
      </c>
    </row>
    <row r="10" spans="1:2">
      <c r="A10" t="s">
        <v>76</v>
      </c>
      <c r="B10" s="1">
        <v>43870</v>
      </c>
    </row>
    <row r="11" spans="1:2">
      <c r="A11" t="s">
        <v>76</v>
      </c>
      <c r="B11" s="1">
        <v>43871</v>
      </c>
    </row>
    <row r="12" spans="1:2">
      <c r="A12" t="s">
        <v>76</v>
      </c>
      <c r="B12" s="1">
        <v>43872</v>
      </c>
    </row>
    <row r="13" spans="1:2">
      <c r="A13" t="s">
        <v>76</v>
      </c>
      <c r="B13" s="1">
        <v>43873</v>
      </c>
    </row>
    <row r="14" spans="1:2">
      <c r="A14" t="s">
        <v>76</v>
      </c>
      <c r="B14" s="1">
        <v>43874</v>
      </c>
    </row>
    <row r="15" spans="1:2">
      <c r="A15" t="s">
        <v>76</v>
      </c>
      <c r="B15" s="1">
        <v>43875</v>
      </c>
    </row>
    <row r="16" spans="1:2">
      <c r="A16" t="s">
        <v>76</v>
      </c>
      <c r="B16" s="1">
        <v>43876</v>
      </c>
    </row>
    <row r="17" spans="1:2">
      <c r="A17" t="s">
        <v>76</v>
      </c>
      <c r="B17" s="1">
        <v>43877</v>
      </c>
    </row>
    <row r="18" spans="1:2">
      <c r="A18" t="s">
        <v>76</v>
      </c>
      <c r="B18" s="1">
        <v>43878</v>
      </c>
    </row>
    <row r="19" spans="1:2">
      <c r="A19" t="s">
        <v>76</v>
      </c>
      <c r="B19" s="1">
        <v>43879</v>
      </c>
    </row>
    <row r="20" spans="1:2">
      <c r="A20" t="s">
        <v>76</v>
      </c>
      <c r="B20" s="1">
        <v>43880</v>
      </c>
    </row>
    <row r="21" spans="1:2">
      <c r="A21" t="s">
        <v>76</v>
      </c>
      <c r="B21" s="1">
        <v>43881</v>
      </c>
    </row>
    <row r="22" spans="1:2">
      <c r="A22" t="s">
        <v>76</v>
      </c>
      <c r="B22" s="1">
        <v>43882</v>
      </c>
    </row>
    <row r="23" spans="1:2">
      <c r="A23" t="s">
        <v>76</v>
      </c>
      <c r="B23" s="1">
        <v>43883</v>
      </c>
    </row>
    <row r="24" spans="1:2">
      <c r="A24" t="s">
        <v>76</v>
      </c>
      <c r="B24" s="1">
        <v>43884</v>
      </c>
    </row>
    <row r="25" spans="1:2">
      <c r="A25" t="s">
        <v>76</v>
      </c>
      <c r="B25" s="1">
        <v>43885</v>
      </c>
    </row>
    <row r="26" spans="1:2">
      <c r="A26" t="s">
        <v>76</v>
      </c>
      <c r="B26" s="1">
        <v>43886</v>
      </c>
    </row>
    <row r="27" spans="1:2">
      <c r="A27" t="s">
        <v>76</v>
      </c>
      <c r="B27" s="1">
        <v>43887</v>
      </c>
    </row>
    <row r="28" spans="1:2">
      <c r="A28" t="s">
        <v>76</v>
      </c>
      <c r="B28" s="1">
        <v>43888</v>
      </c>
    </row>
    <row r="29" spans="1:2">
      <c r="A29" t="s">
        <v>76</v>
      </c>
      <c r="B29" s="1">
        <v>43889</v>
      </c>
    </row>
    <row r="30" spans="1:2">
      <c r="A30" t="s">
        <v>76</v>
      </c>
      <c r="B30" s="1">
        <v>43890</v>
      </c>
    </row>
    <row r="31" spans="1:2">
      <c r="A31" t="s">
        <v>76</v>
      </c>
      <c r="B31" s="1">
        <v>43891</v>
      </c>
    </row>
    <row r="32" spans="1:2">
      <c r="A32" t="s">
        <v>76</v>
      </c>
      <c r="B32" s="1">
        <v>43892</v>
      </c>
    </row>
    <row r="33" spans="1:2">
      <c r="A33" t="s">
        <v>76</v>
      </c>
      <c r="B33" s="1">
        <v>43893</v>
      </c>
    </row>
    <row r="34" spans="1:2">
      <c r="A34" t="s">
        <v>76</v>
      </c>
      <c r="B34" s="1">
        <v>43894</v>
      </c>
    </row>
    <row r="35" spans="1:2">
      <c r="A35" t="s">
        <v>76</v>
      </c>
      <c r="B35" s="1">
        <v>43895</v>
      </c>
    </row>
    <row r="36" spans="1:2">
      <c r="A36" t="s">
        <v>76</v>
      </c>
      <c r="B36" s="1">
        <v>43896</v>
      </c>
    </row>
    <row r="37" spans="1:8">
      <c r="A37" t="s">
        <v>76</v>
      </c>
      <c r="B37" s="1">
        <v>43897</v>
      </c>
      <c r="C37">
        <v>4</v>
      </c>
      <c r="H37">
        <v>4</v>
      </c>
    </row>
    <row r="38" spans="1:10">
      <c r="A38" t="s">
        <v>76</v>
      </c>
      <c r="B38" s="1">
        <v>43898</v>
      </c>
      <c r="C38">
        <v>5</v>
      </c>
      <c r="D38">
        <v>1</v>
      </c>
      <c r="H38">
        <v>5</v>
      </c>
      <c r="J38">
        <v>0.5</v>
      </c>
    </row>
    <row r="39" spans="1:10">
      <c r="A39" t="s">
        <v>76</v>
      </c>
      <c r="B39" s="1">
        <v>43899</v>
      </c>
      <c r="C39">
        <v>7</v>
      </c>
      <c r="D39">
        <v>2</v>
      </c>
      <c r="H39">
        <v>7</v>
      </c>
      <c r="J39">
        <v>0.7</v>
      </c>
    </row>
    <row r="40" spans="1:10">
      <c r="A40" t="s">
        <v>76</v>
      </c>
      <c r="B40" s="1">
        <v>43900</v>
      </c>
      <c r="C40">
        <v>9</v>
      </c>
      <c r="D40">
        <v>2</v>
      </c>
      <c r="H40">
        <v>9</v>
      </c>
      <c r="J40">
        <v>0.9</v>
      </c>
    </row>
    <row r="41" spans="1:10">
      <c r="A41" t="s">
        <v>76</v>
      </c>
      <c r="B41" s="1">
        <v>43901</v>
      </c>
      <c r="C41">
        <v>12</v>
      </c>
      <c r="D41">
        <v>3</v>
      </c>
      <c r="H41">
        <v>12</v>
      </c>
      <c r="J41">
        <v>1.2</v>
      </c>
    </row>
    <row r="42" spans="1:10">
      <c r="A42" t="s">
        <v>76</v>
      </c>
      <c r="B42" s="1">
        <v>43902</v>
      </c>
      <c r="C42">
        <v>13</v>
      </c>
      <c r="D42">
        <v>1</v>
      </c>
      <c r="H42">
        <v>13</v>
      </c>
      <c r="J42">
        <v>1.3</v>
      </c>
    </row>
    <row r="43" spans="1:10">
      <c r="A43" t="s">
        <v>76</v>
      </c>
      <c r="B43" s="1">
        <v>43903</v>
      </c>
      <c r="C43">
        <v>16</v>
      </c>
      <c r="D43">
        <v>3</v>
      </c>
      <c r="H43">
        <v>16</v>
      </c>
      <c r="J43">
        <v>1.7</v>
      </c>
    </row>
    <row r="44" spans="1:10">
      <c r="A44" t="s">
        <v>76</v>
      </c>
      <c r="B44" s="1">
        <v>43904</v>
      </c>
      <c r="C44">
        <v>19</v>
      </c>
      <c r="D44">
        <v>3</v>
      </c>
      <c r="H44">
        <v>19</v>
      </c>
      <c r="J44">
        <v>2</v>
      </c>
    </row>
    <row r="45" spans="1:10">
      <c r="A45" t="s">
        <v>76</v>
      </c>
      <c r="B45" s="1">
        <v>43905</v>
      </c>
      <c r="C45">
        <v>30</v>
      </c>
      <c r="D45">
        <v>11</v>
      </c>
      <c r="G45">
        <v>1</v>
      </c>
      <c r="H45">
        <v>29</v>
      </c>
      <c r="J45">
        <v>3.1</v>
      </c>
    </row>
    <row r="46" spans="1:10">
      <c r="A46" t="s">
        <v>76</v>
      </c>
      <c r="B46" s="1">
        <v>43906</v>
      </c>
      <c r="C46">
        <v>32</v>
      </c>
      <c r="D46">
        <v>2</v>
      </c>
      <c r="E46">
        <v>1</v>
      </c>
      <c r="F46">
        <v>1</v>
      </c>
      <c r="G46">
        <v>1</v>
      </c>
      <c r="H46">
        <v>30</v>
      </c>
      <c r="J46">
        <v>3.3</v>
      </c>
    </row>
    <row r="47" spans="1:10">
      <c r="A47" t="s">
        <v>76</v>
      </c>
      <c r="B47" s="1">
        <v>43907</v>
      </c>
      <c r="C47">
        <v>39</v>
      </c>
      <c r="D47">
        <v>7</v>
      </c>
      <c r="E47">
        <v>1</v>
      </c>
      <c r="G47">
        <v>2</v>
      </c>
      <c r="H47">
        <v>36</v>
      </c>
      <c r="J47">
        <v>4</v>
      </c>
    </row>
    <row r="48" spans="1:10">
      <c r="A48" t="s">
        <v>76</v>
      </c>
      <c r="B48" s="1">
        <v>43908</v>
      </c>
      <c r="C48">
        <v>50</v>
      </c>
      <c r="D48">
        <v>11</v>
      </c>
      <c r="E48">
        <v>1</v>
      </c>
      <c r="G48">
        <v>2</v>
      </c>
      <c r="H48">
        <v>47</v>
      </c>
      <c r="J48">
        <v>5.2</v>
      </c>
    </row>
    <row r="49" spans="1:10">
      <c r="A49" t="s">
        <v>76</v>
      </c>
      <c r="B49" s="1">
        <v>43909</v>
      </c>
      <c r="C49">
        <v>58</v>
      </c>
      <c r="D49">
        <v>8</v>
      </c>
      <c r="E49">
        <v>1</v>
      </c>
      <c r="G49">
        <v>2</v>
      </c>
      <c r="H49">
        <v>55</v>
      </c>
      <c r="I49">
        <v>4</v>
      </c>
      <c r="J49">
        <v>6</v>
      </c>
    </row>
    <row r="50" spans="1:10">
      <c r="A50" t="s">
        <v>76</v>
      </c>
      <c r="B50" s="1">
        <v>43910</v>
      </c>
      <c r="C50">
        <v>73</v>
      </c>
      <c r="D50">
        <v>15</v>
      </c>
      <c r="E50">
        <v>1</v>
      </c>
      <c r="G50">
        <v>2</v>
      </c>
      <c r="H50">
        <v>70</v>
      </c>
      <c r="I50">
        <v>4</v>
      </c>
      <c r="J50">
        <v>8</v>
      </c>
    </row>
    <row r="51" spans="1:10">
      <c r="A51" t="s">
        <v>76</v>
      </c>
      <c r="B51" s="1">
        <v>43911</v>
      </c>
      <c r="C51">
        <v>103</v>
      </c>
      <c r="D51">
        <v>30</v>
      </c>
      <c r="E51">
        <v>4</v>
      </c>
      <c r="G51">
        <v>7</v>
      </c>
      <c r="H51">
        <v>92</v>
      </c>
      <c r="I51">
        <v>6</v>
      </c>
      <c r="J51">
        <v>11</v>
      </c>
    </row>
    <row r="52" spans="1:10">
      <c r="A52" t="s">
        <v>76</v>
      </c>
      <c r="B52" s="1">
        <v>43912</v>
      </c>
      <c r="C52">
        <v>103</v>
      </c>
      <c r="D52">
        <v>0</v>
      </c>
      <c r="E52">
        <v>4</v>
      </c>
      <c r="G52">
        <v>7</v>
      </c>
      <c r="H52">
        <v>92</v>
      </c>
      <c r="I52">
        <v>6</v>
      </c>
      <c r="J52">
        <v>11</v>
      </c>
    </row>
    <row r="53" spans="1:10">
      <c r="A53" t="s">
        <v>76</v>
      </c>
      <c r="B53" s="1">
        <v>43913</v>
      </c>
      <c r="C53">
        <v>131</v>
      </c>
      <c r="D53">
        <v>28</v>
      </c>
      <c r="E53">
        <v>6</v>
      </c>
      <c r="F53">
        <v>2</v>
      </c>
      <c r="G53">
        <v>16</v>
      </c>
      <c r="H53">
        <v>109</v>
      </c>
      <c r="I53">
        <v>6</v>
      </c>
      <c r="J53">
        <v>14</v>
      </c>
    </row>
    <row r="54" spans="1:10">
      <c r="A54" t="s">
        <v>76</v>
      </c>
      <c r="B54" s="1">
        <v>43914</v>
      </c>
      <c r="C54">
        <v>167</v>
      </c>
      <c r="D54">
        <v>36</v>
      </c>
      <c r="E54">
        <v>7</v>
      </c>
      <c r="F54">
        <v>1</v>
      </c>
      <c r="G54">
        <v>16</v>
      </c>
      <c r="H54">
        <v>144</v>
      </c>
      <c r="I54">
        <v>6</v>
      </c>
      <c r="J54">
        <v>17</v>
      </c>
    </row>
    <row r="55" spans="1:11">
      <c r="A55" t="s">
        <v>76</v>
      </c>
      <c r="B55" s="1">
        <v>43915</v>
      </c>
      <c r="C55">
        <v>187</v>
      </c>
      <c r="D55">
        <v>20</v>
      </c>
      <c r="E55">
        <v>9</v>
      </c>
      <c r="F55">
        <v>1</v>
      </c>
      <c r="G55">
        <v>21</v>
      </c>
      <c r="H55">
        <v>157</v>
      </c>
      <c r="I55">
        <v>6</v>
      </c>
      <c r="J55">
        <v>19</v>
      </c>
      <c r="K55">
        <v>0.9</v>
      </c>
    </row>
    <row r="56" spans="1:11">
      <c r="A56" t="s">
        <v>76</v>
      </c>
      <c r="B56" s="1">
        <v>43916</v>
      </c>
      <c r="C56">
        <v>226</v>
      </c>
      <c r="D56">
        <v>39</v>
      </c>
      <c r="E56">
        <v>10</v>
      </c>
      <c r="F56">
        <v>1</v>
      </c>
      <c r="G56">
        <v>21</v>
      </c>
      <c r="H56">
        <v>195</v>
      </c>
      <c r="I56">
        <v>6</v>
      </c>
      <c r="J56">
        <v>23</v>
      </c>
      <c r="K56">
        <v>1</v>
      </c>
    </row>
    <row r="57" spans="1:11">
      <c r="A57" t="s">
        <v>76</v>
      </c>
      <c r="B57" s="1">
        <v>43917</v>
      </c>
      <c r="C57">
        <v>261</v>
      </c>
      <c r="D57">
        <v>35</v>
      </c>
      <c r="E57">
        <v>10</v>
      </c>
      <c r="G57">
        <v>28</v>
      </c>
      <c r="H57">
        <v>223</v>
      </c>
      <c r="I57">
        <v>6</v>
      </c>
      <c r="J57">
        <v>27</v>
      </c>
      <c r="K57">
        <v>1</v>
      </c>
    </row>
    <row r="58" spans="1:11">
      <c r="A58" t="s">
        <v>76</v>
      </c>
      <c r="B58" s="1">
        <v>43918</v>
      </c>
      <c r="C58">
        <v>300</v>
      </c>
      <c r="D58">
        <v>39</v>
      </c>
      <c r="E58">
        <v>10</v>
      </c>
      <c r="G58">
        <v>34</v>
      </c>
      <c r="H58">
        <v>256</v>
      </c>
      <c r="I58">
        <v>6</v>
      </c>
      <c r="J58">
        <v>31</v>
      </c>
      <c r="K58">
        <v>1</v>
      </c>
    </row>
    <row r="59" spans="1:11">
      <c r="A59" t="s">
        <v>76</v>
      </c>
      <c r="B59" s="1">
        <v>43919</v>
      </c>
      <c r="C59">
        <v>343</v>
      </c>
      <c r="D59">
        <v>43</v>
      </c>
      <c r="E59">
        <v>11</v>
      </c>
      <c r="F59">
        <v>1</v>
      </c>
      <c r="G59">
        <v>34</v>
      </c>
      <c r="H59">
        <v>298</v>
      </c>
      <c r="I59">
        <v>6</v>
      </c>
      <c r="J59">
        <v>36</v>
      </c>
      <c r="K59">
        <v>1</v>
      </c>
    </row>
    <row r="60" spans="1:11">
      <c r="A60" t="s">
        <v>76</v>
      </c>
      <c r="B60" s="1">
        <v>43920</v>
      </c>
      <c r="C60">
        <v>408</v>
      </c>
      <c r="D60">
        <v>65</v>
      </c>
      <c r="E60">
        <v>13</v>
      </c>
      <c r="F60">
        <v>2</v>
      </c>
      <c r="G60">
        <v>34</v>
      </c>
      <c r="H60">
        <v>361</v>
      </c>
      <c r="I60">
        <v>6</v>
      </c>
      <c r="J60">
        <v>42</v>
      </c>
      <c r="K60">
        <v>1</v>
      </c>
    </row>
    <row r="61" spans="1:11">
      <c r="A61" t="s">
        <v>76</v>
      </c>
      <c r="B61" s="1">
        <v>43921</v>
      </c>
      <c r="C61">
        <v>447</v>
      </c>
      <c r="D61">
        <v>39</v>
      </c>
      <c r="E61">
        <v>15</v>
      </c>
      <c r="F61">
        <v>2</v>
      </c>
      <c r="G61">
        <v>34</v>
      </c>
      <c r="H61">
        <v>398</v>
      </c>
      <c r="I61">
        <v>6</v>
      </c>
      <c r="J61">
        <v>46</v>
      </c>
      <c r="K61">
        <v>2</v>
      </c>
    </row>
    <row r="62" spans="1:11">
      <c r="A62" t="s">
        <v>76</v>
      </c>
      <c r="B62" s="1">
        <v>43922</v>
      </c>
      <c r="C62">
        <v>492</v>
      </c>
      <c r="D62">
        <v>45</v>
      </c>
      <c r="E62">
        <v>16</v>
      </c>
      <c r="F62">
        <v>1</v>
      </c>
      <c r="G62">
        <v>37</v>
      </c>
      <c r="H62">
        <v>439</v>
      </c>
      <c r="I62">
        <v>6</v>
      </c>
      <c r="J62">
        <v>51</v>
      </c>
      <c r="K62">
        <v>2</v>
      </c>
    </row>
    <row r="63" spans="1:11">
      <c r="A63" t="s">
        <v>76</v>
      </c>
      <c r="B63" s="1">
        <v>43923</v>
      </c>
      <c r="C63">
        <v>525</v>
      </c>
      <c r="D63">
        <v>33</v>
      </c>
      <c r="E63">
        <v>20</v>
      </c>
      <c r="F63">
        <v>4</v>
      </c>
      <c r="G63">
        <v>40</v>
      </c>
      <c r="H63">
        <v>465</v>
      </c>
      <c r="I63">
        <v>17</v>
      </c>
      <c r="J63">
        <v>54</v>
      </c>
      <c r="K63">
        <v>2</v>
      </c>
    </row>
    <row r="64" spans="1:11">
      <c r="A64" t="s">
        <v>76</v>
      </c>
      <c r="B64" s="1">
        <v>43924</v>
      </c>
      <c r="C64">
        <v>585</v>
      </c>
      <c r="D64">
        <v>60</v>
      </c>
      <c r="E64">
        <v>21</v>
      </c>
      <c r="F64">
        <v>1</v>
      </c>
      <c r="G64">
        <v>42</v>
      </c>
      <c r="H64">
        <v>522</v>
      </c>
      <c r="I64">
        <v>17</v>
      </c>
      <c r="J64">
        <v>61</v>
      </c>
      <c r="K64">
        <v>2</v>
      </c>
    </row>
    <row r="65" spans="1:11">
      <c r="A65" t="s">
        <v>76</v>
      </c>
      <c r="B65" s="1">
        <v>43925</v>
      </c>
      <c r="C65">
        <v>623</v>
      </c>
      <c r="D65">
        <v>38</v>
      </c>
      <c r="E65">
        <v>26</v>
      </c>
      <c r="F65">
        <v>5</v>
      </c>
      <c r="G65">
        <v>43</v>
      </c>
      <c r="H65">
        <v>554</v>
      </c>
      <c r="I65">
        <v>17</v>
      </c>
      <c r="J65">
        <v>64</v>
      </c>
      <c r="K65">
        <v>3</v>
      </c>
    </row>
    <row r="66" spans="1:13">
      <c r="A66" t="s">
        <v>76</v>
      </c>
      <c r="B66" s="1">
        <v>43926</v>
      </c>
      <c r="C66">
        <v>678</v>
      </c>
      <c r="D66">
        <v>55</v>
      </c>
      <c r="E66">
        <v>32</v>
      </c>
      <c r="F66">
        <v>6</v>
      </c>
      <c r="G66">
        <v>58</v>
      </c>
      <c r="H66">
        <v>588</v>
      </c>
      <c r="I66">
        <v>17</v>
      </c>
      <c r="J66">
        <v>70</v>
      </c>
      <c r="K66">
        <v>3</v>
      </c>
      <c r="L66">
        <v>19424</v>
      </c>
      <c r="M66">
        <v>2011</v>
      </c>
    </row>
    <row r="67" spans="1:13">
      <c r="A67" t="s">
        <v>76</v>
      </c>
      <c r="B67" s="1">
        <v>43927</v>
      </c>
      <c r="C67">
        <v>733</v>
      </c>
      <c r="D67">
        <v>55</v>
      </c>
      <c r="E67">
        <v>34</v>
      </c>
      <c r="F67">
        <v>2</v>
      </c>
      <c r="G67">
        <v>66</v>
      </c>
      <c r="H67">
        <v>633</v>
      </c>
      <c r="I67">
        <v>17</v>
      </c>
      <c r="J67">
        <v>76</v>
      </c>
      <c r="K67">
        <v>4</v>
      </c>
      <c r="L67">
        <v>21250</v>
      </c>
      <c r="M67">
        <v>2200</v>
      </c>
    </row>
    <row r="68" spans="1:13">
      <c r="A68" t="s">
        <v>76</v>
      </c>
      <c r="B68" s="1">
        <v>43928</v>
      </c>
      <c r="C68">
        <v>744</v>
      </c>
      <c r="D68">
        <v>11</v>
      </c>
      <c r="E68">
        <v>38</v>
      </c>
      <c r="F68">
        <v>4</v>
      </c>
      <c r="G68">
        <v>67</v>
      </c>
      <c r="H68">
        <v>639</v>
      </c>
      <c r="I68">
        <v>17</v>
      </c>
      <c r="J68">
        <v>77</v>
      </c>
      <c r="K68">
        <v>4</v>
      </c>
      <c r="L68">
        <v>22282</v>
      </c>
      <c r="M68">
        <v>2307</v>
      </c>
    </row>
    <row r="69" spans="1:13">
      <c r="A69" t="s">
        <v>76</v>
      </c>
      <c r="B69" s="1">
        <v>43929</v>
      </c>
      <c r="C69">
        <v>817</v>
      </c>
      <c r="D69">
        <v>73</v>
      </c>
      <c r="E69">
        <v>47</v>
      </c>
      <c r="F69">
        <v>9</v>
      </c>
      <c r="G69">
        <v>71</v>
      </c>
      <c r="H69">
        <v>699</v>
      </c>
      <c r="I69">
        <v>17</v>
      </c>
      <c r="J69">
        <v>85</v>
      </c>
      <c r="K69">
        <v>5</v>
      </c>
      <c r="L69">
        <v>23746</v>
      </c>
      <c r="M69">
        <v>2458</v>
      </c>
    </row>
    <row r="70" spans="1:13">
      <c r="A70" t="s">
        <v>76</v>
      </c>
      <c r="B70" s="1">
        <v>43930</v>
      </c>
      <c r="C70">
        <v>895</v>
      </c>
      <c r="D70">
        <v>78</v>
      </c>
      <c r="E70">
        <v>58</v>
      </c>
      <c r="F70">
        <v>11</v>
      </c>
      <c r="G70">
        <v>94</v>
      </c>
      <c r="H70">
        <v>743</v>
      </c>
      <c r="I70">
        <v>17</v>
      </c>
      <c r="J70">
        <v>93</v>
      </c>
      <c r="K70">
        <v>6</v>
      </c>
      <c r="L70">
        <v>25748</v>
      </c>
      <c r="M70">
        <v>2665</v>
      </c>
    </row>
    <row r="71" spans="1:13">
      <c r="A71" t="s">
        <v>76</v>
      </c>
      <c r="B71" s="1">
        <v>43931</v>
      </c>
      <c r="C71">
        <v>980</v>
      </c>
      <c r="D71">
        <v>85</v>
      </c>
      <c r="E71">
        <v>66</v>
      </c>
      <c r="F71">
        <v>8</v>
      </c>
      <c r="G71">
        <v>96</v>
      </c>
      <c r="H71">
        <v>818</v>
      </c>
      <c r="I71">
        <v>17</v>
      </c>
      <c r="J71">
        <v>101</v>
      </c>
      <c r="K71">
        <v>7</v>
      </c>
      <c r="L71">
        <v>27826</v>
      </c>
      <c r="M71">
        <v>2880</v>
      </c>
    </row>
    <row r="72" spans="1:13">
      <c r="A72" t="s">
        <v>76</v>
      </c>
      <c r="B72" s="1">
        <v>43932</v>
      </c>
      <c r="C72">
        <v>1190</v>
      </c>
      <c r="D72">
        <v>210</v>
      </c>
      <c r="E72">
        <v>77</v>
      </c>
      <c r="F72">
        <v>11</v>
      </c>
      <c r="G72">
        <v>112</v>
      </c>
      <c r="H72">
        <v>1001</v>
      </c>
      <c r="I72">
        <v>17</v>
      </c>
      <c r="J72">
        <v>123</v>
      </c>
      <c r="K72">
        <v>8</v>
      </c>
      <c r="L72">
        <v>29948</v>
      </c>
      <c r="M72">
        <v>3100</v>
      </c>
    </row>
    <row r="73" spans="1:13">
      <c r="A73" t="s">
        <v>76</v>
      </c>
      <c r="B73" s="1">
        <v>43933</v>
      </c>
      <c r="C73">
        <v>1310</v>
      </c>
      <c r="D73">
        <v>120</v>
      </c>
      <c r="E73">
        <v>85</v>
      </c>
      <c r="F73">
        <v>8</v>
      </c>
      <c r="G73">
        <v>115</v>
      </c>
      <c r="H73">
        <v>1110</v>
      </c>
      <c r="I73">
        <v>17</v>
      </c>
      <c r="J73">
        <v>136</v>
      </c>
      <c r="K73">
        <v>9</v>
      </c>
      <c r="L73">
        <v>31961</v>
      </c>
      <c r="M73">
        <v>3308</v>
      </c>
    </row>
    <row r="74" spans="1:13">
      <c r="A74" t="s">
        <v>76</v>
      </c>
      <c r="B74" s="1">
        <v>43934</v>
      </c>
      <c r="C74">
        <v>1410</v>
      </c>
      <c r="D74">
        <v>100</v>
      </c>
      <c r="E74">
        <v>99</v>
      </c>
      <c r="F74">
        <v>14</v>
      </c>
      <c r="G74">
        <v>118</v>
      </c>
      <c r="H74">
        <v>1193</v>
      </c>
      <c r="I74">
        <v>58</v>
      </c>
      <c r="J74">
        <v>146</v>
      </c>
      <c r="K74">
        <v>10</v>
      </c>
      <c r="L74">
        <v>33532</v>
      </c>
      <c r="M74">
        <v>3471</v>
      </c>
    </row>
    <row r="75" spans="1:13">
      <c r="A75" t="s">
        <v>76</v>
      </c>
      <c r="B75" s="1">
        <v>43935</v>
      </c>
      <c r="C75">
        <v>1458</v>
      </c>
      <c r="D75">
        <v>48</v>
      </c>
      <c r="E75">
        <v>109</v>
      </c>
      <c r="F75">
        <v>10</v>
      </c>
      <c r="G75">
        <v>120</v>
      </c>
      <c r="H75">
        <v>1229</v>
      </c>
      <c r="I75">
        <v>58</v>
      </c>
      <c r="J75">
        <v>151</v>
      </c>
      <c r="K75">
        <v>11</v>
      </c>
      <c r="L75">
        <v>34819</v>
      </c>
      <c r="M75">
        <v>3604</v>
      </c>
    </row>
    <row r="76" spans="1:13">
      <c r="A76" t="s">
        <v>76</v>
      </c>
      <c r="B76" s="1">
        <v>43936</v>
      </c>
      <c r="C76">
        <v>1512</v>
      </c>
      <c r="D76">
        <v>54</v>
      </c>
      <c r="E76">
        <v>122</v>
      </c>
      <c r="F76">
        <v>13</v>
      </c>
      <c r="G76">
        <v>122</v>
      </c>
      <c r="H76">
        <v>1268</v>
      </c>
      <c r="I76">
        <v>58</v>
      </c>
      <c r="J76">
        <v>157</v>
      </c>
      <c r="K76">
        <v>13</v>
      </c>
      <c r="L76">
        <v>35825</v>
      </c>
      <c r="M76">
        <v>3708</v>
      </c>
    </row>
    <row r="77" spans="1:13">
      <c r="A77" t="s">
        <v>76</v>
      </c>
      <c r="B77" s="1">
        <v>43937</v>
      </c>
      <c r="C77">
        <v>1579</v>
      </c>
      <c r="D77">
        <v>67</v>
      </c>
      <c r="E77">
        <v>134</v>
      </c>
      <c r="F77">
        <v>12</v>
      </c>
      <c r="G77">
        <v>192</v>
      </c>
      <c r="H77">
        <v>1253</v>
      </c>
      <c r="I77">
        <v>58</v>
      </c>
      <c r="J77">
        <v>163</v>
      </c>
      <c r="K77">
        <v>14</v>
      </c>
      <c r="L77">
        <v>37326</v>
      </c>
      <c r="M77">
        <v>3864</v>
      </c>
    </row>
    <row r="78" spans="1:13">
      <c r="A78" t="s">
        <v>76</v>
      </c>
      <c r="B78" s="1">
        <v>43938</v>
      </c>
      <c r="C78">
        <v>1652</v>
      </c>
      <c r="D78">
        <v>73</v>
      </c>
      <c r="E78">
        <v>142</v>
      </c>
      <c r="F78">
        <v>8</v>
      </c>
      <c r="G78">
        <v>199</v>
      </c>
      <c r="H78">
        <v>1311</v>
      </c>
      <c r="I78">
        <v>60</v>
      </c>
      <c r="J78">
        <v>171</v>
      </c>
      <c r="K78">
        <v>15</v>
      </c>
      <c r="L78">
        <v>38489</v>
      </c>
      <c r="M78">
        <v>3984</v>
      </c>
    </row>
    <row r="79" spans="1:13">
      <c r="A79" t="s">
        <v>76</v>
      </c>
      <c r="B79" s="1">
        <v>43939</v>
      </c>
      <c r="C79">
        <v>1763</v>
      </c>
      <c r="D79">
        <v>111</v>
      </c>
      <c r="E79">
        <v>156</v>
      </c>
      <c r="F79">
        <v>14</v>
      </c>
      <c r="G79">
        <v>207</v>
      </c>
      <c r="H79">
        <v>1400</v>
      </c>
      <c r="I79">
        <v>63</v>
      </c>
      <c r="J79">
        <v>182</v>
      </c>
      <c r="K79">
        <v>16</v>
      </c>
      <c r="L79">
        <v>41590</v>
      </c>
      <c r="M79">
        <v>4305</v>
      </c>
    </row>
    <row r="80" spans="1:13">
      <c r="A80" t="s">
        <v>76</v>
      </c>
      <c r="B80" s="1">
        <v>43940</v>
      </c>
      <c r="C80">
        <v>1834</v>
      </c>
      <c r="D80">
        <v>71</v>
      </c>
      <c r="E80">
        <v>172</v>
      </c>
      <c r="F80">
        <v>16</v>
      </c>
      <c r="G80">
        <v>231</v>
      </c>
      <c r="H80">
        <v>1431</v>
      </c>
      <c r="I80">
        <v>60</v>
      </c>
      <c r="J80">
        <v>190</v>
      </c>
      <c r="K80">
        <v>18</v>
      </c>
      <c r="L80">
        <v>43901</v>
      </c>
      <c r="M80">
        <v>4544</v>
      </c>
    </row>
    <row r="81" spans="1:13">
      <c r="A81" t="s">
        <v>76</v>
      </c>
      <c r="B81" s="1">
        <v>43941</v>
      </c>
      <c r="C81">
        <v>1916</v>
      </c>
      <c r="D81">
        <v>82</v>
      </c>
      <c r="E81">
        <v>189</v>
      </c>
      <c r="F81">
        <v>17</v>
      </c>
      <c r="G81">
        <v>250</v>
      </c>
      <c r="H81">
        <v>1477</v>
      </c>
      <c r="I81">
        <v>61</v>
      </c>
      <c r="J81">
        <v>198</v>
      </c>
      <c r="K81">
        <v>20</v>
      </c>
      <c r="L81">
        <v>46353</v>
      </c>
      <c r="M81">
        <v>4798</v>
      </c>
    </row>
    <row r="82" spans="1:13">
      <c r="A82" t="s">
        <v>76</v>
      </c>
      <c r="B82" s="1">
        <v>43942</v>
      </c>
      <c r="C82">
        <v>1984</v>
      </c>
      <c r="D82">
        <v>68</v>
      </c>
      <c r="E82">
        <v>199</v>
      </c>
      <c r="F82">
        <v>10</v>
      </c>
      <c r="G82">
        <v>267</v>
      </c>
      <c r="H82">
        <v>1518</v>
      </c>
      <c r="I82">
        <v>60</v>
      </c>
      <c r="J82">
        <v>205</v>
      </c>
      <c r="K82">
        <v>21</v>
      </c>
      <c r="L82">
        <v>48057</v>
      </c>
      <c r="M82">
        <v>4975</v>
      </c>
    </row>
    <row r="83" spans="1:13">
      <c r="A83" t="s">
        <v>76</v>
      </c>
      <c r="B83" s="1">
        <v>43943</v>
      </c>
      <c r="C83">
        <v>2098</v>
      </c>
      <c r="D83">
        <v>114</v>
      </c>
      <c r="E83">
        <v>213</v>
      </c>
      <c r="F83">
        <v>14</v>
      </c>
      <c r="G83">
        <v>287</v>
      </c>
      <c r="H83">
        <v>1598</v>
      </c>
      <c r="I83">
        <v>82</v>
      </c>
      <c r="J83">
        <v>217</v>
      </c>
      <c r="K83">
        <v>22</v>
      </c>
      <c r="L83">
        <v>50052</v>
      </c>
      <c r="M83">
        <v>5181</v>
      </c>
    </row>
    <row r="84" spans="1:13">
      <c r="A84" t="s">
        <v>76</v>
      </c>
      <c r="B84" s="1">
        <v>43944</v>
      </c>
      <c r="C84">
        <v>2168</v>
      </c>
      <c r="D84">
        <v>70</v>
      </c>
      <c r="E84">
        <v>225</v>
      </c>
      <c r="F84">
        <v>12</v>
      </c>
      <c r="G84">
        <v>295</v>
      </c>
      <c r="H84">
        <v>1648</v>
      </c>
      <c r="I84">
        <v>82</v>
      </c>
      <c r="J84">
        <v>224</v>
      </c>
      <c r="K84">
        <v>23</v>
      </c>
      <c r="L84">
        <v>52702</v>
      </c>
      <c r="M84">
        <v>5455</v>
      </c>
    </row>
    <row r="85" spans="1:13">
      <c r="A85" t="s">
        <v>76</v>
      </c>
      <c r="B85" s="1">
        <v>43945</v>
      </c>
      <c r="C85">
        <v>2284</v>
      </c>
      <c r="D85">
        <v>116</v>
      </c>
      <c r="E85">
        <v>239</v>
      </c>
      <c r="F85">
        <v>14</v>
      </c>
      <c r="G85">
        <v>390</v>
      </c>
      <c r="H85">
        <v>1655</v>
      </c>
      <c r="I85">
        <v>61</v>
      </c>
      <c r="J85">
        <v>236</v>
      </c>
      <c r="K85">
        <v>25</v>
      </c>
      <c r="L85">
        <v>55390</v>
      </c>
      <c r="M85">
        <v>5734</v>
      </c>
    </row>
    <row r="86" spans="1:13">
      <c r="A86" t="s">
        <v>76</v>
      </c>
      <c r="B86" s="1">
        <v>43946</v>
      </c>
      <c r="C86">
        <v>2383</v>
      </c>
      <c r="D86">
        <v>99</v>
      </c>
      <c r="E86">
        <v>250</v>
      </c>
      <c r="F86">
        <v>11</v>
      </c>
      <c r="G86">
        <v>401</v>
      </c>
      <c r="H86">
        <v>1732</v>
      </c>
      <c r="I86">
        <v>61</v>
      </c>
      <c r="J86">
        <v>247</v>
      </c>
      <c r="K86">
        <v>26</v>
      </c>
      <c r="L86">
        <v>58251</v>
      </c>
      <c r="M86">
        <v>6030</v>
      </c>
    </row>
    <row r="87" spans="1:13">
      <c r="A87" t="s">
        <v>76</v>
      </c>
      <c r="B87" s="1">
        <v>43947</v>
      </c>
      <c r="C87">
        <v>2443</v>
      </c>
      <c r="D87">
        <v>60</v>
      </c>
      <c r="E87">
        <v>262</v>
      </c>
      <c r="F87">
        <v>12</v>
      </c>
      <c r="G87">
        <v>458</v>
      </c>
      <c r="H87">
        <v>1723</v>
      </c>
      <c r="I87">
        <v>61</v>
      </c>
      <c r="J87">
        <v>253</v>
      </c>
      <c r="K87">
        <v>27</v>
      </c>
      <c r="L87">
        <v>60801</v>
      </c>
      <c r="M87">
        <v>6294</v>
      </c>
    </row>
    <row r="88" spans="1:2">
      <c r="A88" t="s">
        <v>76</v>
      </c>
      <c r="B88" s="1">
        <v>43948</v>
      </c>
    </row>
    <row r="89" spans="1:2">
      <c r="A89" t="s">
        <v>76</v>
      </c>
      <c r="B89" s="1">
        <v>43949</v>
      </c>
    </row>
    <row r="90" spans="1:2">
      <c r="A90" t="s">
        <v>76</v>
      </c>
      <c r="B90" s="1">
        <v>43950</v>
      </c>
    </row>
    <row r="91" spans="1:2">
      <c r="A91" t="s">
        <v>76</v>
      </c>
      <c r="B91" s="1">
        <v>43951</v>
      </c>
    </row>
    <row r="92" spans="1:2">
      <c r="A92" t="s">
        <v>76</v>
      </c>
      <c r="B92" s="1">
        <v>43952</v>
      </c>
    </row>
    <row r="93" spans="1:2">
      <c r="A93" t="s">
        <v>76</v>
      </c>
      <c r="B93" s="1">
        <v>43953</v>
      </c>
    </row>
    <row r="94" spans="1:2">
      <c r="A94" t="s">
        <v>76</v>
      </c>
      <c r="B94" s="1">
        <v>43954</v>
      </c>
    </row>
    <row r="95" spans="1:2">
      <c r="A95" t="s">
        <v>76</v>
      </c>
      <c r="B95" s="1">
        <v>43955</v>
      </c>
    </row>
  </sheetData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5"/>
  <sheetViews>
    <sheetView topLeftCell="A56" workbookViewId="0">
      <selection activeCell="C87" sqref="C87:M87"/>
    </sheetView>
  </sheetViews>
  <sheetFormatPr defaultColWidth="9" defaultRowHeight="14"/>
  <cols>
    <col min="1" max="1" width="10.7545454545455" customWidth="1"/>
    <col min="2" max="2" width="8.72727272727273" style="1"/>
  </cols>
  <sheetData>
    <row r="1" customFormat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13" t="s">
        <v>10</v>
      </c>
      <c r="L1" s="8" t="s">
        <v>11</v>
      </c>
      <c r="M1" s="8" t="s">
        <v>12</v>
      </c>
    </row>
    <row r="2" spans="1:2">
      <c r="A2" t="s">
        <v>77</v>
      </c>
      <c r="B2" s="1">
        <v>43862</v>
      </c>
    </row>
    <row r="3" spans="1:2">
      <c r="A3" t="s">
        <v>77</v>
      </c>
      <c r="B3" s="1">
        <v>43863</v>
      </c>
    </row>
    <row r="4" spans="1:2">
      <c r="A4" t="s">
        <v>77</v>
      </c>
      <c r="B4" s="1">
        <v>43864</v>
      </c>
    </row>
    <row r="5" spans="1:2">
      <c r="A5" t="s">
        <v>77</v>
      </c>
      <c r="B5" s="1">
        <v>43865</v>
      </c>
    </row>
    <row r="6" spans="1:2">
      <c r="A6" t="s">
        <v>77</v>
      </c>
      <c r="B6" s="1">
        <v>43866</v>
      </c>
    </row>
    <row r="7" spans="1:2">
      <c r="A7" t="s">
        <v>77</v>
      </c>
      <c r="B7" s="1">
        <v>43867</v>
      </c>
    </row>
    <row r="8" spans="1:2">
      <c r="A8" t="s">
        <v>77</v>
      </c>
      <c r="B8" s="1">
        <v>43868</v>
      </c>
    </row>
    <row r="9" spans="1:2">
      <c r="A9" t="s">
        <v>77</v>
      </c>
      <c r="B9" s="1">
        <v>43869</v>
      </c>
    </row>
    <row r="10" spans="1:2">
      <c r="A10" t="s">
        <v>77</v>
      </c>
      <c r="B10" s="1">
        <v>43870</v>
      </c>
    </row>
    <row r="11" spans="1:2">
      <c r="A11" t="s">
        <v>77</v>
      </c>
      <c r="B11" s="1">
        <v>43871</v>
      </c>
    </row>
    <row r="12" spans="1:2">
      <c r="A12" t="s">
        <v>77</v>
      </c>
      <c r="B12" s="1">
        <v>43872</v>
      </c>
    </row>
    <row r="13" spans="1:2">
      <c r="A13" t="s">
        <v>77</v>
      </c>
      <c r="B13" s="1">
        <v>43873</v>
      </c>
    </row>
    <row r="14" spans="1:2">
      <c r="A14" t="s">
        <v>77</v>
      </c>
      <c r="B14" s="1">
        <v>43874</v>
      </c>
    </row>
    <row r="15" spans="1:2">
      <c r="A15" t="s">
        <v>77</v>
      </c>
      <c r="B15" s="1">
        <v>43875</v>
      </c>
    </row>
    <row r="16" spans="1:2">
      <c r="A16" t="s">
        <v>77</v>
      </c>
      <c r="B16" s="1">
        <v>43876</v>
      </c>
    </row>
    <row r="17" spans="1:2">
      <c r="A17" t="s">
        <v>77</v>
      </c>
      <c r="B17" s="1">
        <v>43877</v>
      </c>
    </row>
    <row r="18" spans="1:2">
      <c r="A18" t="s">
        <v>77</v>
      </c>
      <c r="B18" s="1">
        <v>43878</v>
      </c>
    </row>
    <row r="19" spans="1:2">
      <c r="A19" t="s">
        <v>77</v>
      </c>
      <c r="B19" s="1">
        <v>43879</v>
      </c>
    </row>
    <row r="20" spans="1:2">
      <c r="A20" t="s">
        <v>77</v>
      </c>
      <c r="B20" s="1">
        <v>43880</v>
      </c>
    </row>
    <row r="21" spans="1:2">
      <c r="A21" t="s">
        <v>77</v>
      </c>
      <c r="B21" s="1">
        <v>43881</v>
      </c>
    </row>
    <row r="22" spans="1:2">
      <c r="A22" t="s">
        <v>77</v>
      </c>
      <c r="B22" s="1">
        <v>43882</v>
      </c>
    </row>
    <row r="23" spans="1:2">
      <c r="A23" t="s">
        <v>77</v>
      </c>
      <c r="B23" s="1">
        <v>43883</v>
      </c>
    </row>
    <row r="24" spans="1:2">
      <c r="A24" t="s">
        <v>77</v>
      </c>
      <c r="B24" s="1">
        <v>43884</v>
      </c>
    </row>
    <row r="25" spans="1:2">
      <c r="A25" t="s">
        <v>77</v>
      </c>
      <c r="B25" s="1">
        <v>43885</v>
      </c>
    </row>
    <row r="26" spans="1:2">
      <c r="A26" t="s">
        <v>77</v>
      </c>
      <c r="B26" s="1">
        <v>43886</v>
      </c>
    </row>
    <row r="27" spans="1:2">
      <c r="A27" t="s">
        <v>77</v>
      </c>
      <c r="B27" s="1">
        <v>43887</v>
      </c>
    </row>
    <row r="28" spans="1:2">
      <c r="A28" t="s">
        <v>77</v>
      </c>
      <c r="B28" s="1">
        <v>43888</v>
      </c>
    </row>
    <row r="29" spans="1:2">
      <c r="A29" t="s">
        <v>77</v>
      </c>
      <c r="B29" s="1">
        <v>43889</v>
      </c>
    </row>
    <row r="30" spans="1:2">
      <c r="A30" t="s">
        <v>77</v>
      </c>
      <c r="B30" s="1">
        <v>43890</v>
      </c>
    </row>
    <row r="31" spans="1:2">
      <c r="A31" t="s">
        <v>77</v>
      </c>
      <c r="B31" s="1">
        <v>43891</v>
      </c>
    </row>
    <row r="32" spans="1:2">
      <c r="A32" t="s">
        <v>77</v>
      </c>
      <c r="B32" s="1">
        <v>43892</v>
      </c>
    </row>
    <row r="33" spans="1:2">
      <c r="A33" t="s">
        <v>77</v>
      </c>
      <c r="B33" s="1">
        <v>43893</v>
      </c>
    </row>
    <row r="34" spans="1:2">
      <c r="A34" t="s">
        <v>77</v>
      </c>
      <c r="B34" s="1">
        <v>43894</v>
      </c>
    </row>
    <row r="35" spans="1:2">
      <c r="A35" t="s">
        <v>77</v>
      </c>
      <c r="B35" s="1">
        <v>43895</v>
      </c>
    </row>
    <row r="36" spans="1:2">
      <c r="A36" t="s">
        <v>77</v>
      </c>
      <c r="B36" s="1">
        <v>43896</v>
      </c>
    </row>
    <row r="37" spans="1:2">
      <c r="A37" t="s">
        <v>77</v>
      </c>
      <c r="B37" s="1">
        <v>43897</v>
      </c>
    </row>
    <row r="38" spans="1:2">
      <c r="A38" t="s">
        <v>77</v>
      </c>
      <c r="B38" s="1">
        <v>43898</v>
      </c>
    </row>
    <row r="39" spans="1:2">
      <c r="A39" t="s">
        <v>77</v>
      </c>
      <c r="B39" s="1">
        <v>43899</v>
      </c>
    </row>
    <row r="40" spans="1:2">
      <c r="A40" t="s">
        <v>77</v>
      </c>
      <c r="B40" s="1">
        <v>43900</v>
      </c>
    </row>
    <row r="41" spans="1:2">
      <c r="A41" t="s">
        <v>77</v>
      </c>
      <c r="B41" s="1">
        <v>43901</v>
      </c>
    </row>
    <row r="42" spans="1:2">
      <c r="A42" t="s">
        <v>77</v>
      </c>
      <c r="B42" s="1">
        <v>43902</v>
      </c>
    </row>
    <row r="43" spans="1:2">
      <c r="A43" t="s">
        <v>77</v>
      </c>
      <c r="B43" s="1">
        <v>43903</v>
      </c>
    </row>
    <row r="44" spans="1:10">
      <c r="A44" t="s">
        <v>77</v>
      </c>
      <c r="B44" s="1">
        <v>43904</v>
      </c>
      <c r="C44">
        <v>4</v>
      </c>
      <c r="D44">
        <v>4</v>
      </c>
      <c r="H44">
        <v>4</v>
      </c>
      <c r="J44">
        <v>0.2</v>
      </c>
    </row>
    <row r="45" spans="1:10">
      <c r="A45" t="s">
        <v>77</v>
      </c>
      <c r="B45" s="1">
        <v>43905</v>
      </c>
      <c r="C45">
        <v>6</v>
      </c>
      <c r="D45">
        <v>2</v>
      </c>
      <c r="H45">
        <v>6</v>
      </c>
      <c r="J45">
        <v>0.3</v>
      </c>
    </row>
    <row r="46" spans="1:10">
      <c r="A46" t="s">
        <v>77</v>
      </c>
      <c r="B46" s="1">
        <v>43906</v>
      </c>
      <c r="C46">
        <v>9</v>
      </c>
      <c r="D46">
        <v>3</v>
      </c>
      <c r="H46">
        <v>9</v>
      </c>
      <c r="J46">
        <v>0.5</v>
      </c>
    </row>
    <row r="47" spans="1:10">
      <c r="A47" t="s">
        <v>77</v>
      </c>
      <c r="B47" s="1">
        <v>43907</v>
      </c>
      <c r="C47">
        <v>10</v>
      </c>
      <c r="D47">
        <v>1</v>
      </c>
      <c r="H47">
        <v>10</v>
      </c>
      <c r="J47">
        <v>0.5</v>
      </c>
    </row>
    <row r="48" spans="1:10">
      <c r="A48" t="s">
        <v>77</v>
      </c>
      <c r="B48" s="1">
        <v>43908</v>
      </c>
      <c r="C48">
        <v>33</v>
      </c>
      <c r="D48">
        <v>23</v>
      </c>
      <c r="H48">
        <v>33</v>
      </c>
      <c r="J48">
        <v>1.8</v>
      </c>
    </row>
    <row r="49" spans="1:10">
      <c r="A49" t="s">
        <v>77</v>
      </c>
      <c r="B49" s="1">
        <v>43909</v>
      </c>
      <c r="C49">
        <v>36</v>
      </c>
      <c r="D49">
        <v>3</v>
      </c>
      <c r="H49">
        <v>36</v>
      </c>
      <c r="J49">
        <v>2</v>
      </c>
    </row>
    <row r="50" spans="1:10">
      <c r="A50" t="s">
        <v>77</v>
      </c>
      <c r="B50" s="1">
        <v>43910</v>
      </c>
      <c r="C50">
        <v>44</v>
      </c>
      <c r="D50">
        <v>8</v>
      </c>
      <c r="E50">
        <v>3</v>
      </c>
      <c r="F50">
        <v>3</v>
      </c>
      <c r="H50">
        <v>41</v>
      </c>
      <c r="J50">
        <v>2</v>
      </c>
    </row>
    <row r="51" spans="1:10">
      <c r="A51" t="s">
        <v>77</v>
      </c>
      <c r="B51" s="1">
        <v>43911</v>
      </c>
      <c r="C51">
        <v>53</v>
      </c>
      <c r="D51">
        <v>9</v>
      </c>
      <c r="H51">
        <v>53</v>
      </c>
      <c r="J51">
        <v>3</v>
      </c>
    </row>
    <row r="52" spans="1:10">
      <c r="A52" t="s">
        <v>77</v>
      </c>
      <c r="B52" s="1">
        <v>43912</v>
      </c>
      <c r="C52">
        <v>54</v>
      </c>
      <c r="D52">
        <v>1</v>
      </c>
      <c r="H52">
        <v>54</v>
      </c>
      <c r="J52">
        <v>3</v>
      </c>
    </row>
    <row r="53" spans="1:10">
      <c r="A53" t="s">
        <v>77</v>
      </c>
      <c r="B53" s="1">
        <v>43913</v>
      </c>
      <c r="C53">
        <v>59</v>
      </c>
      <c r="D53">
        <v>5</v>
      </c>
      <c r="H53">
        <v>59</v>
      </c>
      <c r="J53">
        <v>3</v>
      </c>
    </row>
    <row r="54" spans="1:10">
      <c r="A54" t="s">
        <v>77</v>
      </c>
      <c r="B54" s="1">
        <v>43914</v>
      </c>
      <c r="C54">
        <v>62</v>
      </c>
      <c r="D54">
        <v>3</v>
      </c>
      <c r="H54">
        <v>62</v>
      </c>
      <c r="J54">
        <v>3</v>
      </c>
    </row>
    <row r="55" spans="1:10">
      <c r="A55" t="s">
        <v>77</v>
      </c>
      <c r="B55" s="1">
        <v>43915</v>
      </c>
      <c r="C55">
        <v>72</v>
      </c>
      <c r="D55">
        <v>10</v>
      </c>
      <c r="H55">
        <v>72</v>
      </c>
      <c r="J55">
        <v>4</v>
      </c>
    </row>
    <row r="56" spans="1:10">
      <c r="A56" t="s">
        <v>77</v>
      </c>
      <c r="B56" s="1">
        <v>43916</v>
      </c>
      <c r="C56">
        <v>81</v>
      </c>
      <c r="D56">
        <v>9</v>
      </c>
      <c r="H56">
        <v>81</v>
      </c>
      <c r="J56">
        <v>4</v>
      </c>
    </row>
    <row r="57" spans="1:11">
      <c r="A57" t="s">
        <v>77</v>
      </c>
      <c r="B57" s="1">
        <v>43917</v>
      </c>
      <c r="C57">
        <v>111</v>
      </c>
      <c r="D57">
        <v>30</v>
      </c>
      <c r="E57">
        <v>1</v>
      </c>
      <c r="F57">
        <v>1</v>
      </c>
      <c r="G57">
        <v>2</v>
      </c>
      <c r="H57">
        <v>108</v>
      </c>
      <c r="J57">
        <v>6</v>
      </c>
      <c r="K57">
        <v>0.05</v>
      </c>
    </row>
    <row r="58" spans="1:11">
      <c r="A58" t="s">
        <v>77</v>
      </c>
      <c r="B58" s="1">
        <v>43918</v>
      </c>
      <c r="C58">
        <v>150</v>
      </c>
      <c r="D58">
        <v>39</v>
      </c>
      <c r="E58">
        <v>1</v>
      </c>
      <c r="G58">
        <v>3</v>
      </c>
      <c r="H58">
        <v>146</v>
      </c>
      <c r="J58">
        <v>8</v>
      </c>
      <c r="K58">
        <v>0.05</v>
      </c>
    </row>
    <row r="59" spans="1:11">
      <c r="A59" t="s">
        <v>77</v>
      </c>
      <c r="B59" s="1">
        <v>43919</v>
      </c>
      <c r="C59">
        <v>228</v>
      </c>
      <c r="D59">
        <v>78</v>
      </c>
      <c r="E59">
        <v>1</v>
      </c>
      <c r="G59">
        <v>16</v>
      </c>
      <c r="H59">
        <v>211</v>
      </c>
      <c r="J59">
        <v>12</v>
      </c>
      <c r="K59">
        <v>0.05</v>
      </c>
    </row>
    <row r="60" spans="1:11">
      <c r="A60" t="s">
        <v>77</v>
      </c>
      <c r="B60" s="1">
        <v>43920</v>
      </c>
      <c r="C60">
        <v>284</v>
      </c>
      <c r="D60">
        <v>56</v>
      </c>
      <c r="E60">
        <v>1</v>
      </c>
      <c r="G60">
        <v>20</v>
      </c>
      <c r="H60">
        <v>263</v>
      </c>
      <c r="J60">
        <v>15</v>
      </c>
      <c r="K60">
        <v>0.05</v>
      </c>
    </row>
    <row r="61" spans="1:11">
      <c r="A61" t="s">
        <v>77</v>
      </c>
      <c r="B61" s="1">
        <v>43921</v>
      </c>
      <c r="C61">
        <v>302</v>
      </c>
      <c r="D61">
        <v>18</v>
      </c>
      <c r="E61">
        <v>1</v>
      </c>
      <c r="G61">
        <v>21</v>
      </c>
      <c r="H61">
        <v>280</v>
      </c>
      <c r="J61">
        <v>16</v>
      </c>
      <c r="K61">
        <v>0.05</v>
      </c>
    </row>
    <row r="62" spans="1:11">
      <c r="A62" t="s">
        <v>77</v>
      </c>
      <c r="B62" s="1">
        <v>43922</v>
      </c>
      <c r="C62">
        <v>343</v>
      </c>
      <c r="D62">
        <v>41</v>
      </c>
      <c r="E62">
        <v>2</v>
      </c>
      <c r="F62">
        <v>1</v>
      </c>
      <c r="G62">
        <v>24</v>
      </c>
      <c r="H62">
        <v>317</v>
      </c>
      <c r="I62">
        <v>6</v>
      </c>
      <c r="J62">
        <v>18</v>
      </c>
      <c r="K62">
        <v>0.1</v>
      </c>
    </row>
    <row r="63" spans="1:11">
      <c r="A63" t="s">
        <v>77</v>
      </c>
      <c r="B63" s="1">
        <v>43923</v>
      </c>
      <c r="C63">
        <v>380</v>
      </c>
      <c r="D63">
        <v>37</v>
      </c>
      <c r="E63">
        <v>3</v>
      </c>
      <c r="F63">
        <v>1</v>
      </c>
      <c r="G63">
        <v>26</v>
      </c>
      <c r="H63">
        <v>351</v>
      </c>
      <c r="I63">
        <v>6</v>
      </c>
      <c r="J63">
        <v>20</v>
      </c>
      <c r="K63">
        <v>0.2</v>
      </c>
    </row>
    <row r="64" spans="1:11">
      <c r="A64" t="s">
        <v>77</v>
      </c>
      <c r="B64" s="1">
        <v>43924</v>
      </c>
      <c r="C64">
        <v>435</v>
      </c>
      <c r="D64">
        <v>55</v>
      </c>
      <c r="E64">
        <v>3</v>
      </c>
      <c r="G64">
        <v>27</v>
      </c>
      <c r="H64">
        <v>405</v>
      </c>
      <c r="I64">
        <v>6</v>
      </c>
      <c r="J64">
        <v>23</v>
      </c>
      <c r="K64">
        <v>0.2</v>
      </c>
    </row>
    <row r="65" spans="1:11">
      <c r="A65" t="s">
        <v>77</v>
      </c>
      <c r="B65" s="1">
        <v>43925</v>
      </c>
      <c r="C65">
        <v>464</v>
      </c>
      <c r="D65">
        <v>29</v>
      </c>
      <c r="E65">
        <v>6</v>
      </c>
      <c r="F65">
        <v>3</v>
      </c>
      <c r="G65">
        <v>29</v>
      </c>
      <c r="H65">
        <v>429</v>
      </c>
      <c r="I65">
        <v>6</v>
      </c>
      <c r="J65">
        <v>25</v>
      </c>
      <c r="K65">
        <v>0.3</v>
      </c>
    </row>
    <row r="66" spans="1:13">
      <c r="A66" t="s">
        <v>77</v>
      </c>
      <c r="B66" s="1">
        <v>43926</v>
      </c>
      <c r="C66">
        <v>531</v>
      </c>
      <c r="D66">
        <v>67</v>
      </c>
      <c r="E66">
        <v>5</v>
      </c>
      <c r="F66">
        <v>2</v>
      </c>
      <c r="G66">
        <v>36</v>
      </c>
      <c r="H66">
        <v>490</v>
      </c>
      <c r="I66">
        <v>6</v>
      </c>
      <c r="J66">
        <v>28</v>
      </c>
      <c r="K66">
        <v>0.3</v>
      </c>
      <c r="L66">
        <v>316</v>
      </c>
      <c r="M66">
        <v>17</v>
      </c>
    </row>
    <row r="67" spans="1:13">
      <c r="A67" t="s">
        <v>77</v>
      </c>
      <c r="B67" s="1">
        <v>43927</v>
      </c>
      <c r="C67">
        <v>584</v>
      </c>
      <c r="D67">
        <v>53</v>
      </c>
      <c r="E67">
        <v>6</v>
      </c>
      <c r="F67">
        <v>1</v>
      </c>
      <c r="G67">
        <v>42</v>
      </c>
      <c r="H67">
        <v>536</v>
      </c>
      <c r="I67">
        <v>6</v>
      </c>
      <c r="J67">
        <v>31</v>
      </c>
      <c r="K67">
        <v>0.3</v>
      </c>
      <c r="L67">
        <v>5093</v>
      </c>
      <c r="M67">
        <v>271</v>
      </c>
    </row>
    <row r="68" spans="1:13">
      <c r="A68" t="s">
        <v>77</v>
      </c>
      <c r="B68" s="1">
        <v>43928</v>
      </c>
      <c r="C68">
        <v>662</v>
      </c>
      <c r="D68">
        <v>78</v>
      </c>
      <c r="E68">
        <v>6</v>
      </c>
      <c r="G68">
        <v>46</v>
      </c>
      <c r="H68">
        <v>610</v>
      </c>
      <c r="I68">
        <v>16</v>
      </c>
      <c r="J68">
        <v>35</v>
      </c>
      <c r="K68">
        <v>0.3</v>
      </c>
      <c r="L68">
        <v>5093</v>
      </c>
      <c r="M68">
        <v>271</v>
      </c>
    </row>
    <row r="69" spans="1:13">
      <c r="A69" t="s">
        <v>77</v>
      </c>
      <c r="B69" s="1">
        <v>43929</v>
      </c>
      <c r="C69">
        <v>697</v>
      </c>
      <c r="D69">
        <v>35</v>
      </c>
      <c r="E69">
        <v>6</v>
      </c>
      <c r="G69">
        <v>51</v>
      </c>
      <c r="H69">
        <v>640</v>
      </c>
      <c r="I69">
        <v>16</v>
      </c>
      <c r="J69">
        <v>37</v>
      </c>
      <c r="K69">
        <v>0.3</v>
      </c>
      <c r="L69">
        <v>54767</v>
      </c>
      <c r="M69">
        <v>2917</v>
      </c>
    </row>
    <row r="70" spans="1:13">
      <c r="A70" t="s">
        <v>77</v>
      </c>
      <c r="B70" s="1">
        <v>43930</v>
      </c>
      <c r="C70">
        <v>727</v>
      </c>
      <c r="D70">
        <v>30</v>
      </c>
      <c r="E70">
        <v>7</v>
      </c>
      <c r="F70">
        <v>1</v>
      </c>
      <c r="G70">
        <v>54</v>
      </c>
      <c r="H70">
        <v>666</v>
      </c>
      <c r="I70">
        <v>21</v>
      </c>
      <c r="J70">
        <v>39</v>
      </c>
      <c r="K70">
        <v>0.4</v>
      </c>
      <c r="L70">
        <v>56775</v>
      </c>
      <c r="M70">
        <v>3024</v>
      </c>
    </row>
    <row r="71" spans="1:13">
      <c r="A71" t="s">
        <v>77</v>
      </c>
      <c r="B71" s="1">
        <v>43931</v>
      </c>
      <c r="C71">
        <v>764</v>
      </c>
      <c r="D71">
        <v>37</v>
      </c>
      <c r="E71">
        <v>7</v>
      </c>
      <c r="G71">
        <v>60</v>
      </c>
      <c r="H71">
        <v>697</v>
      </c>
      <c r="I71">
        <v>21</v>
      </c>
      <c r="J71">
        <v>41</v>
      </c>
      <c r="K71">
        <v>0.4</v>
      </c>
      <c r="L71">
        <v>59371</v>
      </c>
      <c r="M71">
        <v>3162</v>
      </c>
    </row>
    <row r="72" spans="1:13">
      <c r="A72" t="s">
        <v>77</v>
      </c>
      <c r="B72" s="1">
        <v>43932</v>
      </c>
      <c r="C72">
        <v>812</v>
      </c>
      <c r="D72">
        <v>48</v>
      </c>
      <c r="E72">
        <v>10</v>
      </c>
      <c r="F72">
        <v>2</v>
      </c>
      <c r="G72">
        <v>64</v>
      </c>
      <c r="H72">
        <v>738</v>
      </c>
      <c r="I72">
        <v>21</v>
      </c>
      <c r="J72">
        <v>43</v>
      </c>
      <c r="K72">
        <v>0.5</v>
      </c>
      <c r="L72">
        <v>61955</v>
      </c>
      <c r="M72">
        <v>3300</v>
      </c>
    </row>
    <row r="73" spans="1:13">
      <c r="A73" t="s">
        <v>77</v>
      </c>
      <c r="B73" s="1">
        <v>43933</v>
      </c>
      <c r="C73">
        <v>865</v>
      </c>
      <c r="D73">
        <v>53</v>
      </c>
      <c r="E73">
        <v>10</v>
      </c>
      <c r="G73">
        <v>81</v>
      </c>
      <c r="H73">
        <v>774</v>
      </c>
      <c r="I73">
        <v>21</v>
      </c>
      <c r="J73">
        <v>46</v>
      </c>
      <c r="K73">
        <v>0.5</v>
      </c>
      <c r="L73">
        <v>61955</v>
      </c>
      <c r="M73">
        <v>3300</v>
      </c>
    </row>
    <row r="74" spans="1:13">
      <c r="A74" t="s">
        <v>77</v>
      </c>
      <c r="B74" s="1">
        <v>43934</v>
      </c>
      <c r="C74">
        <v>951</v>
      </c>
      <c r="D74">
        <v>86</v>
      </c>
      <c r="E74">
        <v>10</v>
      </c>
      <c r="G74">
        <v>99</v>
      </c>
      <c r="H74">
        <v>842</v>
      </c>
      <c r="I74">
        <v>21</v>
      </c>
      <c r="J74">
        <v>51</v>
      </c>
      <c r="K74">
        <v>0.5</v>
      </c>
      <c r="L74">
        <v>69304</v>
      </c>
      <c r="M74">
        <v>3691</v>
      </c>
    </row>
    <row r="75" spans="1:13">
      <c r="A75" t="s">
        <v>77</v>
      </c>
      <c r="B75" s="1">
        <v>43935</v>
      </c>
      <c r="C75">
        <v>1091</v>
      </c>
      <c r="D75">
        <v>140</v>
      </c>
      <c r="E75">
        <v>12</v>
      </c>
      <c r="F75">
        <v>2</v>
      </c>
      <c r="G75">
        <v>138</v>
      </c>
      <c r="H75">
        <v>941</v>
      </c>
      <c r="I75">
        <v>21</v>
      </c>
      <c r="J75">
        <v>58</v>
      </c>
      <c r="K75">
        <v>0.6</v>
      </c>
      <c r="L75">
        <v>69304</v>
      </c>
      <c r="M75">
        <v>3691</v>
      </c>
    </row>
    <row r="76" spans="1:13">
      <c r="A76" t="s">
        <v>77</v>
      </c>
      <c r="B76" s="1">
        <v>43936</v>
      </c>
      <c r="C76">
        <v>1232</v>
      </c>
      <c r="D76">
        <v>141</v>
      </c>
      <c r="E76">
        <v>14</v>
      </c>
      <c r="F76">
        <v>2</v>
      </c>
      <c r="G76">
        <v>203</v>
      </c>
      <c r="H76">
        <v>1015</v>
      </c>
      <c r="I76">
        <v>21</v>
      </c>
      <c r="J76">
        <v>66</v>
      </c>
      <c r="K76">
        <v>0.7</v>
      </c>
      <c r="L76">
        <v>76904</v>
      </c>
      <c r="M76">
        <v>4096</v>
      </c>
    </row>
    <row r="77" spans="1:13">
      <c r="A77" t="s">
        <v>77</v>
      </c>
      <c r="B77" s="1">
        <v>43937</v>
      </c>
      <c r="C77">
        <v>1295</v>
      </c>
      <c r="D77">
        <v>63</v>
      </c>
      <c r="E77">
        <v>16</v>
      </c>
      <c r="F77">
        <v>2</v>
      </c>
      <c r="G77">
        <v>240</v>
      </c>
      <c r="H77">
        <v>1039</v>
      </c>
      <c r="I77">
        <v>20</v>
      </c>
      <c r="J77">
        <v>69</v>
      </c>
      <c r="K77">
        <v>0.9</v>
      </c>
      <c r="L77">
        <v>81359</v>
      </c>
      <c r="M77">
        <v>4333</v>
      </c>
    </row>
    <row r="78" spans="1:13">
      <c r="A78" t="s">
        <v>77</v>
      </c>
      <c r="B78" s="1">
        <v>43938</v>
      </c>
      <c r="C78">
        <v>1402</v>
      </c>
      <c r="D78">
        <v>107</v>
      </c>
      <c r="E78">
        <v>17</v>
      </c>
      <c r="F78">
        <v>1</v>
      </c>
      <c r="G78">
        <v>277</v>
      </c>
      <c r="H78">
        <v>1108</v>
      </c>
      <c r="I78">
        <v>22</v>
      </c>
      <c r="J78">
        <v>75</v>
      </c>
      <c r="K78">
        <v>0.9</v>
      </c>
      <c r="L78">
        <v>85735</v>
      </c>
      <c r="M78">
        <v>4566</v>
      </c>
    </row>
    <row r="79" spans="1:13">
      <c r="A79" t="s">
        <v>77</v>
      </c>
      <c r="B79" s="1">
        <v>43939</v>
      </c>
      <c r="C79">
        <v>1546</v>
      </c>
      <c r="D79">
        <v>144</v>
      </c>
      <c r="E79">
        <v>17</v>
      </c>
      <c r="F79">
        <v>0</v>
      </c>
      <c r="G79">
        <v>347</v>
      </c>
      <c r="H79">
        <v>1182</v>
      </c>
      <c r="I79">
        <v>22</v>
      </c>
      <c r="J79">
        <v>82</v>
      </c>
      <c r="K79">
        <v>0.9</v>
      </c>
      <c r="L79">
        <v>85735</v>
      </c>
      <c r="M79">
        <v>4566</v>
      </c>
    </row>
    <row r="80" spans="1:13">
      <c r="A80" t="s">
        <v>77</v>
      </c>
      <c r="B80" s="1">
        <v>43940</v>
      </c>
      <c r="C80">
        <v>1615</v>
      </c>
      <c r="D80">
        <v>69</v>
      </c>
      <c r="E80">
        <v>17</v>
      </c>
      <c r="F80">
        <v>0</v>
      </c>
      <c r="G80">
        <v>377</v>
      </c>
      <c r="H80">
        <v>1221</v>
      </c>
      <c r="I80">
        <v>22</v>
      </c>
      <c r="J80">
        <v>86</v>
      </c>
      <c r="K80">
        <v>0.9</v>
      </c>
      <c r="L80">
        <v>100878</v>
      </c>
      <c r="M80">
        <v>5373</v>
      </c>
    </row>
    <row r="81" spans="1:13">
      <c r="A81" t="s">
        <v>77</v>
      </c>
      <c r="B81" s="1">
        <v>43941</v>
      </c>
      <c r="C81">
        <v>1676</v>
      </c>
      <c r="D81">
        <v>61</v>
      </c>
      <c r="E81">
        <v>17</v>
      </c>
      <c r="F81">
        <v>0</v>
      </c>
      <c r="G81">
        <v>400</v>
      </c>
      <c r="H81">
        <v>1259</v>
      </c>
      <c r="I81">
        <v>22</v>
      </c>
      <c r="J81">
        <v>89</v>
      </c>
      <c r="K81">
        <v>0.9</v>
      </c>
      <c r="L81">
        <v>100878</v>
      </c>
      <c r="M81">
        <v>5373</v>
      </c>
    </row>
    <row r="82" spans="1:13">
      <c r="A82" t="s">
        <v>77</v>
      </c>
      <c r="B82" s="1">
        <v>43942</v>
      </c>
      <c r="C82">
        <v>1852</v>
      </c>
      <c r="D82">
        <v>176</v>
      </c>
      <c r="E82">
        <v>19</v>
      </c>
      <c r="F82">
        <v>2</v>
      </c>
      <c r="G82">
        <v>447</v>
      </c>
      <c r="H82">
        <v>1386</v>
      </c>
      <c r="I82">
        <v>22</v>
      </c>
      <c r="J82">
        <v>99</v>
      </c>
      <c r="K82">
        <v>1</v>
      </c>
      <c r="L82">
        <v>117949</v>
      </c>
      <c r="M82">
        <v>6282</v>
      </c>
    </row>
    <row r="83" spans="1:13">
      <c r="A83" t="s">
        <v>77</v>
      </c>
      <c r="B83" s="1">
        <v>43943</v>
      </c>
      <c r="C83">
        <v>1995</v>
      </c>
      <c r="D83">
        <v>143</v>
      </c>
      <c r="E83">
        <v>19</v>
      </c>
      <c r="F83">
        <v>0</v>
      </c>
      <c r="G83">
        <v>489</v>
      </c>
      <c r="H83">
        <v>1487</v>
      </c>
      <c r="I83">
        <v>22</v>
      </c>
      <c r="J83">
        <v>106</v>
      </c>
      <c r="K83">
        <v>1</v>
      </c>
      <c r="L83">
        <v>126727</v>
      </c>
      <c r="M83">
        <v>6749</v>
      </c>
    </row>
    <row r="84" spans="1:13">
      <c r="A84" t="s">
        <v>77</v>
      </c>
      <c r="B84" s="1">
        <v>43944</v>
      </c>
      <c r="C84">
        <v>2135</v>
      </c>
      <c r="D84">
        <v>140</v>
      </c>
      <c r="E84">
        <v>19</v>
      </c>
      <c r="F84">
        <v>0</v>
      </c>
      <c r="G84">
        <v>515</v>
      </c>
      <c r="H84">
        <v>1601</v>
      </c>
      <c r="I84">
        <v>32</v>
      </c>
      <c r="J84">
        <v>114</v>
      </c>
      <c r="K84">
        <v>1</v>
      </c>
      <c r="L84">
        <v>139207</v>
      </c>
      <c r="M84">
        <v>7414</v>
      </c>
    </row>
    <row r="85" spans="1:13">
      <c r="A85" t="s">
        <v>77</v>
      </c>
      <c r="B85" s="1">
        <v>43945</v>
      </c>
      <c r="C85">
        <v>2289</v>
      </c>
      <c r="D85">
        <v>154</v>
      </c>
      <c r="E85">
        <v>20</v>
      </c>
      <c r="F85">
        <v>1</v>
      </c>
      <c r="G85">
        <v>560</v>
      </c>
      <c r="H85">
        <v>1709</v>
      </c>
      <c r="I85">
        <v>29</v>
      </c>
      <c r="J85">
        <v>122</v>
      </c>
      <c r="K85">
        <v>1</v>
      </c>
      <c r="L85">
        <v>153492</v>
      </c>
      <c r="M85">
        <v>8175</v>
      </c>
    </row>
    <row r="86" spans="1:13">
      <c r="A86" t="s">
        <v>77</v>
      </c>
      <c r="B86" s="1">
        <v>43946</v>
      </c>
      <c r="C86">
        <v>2416</v>
      </c>
      <c r="D86">
        <v>127</v>
      </c>
      <c r="E86">
        <v>25</v>
      </c>
      <c r="F86">
        <v>5</v>
      </c>
      <c r="G86">
        <v>604</v>
      </c>
      <c r="H86">
        <v>1787</v>
      </c>
      <c r="I86">
        <v>29</v>
      </c>
      <c r="J86">
        <v>129</v>
      </c>
      <c r="K86">
        <v>1</v>
      </c>
      <c r="L86">
        <v>153492</v>
      </c>
      <c r="M86">
        <v>8175</v>
      </c>
    </row>
    <row r="87" spans="1:13">
      <c r="A87" t="s">
        <v>77</v>
      </c>
      <c r="B87" s="1">
        <v>43947</v>
      </c>
      <c r="C87">
        <v>2601</v>
      </c>
      <c r="D87">
        <v>185</v>
      </c>
      <c r="E87">
        <v>25</v>
      </c>
      <c r="F87">
        <v>0</v>
      </c>
      <c r="G87">
        <v>646</v>
      </c>
      <c r="H87">
        <v>1930</v>
      </c>
      <c r="I87">
        <v>31</v>
      </c>
      <c r="J87">
        <v>139</v>
      </c>
      <c r="K87">
        <v>1</v>
      </c>
      <c r="L87">
        <v>180502</v>
      </c>
      <c r="M87">
        <v>9613</v>
      </c>
    </row>
    <row r="88" spans="1:2">
      <c r="A88" t="s">
        <v>77</v>
      </c>
      <c r="B88" s="1">
        <v>43948</v>
      </c>
    </row>
    <row r="89" spans="1:2">
      <c r="A89" t="s">
        <v>77</v>
      </c>
      <c r="B89" s="1">
        <v>43949</v>
      </c>
    </row>
    <row r="90" spans="1:2">
      <c r="A90" t="s">
        <v>77</v>
      </c>
      <c r="B90" s="1">
        <v>43950</v>
      </c>
    </row>
    <row r="91" spans="1:2">
      <c r="A91" t="s">
        <v>77</v>
      </c>
      <c r="B91" s="1">
        <v>43951</v>
      </c>
    </row>
    <row r="92" spans="1:2">
      <c r="A92" t="s">
        <v>77</v>
      </c>
      <c r="B92" s="1">
        <v>43952</v>
      </c>
    </row>
    <row r="93" spans="1:2">
      <c r="A93" t="s">
        <v>77</v>
      </c>
      <c r="B93" s="1">
        <v>43953</v>
      </c>
    </row>
    <row r="94" spans="1:2">
      <c r="A94" t="s">
        <v>77</v>
      </c>
      <c r="B94" s="1">
        <v>43954</v>
      </c>
    </row>
    <row r="95" spans="1:2">
      <c r="A95" t="s">
        <v>77</v>
      </c>
      <c r="B95" s="1">
        <v>43955</v>
      </c>
    </row>
  </sheetData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5"/>
  <sheetViews>
    <sheetView topLeftCell="A64" workbookViewId="0">
      <selection activeCell="C87" sqref="C87:M87"/>
    </sheetView>
  </sheetViews>
  <sheetFormatPr defaultColWidth="9" defaultRowHeight="14"/>
  <cols>
    <col min="2" max="2" width="8.72727272727273" style="1"/>
  </cols>
  <sheetData>
    <row r="1" customFormat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13" t="s">
        <v>10</v>
      </c>
      <c r="L1" s="8" t="s">
        <v>11</v>
      </c>
      <c r="M1" s="8" t="s">
        <v>12</v>
      </c>
    </row>
    <row r="2" spans="1:2">
      <c r="A2" t="s">
        <v>78</v>
      </c>
      <c r="B2" s="1">
        <v>43862</v>
      </c>
    </row>
    <row r="3" spans="1:2">
      <c r="A3" t="s">
        <v>78</v>
      </c>
      <c r="B3" s="1">
        <v>43863</v>
      </c>
    </row>
    <row r="4" spans="1:2">
      <c r="A4" t="s">
        <v>78</v>
      </c>
      <c r="B4" s="1">
        <v>43864</v>
      </c>
    </row>
    <row r="5" spans="1:2">
      <c r="A5" t="s">
        <v>78</v>
      </c>
      <c r="B5" s="1">
        <v>43865</v>
      </c>
    </row>
    <row r="6" spans="1:2">
      <c r="A6" t="s">
        <v>78</v>
      </c>
      <c r="B6" s="1">
        <v>43866</v>
      </c>
    </row>
    <row r="7" spans="1:2">
      <c r="A7" t="s">
        <v>78</v>
      </c>
      <c r="B7" s="1">
        <v>43867</v>
      </c>
    </row>
    <row r="8" spans="1:2">
      <c r="A8" t="s">
        <v>78</v>
      </c>
      <c r="B8" s="1">
        <v>43868</v>
      </c>
    </row>
    <row r="9" spans="1:2">
      <c r="A9" t="s">
        <v>78</v>
      </c>
      <c r="B9" s="1">
        <v>43869</v>
      </c>
    </row>
    <row r="10" spans="1:2">
      <c r="A10" t="s">
        <v>78</v>
      </c>
      <c r="B10" s="1">
        <v>43870</v>
      </c>
    </row>
    <row r="11" spans="1:2">
      <c r="A11" t="s">
        <v>78</v>
      </c>
      <c r="B11" s="1">
        <v>43871</v>
      </c>
    </row>
    <row r="12" spans="1:2">
      <c r="A12" t="s">
        <v>78</v>
      </c>
      <c r="B12" s="1">
        <v>43872</v>
      </c>
    </row>
    <row r="13" spans="1:2">
      <c r="A13" t="s">
        <v>78</v>
      </c>
      <c r="B13" s="1">
        <v>43873</v>
      </c>
    </row>
    <row r="14" spans="1:2">
      <c r="A14" t="s">
        <v>78</v>
      </c>
      <c r="B14" s="1">
        <v>43874</v>
      </c>
    </row>
    <row r="15" spans="1:2">
      <c r="A15" t="s">
        <v>78</v>
      </c>
      <c r="B15" s="1">
        <v>43875</v>
      </c>
    </row>
    <row r="16" spans="1:2">
      <c r="A16" t="s">
        <v>78</v>
      </c>
      <c r="B16" s="1">
        <v>43876</v>
      </c>
    </row>
    <row r="17" spans="1:2">
      <c r="A17" t="s">
        <v>78</v>
      </c>
      <c r="B17" s="1">
        <v>43877</v>
      </c>
    </row>
    <row r="18" spans="1:2">
      <c r="A18" t="s">
        <v>78</v>
      </c>
      <c r="B18" s="1">
        <v>43878</v>
      </c>
    </row>
    <row r="19" spans="1:2">
      <c r="A19" t="s">
        <v>78</v>
      </c>
      <c r="B19" s="1">
        <v>43879</v>
      </c>
    </row>
    <row r="20" spans="1:2">
      <c r="A20" t="s">
        <v>78</v>
      </c>
      <c r="B20" s="1">
        <v>43880</v>
      </c>
    </row>
    <row r="21" spans="1:2">
      <c r="A21" t="s">
        <v>78</v>
      </c>
      <c r="B21" s="1">
        <v>43881</v>
      </c>
    </row>
    <row r="22" spans="1:2">
      <c r="A22" t="s">
        <v>78</v>
      </c>
      <c r="B22" s="1">
        <v>43882</v>
      </c>
    </row>
    <row r="23" spans="1:2">
      <c r="A23" t="s">
        <v>78</v>
      </c>
      <c r="B23" s="1">
        <v>43883</v>
      </c>
    </row>
    <row r="24" spans="1:2">
      <c r="A24" t="s">
        <v>78</v>
      </c>
      <c r="B24" s="1">
        <v>43884</v>
      </c>
    </row>
    <row r="25" spans="1:2">
      <c r="A25" t="s">
        <v>78</v>
      </c>
      <c r="B25" s="1">
        <v>43885</v>
      </c>
    </row>
    <row r="26" spans="1:2">
      <c r="A26" t="s">
        <v>78</v>
      </c>
      <c r="B26" s="1">
        <v>43886</v>
      </c>
    </row>
    <row r="27" spans="1:2">
      <c r="A27" t="s">
        <v>78</v>
      </c>
      <c r="B27" s="1">
        <v>43887</v>
      </c>
    </row>
    <row r="28" spans="1:2">
      <c r="A28" t="s">
        <v>78</v>
      </c>
      <c r="B28" s="1">
        <v>43888</v>
      </c>
    </row>
    <row r="29" spans="1:2">
      <c r="A29" t="s">
        <v>78</v>
      </c>
      <c r="B29" s="1">
        <v>43889</v>
      </c>
    </row>
    <row r="30" spans="1:2">
      <c r="A30" t="s">
        <v>78</v>
      </c>
      <c r="B30" s="1">
        <v>43890</v>
      </c>
    </row>
    <row r="31" spans="1:2">
      <c r="A31" t="s">
        <v>78</v>
      </c>
      <c r="B31" s="1">
        <v>43891</v>
      </c>
    </row>
    <row r="32" spans="1:2">
      <c r="A32" t="s">
        <v>78</v>
      </c>
      <c r="B32" s="1">
        <v>43892</v>
      </c>
    </row>
    <row r="33" spans="1:2">
      <c r="A33" t="s">
        <v>78</v>
      </c>
      <c r="B33" s="1">
        <v>43893</v>
      </c>
    </row>
    <row r="34" spans="1:2">
      <c r="A34" t="s">
        <v>78</v>
      </c>
      <c r="B34" s="1">
        <v>43894</v>
      </c>
    </row>
    <row r="35" spans="1:2">
      <c r="A35" t="s">
        <v>78</v>
      </c>
      <c r="B35" s="1">
        <v>43895</v>
      </c>
    </row>
    <row r="36" spans="1:2">
      <c r="A36" t="s">
        <v>78</v>
      </c>
      <c r="B36" s="1">
        <v>43896</v>
      </c>
    </row>
    <row r="37" spans="1:9">
      <c r="A37" t="s">
        <v>78</v>
      </c>
      <c r="B37" s="1">
        <v>43897</v>
      </c>
      <c r="C37">
        <v>60</v>
      </c>
      <c r="D37">
        <v>5</v>
      </c>
      <c r="E37">
        <v>0</v>
      </c>
      <c r="F37">
        <v>0</v>
      </c>
      <c r="G37">
        <v>4</v>
      </c>
      <c r="H37">
        <v>56</v>
      </c>
      <c r="I37">
        <v>0</v>
      </c>
    </row>
    <row r="38" spans="1:10">
      <c r="A38" t="s">
        <v>78</v>
      </c>
      <c r="B38" s="1">
        <v>43898</v>
      </c>
      <c r="C38">
        <v>85</v>
      </c>
      <c r="D38">
        <v>25</v>
      </c>
      <c r="E38">
        <v>0</v>
      </c>
      <c r="F38">
        <v>0</v>
      </c>
      <c r="G38">
        <v>6</v>
      </c>
      <c r="H38">
        <v>79</v>
      </c>
      <c r="I38">
        <v>0</v>
      </c>
      <c r="J38">
        <v>50</v>
      </c>
    </row>
    <row r="39" spans="1:10">
      <c r="A39" t="s">
        <v>78</v>
      </c>
      <c r="B39" s="1">
        <v>43899</v>
      </c>
      <c r="C39">
        <v>85</v>
      </c>
      <c r="D39">
        <v>0</v>
      </c>
      <c r="E39">
        <v>0</v>
      </c>
      <c r="F39">
        <v>0</v>
      </c>
      <c r="G39">
        <v>14</v>
      </c>
      <c r="H39">
        <v>71</v>
      </c>
      <c r="I39">
        <v>0</v>
      </c>
      <c r="J39">
        <v>50</v>
      </c>
    </row>
    <row r="40" spans="1:10">
      <c r="A40" t="s">
        <v>78</v>
      </c>
      <c r="B40" s="1">
        <v>43900</v>
      </c>
      <c r="C40">
        <v>109</v>
      </c>
      <c r="D40">
        <v>24</v>
      </c>
      <c r="E40">
        <v>0</v>
      </c>
      <c r="F40">
        <v>0</v>
      </c>
      <c r="G40">
        <v>22</v>
      </c>
      <c r="H40">
        <v>87</v>
      </c>
      <c r="I40">
        <v>0</v>
      </c>
      <c r="J40">
        <v>64.1</v>
      </c>
    </row>
    <row r="41" spans="1:10">
      <c r="A41" t="s">
        <v>78</v>
      </c>
      <c r="B41" s="1">
        <v>43901</v>
      </c>
      <c r="C41">
        <v>110</v>
      </c>
      <c r="D41">
        <v>1</v>
      </c>
      <c r="E41">
        <v>0</v>
      </c>
      <c r="F41">
        <v>0</v>
      </c>
      <c r="G41">
        <v>30</v>
      </c>
      <c r="H41">
        <v>80</v>
      </c>
      <c r="I41">
        <v>1</v>
      </c>
      <c r="J41">
        <v>64.6</v>
      </c>
    </row>
    <row r="42" spans="1:10">
      <c r="A42" t="s">
        <v>78</v>
      </c>
      <c r="B42" s="1">
        <v>43902</v>
      </c>
      <c r="C42">
        <v>195</v>
      </c>
      <c r="D42">
        <v>85</v>
      </c>
      <c r="E42">
        <v>0</v>
      </c>
      <c r="F42">
        <v>0</v>
      </c>
      <c r="G42">
        <v>35</v>
      </c>
      <c r="H42">
        <v>160</v>
      </c>
      <c r="I42">
        <v>1</v>
      </c>
      <c r="J42">
        <v>114.6</v>
      </c>
    </row>
    <row r="43" spans="1:10">
      <c r="A43" t="s">
        <v>78</v>
      </c>
      <c r="B43" s="1">
        <v>43903</v>
      </c>
      <c r="C43">
        <v>197</v>
      </c>
      <c r="D43">
        <v>2</v>
      </c>
      <c r="E43">
        <v>0</v>
      </c>
      <c r="F43">
        <v>0</v>
      </c>
      <c r="G43">
        <v>35</v>
      </c>
      <c r="H43">
        <v>162</v>
      </c>
      <c r="I43">
        <v>1</v>
      </c>
      <c r="J43">
        <v>115.8</v>
      </c>
    </row>
    <row r="44" spans="1:10">
      <c r="A44" t="s">
        <v>78</v>
      </c>
      <c r="B44" s="1">
        <v>43904</v>
      </c>
      <c r="C44">
        <v>210</v>
      </c>
      <c r="D44">
        <v>13</v>
      </c>
      <c r="E44">
        <v>0</v>
      </c>
      <c r="F44">
        <v>0</v>
      </c>
      <c r="G44">
        <v>44</v>
      </c>
      <c r="H44">
        <v>166</v>
      </c>
      <c r="I44">
        <v>1</v>
      </c>
      <c r="J44">
        <v>123.4</v>
      </c>
    </row>
    <row r="45" spans="1:10">
      <c r="A45" t="s">
        <v>78</v>
      </c>
      <c r="B45" s="1">
        <v>43905</v>
      </c>
      <c r="C45">
        <v>212</v>
      </c>
      <c r="D45">
        <v>2</v>
      </c>
      <c r="E45">
        <v>0</v>
      </c>
      <c r="F45">
        <v>0</v>
      </c>
      <c r="G45">
        <v>60</v>
      </c>
      <c r="H45">
        <v>152</v>
      </c>
      <c r="I45">
        <v>2</v>
      </c>
      <c r="J45">
        <v>124.6</v>
      </c>
    </row>
    <row r="46" spans="1:10">
      <c r="A46" t="s">
        <v>78</v>
      </c>
      <c r="B46" s="1">
        <v>43906</v>
      </c>
      <c r="C46">
        <v>214</v>
      </c>
      <c r="D46">
        <v>2</v>
      </c>
      <c r="E46">
        <v>0</v>
      </c>
      <c r="F46">
        <v>0</v>
      </c>
      <c r="G46">
        <v>77</v>
      </c>
      <c r="H46">
        <v>137</v>
      </c>
      <c r="I46">
        <v>2</v>
      </c>
      <c r="J46">
        <v>125.8</v>
      </c>
    </row>
    <row r="47" spans="1:10">
      <c r="A47" t="s">
        <v>78</v>
      </c>
      <c r="B47" s="1">
        <v>43907</v>
      </c>
      <c r="C47">
        <v>227</v>
      </c>
      <c r="D47">
        <v>13</v>
      </c>
      <c r="E47">
        <v>1</v>
      </c>
      <c r="F47">
        <v>1</v>
      </c>
      <c r="G47">
        <v>81</v>
      </c>
      <c r="H47">
        <v>145</v>
      </c>
      <c r="I47">
        <v>1</v>
      </c>
      <c r="J47">
        <v>133.4</v>
      </c>
    </row>
    <row r="48" spans="1:10">
      <c r="A48" t="s">
        <v>78</v>
      </c>
      <c r="B48" s="1">
        <v>43908</v>
      </c>
      <c r="C48">
        <v>241</v>
      </c>
      <c r="D48">
        <v>14</v>
      </c>
      <c r="E48">
        <v>1</v>
      </c>
      <c r="F48">
        <v>0</v>
      </c>
      <c r="G48">
        <v>88</v>
      </c>
      <c r="H48">
        <v>152</v>
      </c>
      <c r="I48">
        <v>3</v>
      </c>
      <c r="J48">
        <v>141.6</v>
      </c>
    </row>
    <row r="49" spans="1:10">
      <c r="A49" t="s">
        <v>78</v>
      </c>
      <c r="B49" s="1">
        <v>43909</v>
      </c>
      <c r="C49">
        <v>255</v>
      </c>
      <c r="D49">
        <v>14</v>
      </c>
      <c r="E49">
        <v>1</v>
      </c>
      <c r="F49">
        <v>0</v>
      </c>
      <c r="G49">
        <v>95</v>
      </c>
      <c r="H49">
        <v>159</v>
      </c>
      <c r="I49">
        <v>3</v>
      </c>
      <c r="J49">
        <v>150</v>
      </c>
    </row>
    <row r="50" spans="1:10">
      <c r="A50" t="s">
        <v>78</v>
      </c>
      <c r="B50" s="1">
        <v>43910</v>
      </c>
      <c r="C50">
        <v>278</v>
      </c>
      <c r="D50">
        <v>23</v>
      </c>
      <c r="E50">
        <v>1</v>
      </c>
      <c r="F50">
        <v>0</v>
      </c>
      <c r="G50">
        <v>110</v>
      </c>
      <c r="H50">
        <v>167</v>
      </c>
      <c r="I50">
        <v>4</v>
      </c>
      <c r="J50">
        <v>163</v>
      </c>
    </row>
    <row r="51" spans="1:10">
      <c r="A51" t="s">
        <v>78</v>
      </c>
      <c r="B51" s="1">
        <v>43911</v>
      </c>
      <c r="C51">
        <v>298</v>
      </c>
      <c r="D51">
        <v>20</v>
      </c>
      <c r="E51">
        <v>1</v>
      </c>
      <c r="F51">
        <v>0</v>
      </c>
      <c r="G51">
        <v>125</v>
      </c>
      <c r="H51">
        <v>172</v>
      </c>
      <c r="I51">
        <v>4</v>
      </c>
      <c r="J51">
        <v>175</v>
      </c>
    </row>
    <row r="52" spans="1:10">
      <c r="A52" t="s">
        <v>78</v>
      </c>
      <c r="B52" s="1">
        <v>43912</v>
      </c>
      <c r="C52">
        <v>310</v>
      </c>
      <c r="D52">
        <v>12</v>
      </c>
      <c r="E52">
        <v>1</v>
      </c>
      <c r="F52">
        <v>0</v>
      </c>
      <c r="G52">
        <v>125</v>
      </c>
      <c r="H52">
        <v>184</v>
      </c>
      <c r="I52">
        <v>4</v>
      </c>
      <c r="J52">
        <v>182</v>
      </c>
    </row>
    <row r="53" spans="1:10">
      <c r="A53" t="s">
        <v>78</v>
      </c>
      <c r="B53" s="1">
        <v>43913</v>
      </c>
      <c r="C53">
        <v>334</v>
      </c>
      <c r="D53">
        <v>24</v>
      </c>
      <c r="E53">
        <v>2</v>
      </c>
      <c r="F53">
        <v>1</v>
      </c>
      <c r="G53">
        <v>149</v>
      </c>
      <c r="H53">
        <v>183</v>
      </c>
      <c r="I53">
        <v>3</v>
      </c>
      <c r="J53">
        <v>196</v>
      </c>
    </row>
    <row r="54" spans="1:10">
      <c r="A54" t="s">
        <v>78</v>
      </c>
      <c r="B54" s="1">
        <v>43914</v>
      </c>
      <c r="C54">
        <v>377</v>
      </c>
      <c r="D54">
        <v>43</v>
      </c>
      <c r="E54">
        <v>2</v>
      </c>
      <c r="F54">
        <v>0</v>
      </c>
      <c r="G54">
        <v>164</v>
      </c>
      <c r="H54">
        <v>211</v>
      </c>
      <c r="I54">
        <v>3</v>
      </c>
      <c r="J54">
        <v>222</v>
      </c>
    </row>
    <row r="55" spans="1:11">
      <c r="A55" t="s">
        <v>78</v>
      </c>
      <c r="B55" s="1">
        <v>43915</v>
      </c>
      <c r="C55">
        <v>392</v>
      </c>
      <c r="D55">
        <v>15</v>
      </c>
      <c r="E55">
        <v>3</v>
      </c>
      <c r="F55">
        <v>1</v>
      </c>
      <c r="G55">
        <v>177</v>
      </c>
      <c r="H55">
        <v>212</v>
      </c>
      <c r="I55">
        <v>2</v>
      </c>
      <c r="J55">
        <v>230</v>
      </c>
      <c r="K55">
        <v>2</v>
      </c>
    </row>
    <row r="56" spans="1:11">
      <c r="A56" t="s">
        <v>78</v>
      </c>
      <c r="B56" s="1">
        <v>43916</v>
      </c>
      <c r="C56">
        <v>419</v>
      </c>
      <c r="D56">
        <v>27</v>
      </c>
      <c r="E56">
        <v>4</v>
      </c>
      <c r="F56">
        <v>1</v>
      </c>
      <c r="G56">
        <v>177</v>
      </c>
      <c r="H56">
        <v>238</v>
      </c>
      <c r="I56">
        <v>2</v>
      </c>
      <c r="J56">
        <v>246</v>
      </c>
      <c r="K56">
        <v>2</v>
      </c>
    </row>
    <row r="57" spans="1:11">
      <c r="A57" t="s">
        <v>78</v>
      </c>
      <c r="B57" s="1">
        <v>43917</v>
      </c>
      <c r="C57">
        <v>458</v>
      </c>
      <c r="D57">
        <v>39</v>
      </c>
      <c r="E57">
        <v>4</v>
      </c>
      <c r="F57">
        <v>0</v>
      </c>
      <c r="G57">
        <v>204</v>
      </c>
      <c r="H57">
        <v>250</v>
      </c>
      <c r="I57">
        <v>1</v>
      </c>
      <c r="J57">
        <v>269</v>
      </c>
      <c r="K57">
        <v>2</v>
      </c>
    </row>
    <row r="58" spans="1:11">
      <c r="A58" t="s">
        <v>78</v>
      </c>
      <c r="B58" s="1">
        <v>43918</v>
      </c>
      <c r="C58">
        <v>466</v>
      </c>
      <c r="D58">
        <v>8</v>
      </c>
      <c r="E58">
        <v>4</v>
      </c>
      <c r="F58">
        <v>0</v>
      </c>
      <c r="G58">
        <v>227</v>
      </c>
      <c r="H58">
        <v>235</v>
      </c>
      <c r="I58">
        <v>1</v>
      </c>
      <c r="J58">
        <v>274</v>
      </c>
      <c r="K58">
        <v>2</v>
      </c>
    </row>
    <row r="59" spans="1:11">
      <c r="A59" t="s">
        <v>78</v>
      </c>
      <c r="B59" s="1">
        <v>43919</v>
      </c>
      <c r="C59">
        <v>476</v>
      </c>
      <c r="D59">
        <v>10</v>
      </c>
      <c r="E59">
        <v>4</v>
      </c>
      <c r="F59">
        <v>0</v>
      </c>
      <c r="G59">
        <v>265</v>
      </c>
      <c r="H59">
        <v>207</v>
      </c>
      <c r="I59">
        <v>1</v>
      </c>
      <c r="J59">
        <v>280</v>
      </c>
      <c r="K59">
        <v>2</v>
      </c>
    </row>
    <row r="60" spans="1:11">
      <c r="A60" t="s">
        <v>78</v>
      </c>
      <c r="B60" s="1">
        <v>43920</v>
      </c>
      <c r="C60">
        <v>499</v>
      </c>
      <c r="D60">
        <v>23</v>
      </c>
      <c r="E60">
        <v>4</v>
      </c>
      <c r="F60">
        <v>0</v>
      </c>
      <c r="G60">
        <v>272</v>
      </c>
      <c r="H60">
        <v>223</v>
      </c>
      <c r="I60">
        <v>1</v>
      </c>
      <c r="J60">
        <v>293</v>
      </c>
      <c r="K60">
        <v>2</v>
      </c>
    </row>
    <row r="61" spans="1:11">
      <c r="A61" t="s">
        <v>78</v>
      </c>
      <c r="B61" s="1">
        <v>43921</v>
      </c>
      <c r="C61">
        <v>515</v>
      </c>
      <c r="D61">
        <v>16</v>
      </c>
      <c r="E61">
        <v>4</v>
      </c>
      <c r="F61">
        <v>0</v>
      </c>
      <c r="G61">
        <v>279</v>
      </c>
      <c r="H61">
        <v>232</v>
      </c>
      <c r="I61">
        <v>2</v>
      </c>
      <c r="J61">
        <v>303</v>
      </c>
      <c r="K61">
        <v>2</v>
      </c>
    </row>
    <row r="62" spans="1:11">
      <c r="A62" t="s">
        <v>78</v>
      </c>
      <c r="B62" s="1">
        <v>43922</v>
      </c>
      <c r="C62">
        <v>567</v>
      </c>
      <c r="D62">
        <v>52</v>
      </c>
      <c r="E62">
        <v>4</v>
      </c>
      <c r="F62">
        <v>0</v>
      </c>
      <c r="G62">
        <v>295</v>
      </c>
      <c r="H62">
        <v>268</v>
      </c>
      <c r="I62">
        <v>2</v>
      </c>
      <c r="J62">
        <v>333</v>
      </c>
      <c r="K62">
        <v>2</v>
      </c>
    </row>
    <row r="63" spans="1:11">
      <c r="A63" t="s">
        <v>78</v>
      </c>
      <c r="B63" s="1">
        <v>43923</v>
      </c>
      <c r="C63">
        <v>569</v>
      </c>
      <c r="D63">
        <v>2</v>
      </c>
      <c r="E63">
        <v>4</v>
      </c>
      <c r="F63">
        <v>0</v>
      </c>
      <c r="G63">
        <v>337</v>
      </c>
      <c r="H63">
        <v>228</v>
      </c>
      <c r="I63">
        <v>3</v>
      </c>
      <c r="J63">
        <v>334</v>
      </c>
      <c r="K63">
        <v>2</v>
      </c>
    </row>
    <row r="64" spans="1:11">
      <c r="A64" t="s">
        <v>78</v>
      </c>
      <c r="B64" s="1">
        <v>43924</v>
      </c>
      <c r="C64">
        <v>643</v>
      </c>
      <c r="D64">
        <v>74</v>
      </c>
      <c r="E64">
        <v>4</v>
      </c>
      <c r="F64">
        <v>0</v>
      </c>
      <c r="G64">
        <v>381</v>
      </c>
      <c r="H64">
        <v>258</v>
      </c>
      <c r="I64">
        <v>3</v>
      </c>
      <c r="J64">
        <v>378</v>
      </c>
      <c r="K64">
        <v>2</v>
      </c>
    </row>
    <row r="65" spans="1:11">
      <c r="A65" t="s">
        <v>78</v>
      </c>
      <c r="B65" s="1">
        <v>43925</v>
      </c>
      <c r="C65">
        <v>672</v>
      </c>
      <c r="D65">
        <v>29</v>
      </c>
      <c r="E65">
        <v>4</v>
      </c>
      <c r="F65">
        <v>0</v>
      </c>
      <c r="G65">
        <v>382</v>
      </c>
      <c r="H65">
        <v>286</v>
      </c>
      <c r="I65">
        <v>3</v>
      </c>
      <c r="J65">
        <v>395</v>
      </c>
      <c r="K65">
        <v>2</v>
      </c>
    </row>
    <row r="66" spans="1:13">
      <c r="A66" t="s">
        <v>78</v>
      </c>
      <c r="B66" s="1">
        <v>43926</v>
      </c>
      <c r="C66">
        <v>688</v>
      </c>
      <c r="D66">
        <v>16</v>
      </c>
      <c r="E66">
        <v>4</v>
      </c>
      <c r="F66">
        <v>0</v>
      </c>
      <c r="G66">
        <v>423</v>
      </c>
      <c r="H66">
        <v>261</v>
      </c>
      <c r="I66">
        <v>3</v>
      </c>
      <c r="J66">
        <v>404</v>
      </c>
      <c r="K66">
        <v>2</v>
      </c>
      <c r="L66">
        <v>39379</v>
      </c>
      <c r="M66">
        <v>23143</v>
      </c>
    </row>
    <row r="67" spans="1:13">
      <c r="A67" t="s">
        <v>78</v>
      </c>
      <c r="B67" s="1">
        <v>43927</v>
      </c>
      <c r="C67">
        <v>700</v>
      </c>
      <c r="D67">
        <v>12</v>
      </c>
      <c r="E67">
        <v>4</v>
      </c>
      <c r="F67">
        <v>0</v>
      </c>
      <c r="G67">
        <v>431</v>
      </c>
      <c r="H67">
        <v>265</v>
      </c>
      <c r="I67">
        <v>3</v>
      </c>
      <c r="J67">
        <v>411</v>
      </c>
      <c r="K67">
        <v>2</v>
      </c>
      <c r="L67">
        <v>44386</v>
      </c>
      <c r="M67">
        <v>26085</v>
      </c>
    </row>
    <row r="68" spans="1:13">
      <c r="A68" t="s">
        <v>78</v>
      </c>
      <c r="B68" s="1">
        <v>43928</v>
      </c>
      <c r="C68">
        <v>756</v>
      </c>
      <c r="D68">
        <v>56</v>
      </c>
      <c r="E68">
        <v>4</v>
      </c>
      <c r="F68">
        <v>0</v>
      </c>
      <c r="G68">
        <v>458</v>
      </c>
      <c r="H68">
        <v>294</v>
      </c>
      <c r="I68">
        <v>4</v>
      </c>
      <c r="J68">
        <v>444</v>
      </c>
      <c r="K68">
        <v>2</v>
      </c>
      <c r="L68">
        <v>47684</v>
      </c>
      <c r="M68">
        <v>28023</v>
      </c>
    </row>
    <row r="69" spans="1:13">
      <c r="A69" t="s">
        <v>78</v>
      </c>
      <c r="B69" s="1">
        <v>43929</v>
      </c>
      <c r="C69">
        <v>811</v>
      </c>
      <c r="D69">
        <v>55</v>
      </c>
      <c r="E69">
        <v>5</v>
      </c>
      <c r="F69">
        <v>1</v>
      </c>
      <c r="G69">
        <v>458</v>
      </c>
      <c r="H69">
        <v>348</v>
      </c>
      <c r="I69">
        <v>4</v>
      </c>
      <c r="J69">
        <v>477</v>
      </c>
      <c r="K69">
        <v>3</v>
      </c>
      <c r="L69">
        <v>47684</v>
      </c>
      <c r="M69">
        <v>28023</v>
      </c>
    </row>
    <row r="70" spans="1:13">
      <c r="A70" t="s">
        <v>78</v>
      </c>
      <c r="B70" s="1">
        <v>43930</v>
      </c>
      <c r="C70">
        <v>823</v>
      </c>
      <c r="D70">
        <v>12</v>
      </c>
      <c r="E70">
        <v>5</v>
      </c>
      <c r="F70">
        <v>0</v>
      </c>
      <c r="G70">
        <v>477</v>
      </c>
      <c r="H70">
        <v>341</v>
      </c>
      <c r="I70">
        <v>3</v>
      </c>
      <c r="J70">
        <v>484</v>
      </c>
      <c r="K70">
        <v>3</v>
      </c>
      <c r="L70">
        <v>52351</v>
      </c>
      <c r="M70">
        <v>30766</v>
      </c>
    </row>
    <row r="71" spans="1:13">
      <c r="A71" t="s">
        <v>78</v>
      </c>
      <c r="B71" s="1">
        <v>43931</v>
      </c>
      <c r="C71">
        <v>887</v>
      </c>
      <c r="D71">
        <v>64</v>
      </c>
      <c r="E71">
        <v>5</v>
      </c>
      <c r="F71">
        <v>0</v>
      </c>
      <c r="G71">
        <v>519</v>
      </c>
      <c r="H71">
        <v>363</v>
      </c>
      <c r="I71">
        <v>3</v>
      </c>
      <c r="J71">
        <v>521</v>
      </c>
      <c r="K71">
        <v>3</v>
      </c>
      <c r="L71">
        <v>55096</v>
      </c>
      <c r="M71">
        <v>32379</v>
      </c>
    </row>
    <row r="72" spans="1:13">
      <c r="A72" t="s">
        <v>78</v>
      </c>
      <c r="B72" s="1">
        <v>43932</v>
      </c>
      <c r="C72">
        <v>925</v>
      </c>
      <c r="D72">
        <v>38</v>
      </c>
      <c r="E72">
        <v>6</v>
      </c>
      <c r="F72">
        <v>1</v>
      </c>
      <c r="G72">
        <v>539</v>
      </c>
      <c r="H72">
        <v>380</v>
      </c>
      <c r="I72">
        <v>3</v>
      </c>
      <c r="J72">
        <v>544</v>
      </c>
      <c r="K72">
        <v>4</v>
      </c>
      <c r="L72">
        <v>57681</v>
      </c>
      <c r="M72">
        <v>33899</v>
      </c>
    </row>
    <row r="73" spans="1:13">
      <c r="A73" t="s">
        <v>78</v>
      </c>
      <c r="B73" s="1">
        <v>43933</v>
      </c>
      <c r="C73">
        <v>1040</v>
      </c>
      <c r="D73">
        <v>115</v>
      </c>
      <c r="E73">
        <v>6</v>
      </c>
      <c r="F73">
        <v>0</v>
      </c>
      <c r="G73">
        <v>555</v>
      </c>
      <c r="H73">
        <v>479</v>
      </c>
      <c r="I73">
        <v>3</v>
      </c>
      <c r="J73">
        <v>611</v>
      </c>
      <c r="K73">
        <v>4</v>
      </c>
      <c r="L73">
        <v>60425</v>
      </c>
      <c r="M73">
        <v>35511</v>
      </c>
    </row>
    <row r="74" spans="1:13">
      <c r="A74" t="s">
        <v>78</v>
      </c>
      <c r="B74" s="1">
        <v>43934</v>
      </c>
      <c r="C74">
        <v>1136</v>
      </c>
      <c r="D74">
        <v>96</v>
      </c>
      <c r="E74">
        <v>6</v>
      </c>
      <c r="F74">
        <v>0</v>
      </c>
      <c r="G74">
        <v>558</v>
      </c>
      <c r="H74">
        <v>572</v>
      </c>
      <c r="I74">
        <v>4</v>
      </c>
      <c r="J74">
        <v>668</v>
      </c>
      <c r="K74">
        <v>4</v>
      </c>
      <c r="L74">
        <v>63973</v>
      </c>
      <c r="M74">
        <v>37596</v>
      </c>
    </row>
    <row r="75" spans="1:13">
      <c r="A75" t="s">
        <v>78</v>
      </c>
      <c r="B75" s="1">
        <v>43935</v>
      </c>
      <c r="C75">
        <v>1361</v>
      </c>
      <c r="D75">
        <v>225</v>
      </c>
      <c r="E75">
        <v>6</v>
      </c>
      <c r="F75">
        <v>0</v>
      </c>
      <c r="G75">
        <v>591</v>
      </c>
      <c r="H75">
        <v>764</v>
      </c>
      <c r="I75">
        <v>4</v>
      </c>
      <c r="J75">
        <v>800</v>
      </c>
      <c r="K75">
        <v>4</v>
      </c>
      <c r="L75">
        <v>67327</v>
      </c>
      <c r="M75">
        <v>39567</v>
      </c>
    </row>
    <row r="76" spans="1:13">
      <c r="A76" t="s">
        <v>78</v>
      </c>
      <c r="B76" s="1">
        <v>43936</v>
      </c>
      <c r="C76">
        <v>1528</v>
      </c>
      <c r="D76">
        <v>167</v>
      </c>
      <c r="E76">
        <v>7</v>
      </c>
      <c r="F76">
        <v>1</v>
      </c>
      <c r="G76">
        <v>645</v>
      </c>
      <c r="H76">
        <v>876</v>
      </c>
      <c r="I76">
        <v>3</v>
      </c>
      <c r="J76">
        <v>898</v>
      </c>
      <c r="K76">
        <v>4</v>
      </c>
      <c r="L76">
        <v>69359</v>
      </c>
      <c r="M76">
        <v>40762</v>
      </c>
    </row>
    <row r="77" spans="1:13">
      <c r="A77" t="s">
        <v>78</v>
      </c>
      <c r="B77" s="1">
        <v>43937</v>
      </c>
      <c r="C77">
        <v>1671</v>
      </c>
      <c r="D77">
        <v>143</v>
      </c>
      <c r="E77">
        <v>7</v>
      </c>
      <c r="F77">
        <v>0</v>
      </c>
      <c r="G77">
        <v>663</v>
      </c>
      <c r="H77">
        <v>1001</v>
      </c>
      <c r="I77">
        <v>3</v>
      </c>
      <c r="J77">
        <v>982</v>
      </c>
      <c r="K77">
        <v>4</v>
      </c>
      <c r="L77">
        <v>72647</v>
      </c>
      <c r="M77">
        <v>42694</v>
      </c>
    </row>
    <row r="78" spans="1:13">
      <c r="A78" t="s">
        <v>78</v>
      </c>
      <c r="B78" s="1">
        <v>43938</v>
      </c>
      <c r="C78">
        <v>1700</v>
      </c>
      <c r="D78">
        <v>29</v>
      </c>
      <c r="E78">
        <v>7</v>
      </c>
      <c r="F78">
        <v>0</v>
      </c>
      <c r="G78">
        <v>703</v>
      </c>
      <c r="H78">
        <v>990</v>
      </c>
      <c r="I78">
        <v>3</v>
      </c>
      <c r="J78">
        <v>999</v>
      </c>
      <c r="K78">
        <v>4</v>
      </c>
      <c r="L78">
        <v>76630</v>
      </c>
      <c r="M78">
        <v>45035</v>
      </c>
    </row>
    <row r="79" spans="1:13">
      <c r="A79" t="s">
        <v>78</v>
      </c>
      <c r="B79" s="1">
        <v>43939</v>
      </c>
      <c r="C79">
        <v>1740</v>
      </c>
      <c r="D79">
        <v>40</v>
      </c>
      <c r="E79">
        <v>7</v>
      </c>
      <c r="F79">
        <v>0</v>
      </c>
      <c r="G79">
        <v>725</v>
      </c>
      <c r="H79">
        <v>1008</v>
      </c>
      <c r="I79">
        <v>3</v>
      </c>
      <c r="J79">
        <v>1023</v>
      </c>
      <c r="K79">
        <v>4</v>
      </c>
      <c r="L79">
        <v>79564</v>
      </c>
      <c r="M79">
        <v>46759</v>
      </c>
    </row>
    <row r="80" spans="1:13">
      <c r="A80" t="s">
        <v>78</v>
      </c>
      <c r="B80" s="1">
        <v>43940</v>
      </c>
      <c r="C80">
        <v>1773</v>
      </c>
      <c r="D80">
        <v>33</v>
      </c>
      <c r="E80">
        <v>7</v>
      </c>
      <c r="F80">
        <v>0</v>
      </c>
      <c r="G80">
        <v>755</v>
      </c>
      <c r="H80">
        <v>1011</v>
      </c>
      <c r="I80">
        <v>3</v>
      </c>
      <c r="J80">
        <v>1042</v>
      </c>
      <c r="K80">
        <v>4</v>
      </c>
      <c r="L80">
        <v>82568</v>
      </c>
      <c r="M80">
        <v>48524</v>
      </c>
    </row>
    <row r="81" spans="1:13">
      <c r="A81" t="s">
        <v>78</v>
      </c>
      <c r="B81" s="1">
        <v>43941</v>
      </c>
      <c r="C81">
        <v>1881</v>
      </c>
      <c r="D81">
        <v>108</v>
      </c>
      <c r="E81">
        <v>7</v>
      </c>
      <c r="F81">
        <v>0</v>
      </c>
      <c r="G81">
        <v>759</v>
      </c>
      <c r="H81">
        <v>1115</v>
      </c>
      <c r="I81">
        <v>2</v>
      </c>
      <c r="J81">
        <v>1105</v>
      </c>
      <c r="K81">
        <v>4</v>
      </c>
      <c r="L81">
        <v>85126</v>
      </c>
      <c r="M81">
        <v>50028</v>
      </c>
    </row>
    <row r="82" spans="1:13">
      <c r="A82" t="s">
        <v>78</v>
      </c>
      <c r="B82" s="1">
        <v>43942</v>
      </c>
      <c r="C82">
        <v>1907</v>
      </c>
      <c r="D82">
        <v>26</v>
      </c>
      <c r="E82">
        <v>7</v>
      </c>
      <c r="F82">
        <v>0</v>
      </c>
      <c r="G82">
        <v>769</v>
      </c>
      <c r="H82">
        <v>1131</v>
      </c>
      <c r="I82">
        <v>2</v>
      </c>
      <c r="J82">
        <v>1121</v>
      </c>
      <c r="K82">
        <v>4</v>
      </c>
      <c r="L82">
        <v>89225</v>
      </c>
      <c r="M82">
        <v>52437</v>
      </c>
    </row>
    <row r="83" spans="1:13">
      <c r="A83" t="s">
        <v>78</v>
      </c>
      <c r="B83" s="1">
        <v>43943</v>
      </c>
      <c r="C83">
        <v>1973</v>
      </c>
      <c r="D83">
        <v>66</v>
      </c>
      <c r="E83">
        <v>7</v>
      </c>
      <c r="F83">
        <v>0</v>
      </c>
      <c r="G83">
        <v>784</v>
      </c>
      <c r="H83">
        <v>1182</v>
      </c>
      <c r="I83">
        <v>2</v>
      </c>
      <c r="J83">
        <v>1160</v>
      </c>
      <c r="K83">
        <v>4</v>
      </c>
      <c r="L83">
        <v>94380</v>
      </c>
      <c r="M83">
        <v>55466</v>
      </c>
    </row>
    <row r="84" spans="1:13">
      <c r="A84" t="s">
        <v>78</v>
      </c>
      <c r="B84" s="1">
        <v>43944</v>
      </c>
      <c r="C84">
        <v>2027</v>
      </c>
      <c r="D84">
        <v>54</v>
      </c>
      <c r="E84">
        <v>7</v>
      </c>
      <c r="F84">
        <v>0</v>
      </c>
      <c r="G84">
        <v>1026</v>
      </c>
      <c r="H84">
        <v>994</v>
      </c>
      <c r="I84">
        <v>2</v>
      </c>
      <c r="J84">
        <v>1191</v>
      </c>
      <c r="K84">
        <v>4</v>
      </c>
      <c r="L84">
        <v>97796</v>
      </c>
      <c r="M84">
        <v>57474</v>
      </c>
    </row>
    <row r="85" spans="1:13">
      <c r="A85" t="s">
        <v>78</v>
      </c>
      <c r="B85" s="1">
        <v>43945</v>
      </c>
      <c r="C85">
        <v>2217</v>
      </c>
      <c r="D85">
        <v>190</v>
      </c>
      <c r="E85">
        <v>8</v>
      </c>
      <c r="F85">
        <v>1</v>
      </c>
      <c r="G85">
        <v>1082</v>
      </c>
      <c r="H85">
        <v>1127</v>
      </c>
      <c r="I85">
        <v>2</v>
      </c>
      <c r="J85">
        <v>1303</v>
      </c>
      <c r="K85">
        <v>5</v>
      </c>
      <c r="L85">
        <v>100031</v>
      </c>
      <c r="M85">
        <v>58787</v>
      </c>
    </row>
    <row r="86" spans="1:13">
      <c r="A86" t="s">
        <v>78</v>
      </c>
      <c r="B86" s="1">
        <v>43946</v>
      </c>
      <c r="C86">
        <v>2518</v>
      </c>
      <c r="D86">
        <v>301</v>
      </c>
      <c r="E86">
        <v>8</v>
      </c>
      <c r="F86">
        <v>0</v>
      </c>
      <c r="G86">
        <v>1113</v>
      </c>
      <c r="H86">
        <v>1397</v>
      </c>
      <c r="I86">
        <v>1</v>
      </c>
      <c r="J86">
        <v>1480</v>
      </c>
      <c r="K86">
        <v>5</v>
      </c>
      <c r="L86">
        <v>107273</v>
      </c>
      <c r="M86">
        <v>63043</v>
      </c>
    </row>
    <row r="87" spans="1:13">
      <c r="A87" t="s">
        <v>78</v>
      </c>
      <c r="B87" s="1">
        <v>43947</v>
      </c>
      <c r="C87">
        <v>2588</v>
      </c>
      <c r="D87">
        <v>70</v>
      </c>
      <c r="E87">
        <v>8</v>
      </c>
      <c r="F87">
        <v>0</v>
      </c>
      <c r="G87">
        <v>1160</v>
      </c>
      <c r="H87">
        <v>1420</v>
      </c>
      <c r="I87">
        <v>2</v>
      </c>
      <c r="J87">
        <v>1521</v>
      </c>
      <c r="K87">
        <v>5</v>
      </c>
      <c r="L87">
        <v>110379</v>
      </c>
      <c r="M87">
        <v>64869</v>
      </c>
    </row>
    <row r="88" spans="1:2">
      <c r="A88" t="s">
        <v>78</v>
      </c>
      <c r="B88" s="1">
        <v>43948</v>
      </c>
    </row>
    <row r="89" spans="1:2">
      <c r="A89" t="s">
        <v>78</v>
      </c>
      <c r="B89" s="1">
        <v>43949</v>
      </c>
    </row>
    <row r="90" spans="1:2">
      <c r="A90" t="s">
        <v>78</v>
      </c>
      <c r="B90" s="1">
        <v>43950</v>
      </c>
    </row>
    <row r="91" spans="1:2">
      <c r="A91" t="s">
        <v>78</v>
      </c>
      <c r="B91" s="1">
        <v>43951</v>
      </c>
    </row>
    <row r="92" spans="1:2">
      <c r="A92" t="s">
        <v>78</v>
      </c>
      <c r="B92" s="1">
        <v>43952</v>
      </c>
    </row>
    <row r="93" spans="1:2">
      <c r="A93" t="s">
        <v>78</v>
      </c>
      <c r="B93" s="1">
        <v>43953</v>
      </c>
    </row>
    <row r="94" spans="1:2">
      <c r="A94" t="s">
        <v>78</v>
      </c>
      <c r="B94" s="1">
        <v>43954</v>
      </c>
    </row>
    <row r="95" spans="1:2">
      <c r="A95" t="s">
        <v>78</v>
      </c>
      <c r="B95" s="1">
        <v>43955</v>
      </c>
    </row>
  </sheetData>
  <pageMargins left="0.75" right="0.75" top="1" bottom="1" header="0.5" footer="0.5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5"/>
  <sheetViews>
    <sheetView topLeftCell="A55" workbookViewId="0">
      <selection activeCell="C87" sqref="C87:M87"/>
    </sheetView>
  </sheetViews>
  <sheetFormatPr defaultColWidth="9" defaultRowHeight="14"/>
  <cols>
    <col min="2" max="2" width="8.72727272727273" style="1"/>
  </cols>
  <sheetData>
    <row r="1" customFormat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13" t="s">
        <v>10</v>
      </c>
      <c r="L1" s="8" t="s">
        <v>11</v>
      </c>
      <c r="M1" s="8" t="s">
        <v>12</v>
      </c>
    </row>
    <row r="2" spans="1:2">
      <c r="A2" t="s">
        <v>79</v>
      </c>
      <c r="B2" s="1">
        <v>43862</v>
      </c>
    </row>
    <row r="3" spans="1:2">
      <c r="A3" t="s">
        <v>79</v>
      </c>
      <c r="B3" s="1">
        <v>43863</v>
      </c>
    </row>
    <row r="4" spans="1:2">
      <c r="A4" t="s">
        <v>79</v>
      </c>
      <c r="B4" s="1">
        <v>43864</v>
      </c>
    </row>
    <row r="5" spans="1:2">
      <c r="A5" t="s">
        <v>79</v>
      </c>
      <c r="B5" s="1">
        <v>43865</v>
      </c>
    </row>
    <row r="6" spans="1:2">
      <c r="A6" t="s">
        <v>79</v>
      </c>
      <c r="B6" s="1">
        <v>43866</v>
      </c>
    </row>
    <row r="7" spans="1:2">
      <c r="A7" t="s">
        <v>79</v>
      </c>
      <c r="B7" s="1">
        <v>43867</v>
      </c>
    </row>
    <row r="8" spans="1:2">
      <c r="A8" t="s">
        <v>79</v>
      </c>
      <c r="B8" s="1">
        <v>43868</v>
      </c>
    </row>
    <row r="9" spans="1:2">
      <c r="A9" t="s">
        <v>79</v>
      </c>
      <c r="B9" s="1">
        <v>43869</v>
      </c>
    </row>
    <row r="10" spans="1:2">
      <c r="A10" t="s">
        <v>79</v>
      </c>
      <c r="B10" s="1">
        <v>43870</v>
      </c>
    </row>
    <row r="11" spans="1:2">
      <c r="A11" t="s">
        <v>79</v>
      </c>
      <c r="B11" s="1">
        <v>43871</v>
      </c>
    </row>
    <row r="12" spans="1:2">
      <c r="A12" t="s">
        <v>79</v>
      </c>
      <c r="B12" s="1">
        <v>43872</v>
      </c>
    </row>
    <row r="13" spans="1:2">
      <c r="A13" t="s">
        <v>79</v>
      </c>
      <c r="B13" s="1">
        <v>43873</v>
      </c>
    </row>
    <row r="14" spans="1:2">
      <c r="A14" t="s">
        <v>79</v>
      </c>
      <c r="B14" s="1">
        <v>43874</v>
      </c>
    </row>
    <row r="15" spans="1:2">
      <c r="A15" t="s">
        <v>79</v>
      </c>
      <c r="B15" s="1">
        <v>43875</v>
      </c>
    </row>
    <row r="16" spans="1:2">
      <c r="A16" t="s">
        <v>79</v>
      </c>
      <c r="B16" s="1">
        <v>43876</v>
      </c>
    </row>
    <row r="17" spans="1:2">
      <c r="A17" t="s">
        <v>79</v>
      </c>
      <c r="B17" s="1">
        <v>43877</v>
      </c>
    </row>
    <row r="18" spans="1:2">
      <c r="A18" t="s">
        <v>79</v>
      </c>
      <c r="B18" s="1">
        <v>43878</v>
      </c>
    </row>
    <row r="19" spans="1:2">
      <c r="A19" t="s">
        <v>79</v>
      </c>
      <c r="B19" s="1">
        <v>43879</v>
      </c>
    </row>
    <row r="20" spans="1:2">
      <c r="A20" t="s">
        <v>79</v>
      </c>
      <c r="B20" s="1">
        <v>43880</v>
      </c>
    </row>
    <row r="21" spans="1:2">
      <c r="A21" t="s">
        <v>79</v>
      </c>
      <c r="B21" s="1">
        <v>43881</v>
      </c>
    </row>
    <row r="22" spans="1:2">
      <c r="A22" t="s">
        <v>79</v>
      </c>
      <c r="B22" s="1">
        <v>43882</v>
      </c>
    </row>
    <row r="23" spans="1:2">
      <c r="A23" t="s">
        <v>79</v>
      </c>
      <c r="B23" s="1">
        <v>43883</v>
      </c>
    </row>
    <row r="24" spans="1:2">
      <c r="A24" t="s">
        <v>79</v>
      </c>
      <c r="B24" s="1">
        <v>43884</v>
      </c>
    </row>
    <row r="25" spans="1:2">
      <c r="A25" t="s">
        <v>79</v>
      </c>
      <c r="B25" s="1">
        <v>43885</v>
      </c>
    </row>
    <row r="26" spans="1:2">
      <c r="A26" t="s">
        <v>79</v>
      </c>
      <c r="B26" s="1">
        <v>43886</v>
      </c>
    </row>
    <row r="27" spans="1:2">
      <c r="A27" t="s">
        <v>79</v>
      </c>
      <c r="B27" s="1">
        <v>43887</v>
      </c>
    </row>
    <row r="28" spans="1:2">
      <c r="A28" t="s">
        <v>79</v>
      </c>
      <c r="B28" s="1">
        <v>43888</v>
      </c>
    </row>
    <row r="29" spans="1:2">
      <c r="A29" t="s">
        <v>79</v>
      </c>
      <c r="B29" s="1">
        <v>43889</v>
      </c>
    </row>
    <row r="30" spans="1:2">
      <c r="A30" t="s">
        <v>79</v>
      </c>
      <c r="B30" s="1">
        <v>43890</v>
      </c>
    </row>
    <row r="31" spans="1:2">
      <c r="A31" t="s">
        <v>79</v>
      </c>
      <c r="B31" s="1">
        <v>43891</v>
      </c>
    </row>
    <row r="32" spans="1:2">
      <c r="A32" t="s">
        <v>79</v>
      </c>
      <c r="B32" s="1">
        <v>43892</v>
      </c>
    </row>
    <row r="33" spans="1:2">
      <c r="A33" t="s">
        <v>79</v>
      </c>
      <c r="B33" s="1">
        <v>43893</v>
      </c>
    </row>
    <row r="34" spans="1:2">
      <c r="A34" t="s">
        <v>79</v>
      </c>
      <c r="B34" s="1">
        <v>43894</v>
      </c>
    </row>
    <row r="35" spans="1:2">
      <c r="A35" t="s">
        <v>79</v>
      </c>
      <c r="B35" s="1">
        <v>43895</v>
      </c>
    </row>
    <row r="36" spans="1:2">
      <c r="A36" t="s">
        <v>79</v>
      </c>
      <c r="B36" s="1">
        <v>43896</v>
      </c>
    </row>
    <row r="37" spans="1:8">
      <c r="A37" t="s">
        <v>79</v>
      </c>
      <c r="B37" s="1">
        <v>43897</v>
      </c>
      <c r="C37">
        <v>11</v>
      </c>
      <c r="D37">
        <v>1</v>
      </c>
      <c r="H37">
        <v>11</v>
      </c>
    </row>
    <row r="38" spans="1:10">
      <c r="A38" t="s">
        <v>79</v>
      </c>
      <c r="B38" s="1">
        <v>43898</v>
      </c>
      <c r="C38">
        <v>12</v>
      </c>
      <c r="D38">
        <v>1</v>
      </c>
      <c r="H38">
        <v>12</v>
      </c>
      <c r="J38">
        <v>2.9</v>
      </c>
    </row>
    <row r="39" spans="1:10">
      <c r="A39" t="s">
        <v>79</v>
      </c>
      <c r="B39" s="1">
        <v>43899</v>
      </c>
      <c r="C39">
        <v>12</v>
      </c>
      <c r="D39">
        <v>0</v>
      </c>
      <c r="H39">
        <v>12</v>
      </c>
      <c r="J39">
        <v>2.9</v>
      </c>
    </row>
    <row r="40" spans="1:10">
      <c r="A40" t="s">
        <v>79</v>
      </c>
      <c r="B40" s="1">
        <v>43900</v>
      </c>
      <c r="C40">
        <v>13</v>
      </c>
      <c r="D40">
        <v>1</v>
      </c>
      <c r="H40">
        <v>13</v>
      </c>
      <c r="J40">
        <v>3.2</v>
      </c>
    </row>
    <row r="41" spans="1:10">
      <c r="A41" t="s">
        <v>79</v>
      </c>
      <c r="B41" s="1">
        <v>43901</v>
      </c>
      <c r="C41">
        <v>15</v>
      </c>
      <c r="D41">
        <v>2</v>
      </c>
      <c r="H41">
        <v>15</v>
      </c>
      <c r="J41">
        <v>3.7</v>
      </c>
    </row>
    <row r="42" spans="1:10">
      <c r="A42" t="s">
        <v>79</v>
      </c>
      <c r="B42" s="1">
        <v>43902</v>
      </c>
      <c r="C42">
        <v>19</v>
      </c>
      <c r="D42">
        <v>4</v>
      </c>
      <c r="H42">
        <v>19</v>
      </c>
      <c r="J42">
        <v>4.6</v>
      </c>
    </row>
    <row r="43" spans="1:10">
      <c r="A43" t="s">
        <v>79</v>
      </c>
      <c r="B43" s="1">
        <v>43903</v>
      </c>
      <c r="C43">
        <v>27</v>
      </c>
      <c r="D43">
        <v>8</v>
      </c>
      <c r="G43">
        <v>1</v>
      </c>
      <c r="H43">
        <v>26</v>
      </c>
      <c r="J43">
        <v>6.6</v>
      </c>
    </row>
    <row r="44" spans="1:10">
      <c r="A44" t="s">
        <v>79</v>
      </c>
      <c r="B44" s="1">
        <v>43904</v>
      </c>
      <c r="C44">
        <v>32</v>
      </c>
      <c r="D44">
        <v>5</v>
      </c>
      <c r="G44">
        <v>1</v>
      </c>
      <c r="H44">
        <v>31</v>
      </c>
      <c r="J44">
        <v>7.8</v>
      </c>
    </row>
    <row r="45" spans="1:10">
      <c r="A45" t="s">
        <v>79</v>
      </c>
      <c r="B45" s="1">
        <v>43905</v>
      </c>
      <c r="C45">
        <v>39</v>
      </c>
      <c r="D45">
        <v>7</v>
      </c>
      <c r="G45">
        <v>2</v>
      </c>
      <c r="H45">
        <v>37</v>
      </c>
      <c r="J45">
        <v>9.5</v>
      </c>
    </row>
    <row r="46" spans="1:10">
      <c r="A46" t="s">
        <v>79</v>
      </c>
      <c r="B46" s="1">
        <v>43906</v>
      </c>
      <c r="C46">
        <v>49</v>
      </c>
      <c r="D46">
        <v>10</v>
      </c>
      <c r="G46">
        <v>2</v>
      </c>
      <c r="H46">
        <v>47</v>
      </c>
      <c r="J46">
        <v>11.9</v>
      </c>
    </row>
    <row r="47" spans="1:10">
      <c r="A47" t="s">
        <v>79</v>
      </c>
      <c r="B47" s="1">
        <v>43907</v>
      </c>
      <c r="C47">
        <v>57</v>
      </c>
      <c r="D47">
        <v>8</v>
      </c>
      <c r="G47">
        <v>3</v>
      </c>
      <c r="H47">
        <v>54</v>
      </c>
      <c r="J47">
        <v>13.9</v>
      </c>
    </row>
    <row r="48" spans="1:10">
      <c r="A48" t="s">
        <v>79</v>
      </c>
      <c r="B48" s="1">
        <v>43908</v>
      </c>
      <c r="C48">
        <v>69</v>
      </c>
      <c r="D48">
        <v>12</v>
      </c>
      <c r="G48">
        <v>5</v>
      </c>
      <c r="H48">
        <v>64</v>
      </c>
      <c r="J48">
        <v>16.8</v>
      </c>
    </row>
    <row r="49" spans="1:10">
      <c r="A49" t="s">
        <v>79</v>
      </c>
      <c r="B49" s="1">
        <v>43909</v>
      </c>
      <c r="C49">
        <v>89</v>
      </c>
      <c r="D49">
        <v>20</v>
      </c>
      <c r="G49">
        <v>5</v>
      </c>
      <c r="H49">
        <v>84</v>
      </c>
      <c r="J49">
        <v>22</v>
      </c>
    </row>
    <row r="50" spans="1:10">
      <c r="A50" t="s">
        <v>79</v>
      </c>
      <c r="B50" s="1">
        <v>43910</v>
      </c>
      <c r="C50">
        <v>110</v>
      </c>
      <c r="D50">
        <v>21</v>
      </c>
      <c r="E50">
        <v>1</v>
      </c>
      <c r="F50">
        <v>1</v>
      </c>
      <c r="G50">
        <v>5</v>
      </c>
      <c r="H50">
        <v>104</v>
      </c>
      <c r="J50">
        <v>27</v>
      </c>
    </row>
    <row r="51" spans="1:10">
      <c r="A51" t="s">
        <v>79</v>
      </c>
      <c r="B51" s="1">
        <v>43911</v>
      </c>
      <c r="C51">
        <v>168</v>
      </c>
      <c r="D51">
        <v>58</v>
      </c>
      <c r="E51">
        <v>1</v>
      </c>
      <c r="G51">
        <v>5</v>
      </c>
      <c r="H51">
        <v>162</v>
      </c>
      <c r="J51">
        <v>41</v>
      </c>
    </row>
    <row r="52" spans="1:10">
      <c r="A52" t="s">
        <v>79</v>
      </c>
      <c r="B52" s="1">
        <v>43912</v>
      </c>
      <c r="C52">
        <v>206</v>
      </c>
      <c r="D52">
        <v>38</v>
      </c>
      <c r="E52">
        <v>1</v>
      </c>
      <c r="G52">
        <v>5</v>
      </c>
      <c r="H52">
        <v>200</v>
      </c>
      <c r="J52">
        <v>50</v>
      </c>
    </row>
    <row r="53" spans="1:10">
      <c r="A53" t="s">
        <v>79</v>
      </c>
      <c r="B53" s="1">
        <v>43913</v>
      </c>
      <c r="C53">
        <v>254</v>
      </c>
      <c r="D53">
        <v>48</v>
      </c>
      <c r="E53">
        <v>1</v>
      </c>
      <c r="G53">
        <v>5</v>
      </c>
      <c r="H53">
        <v>248</v>
      </c>
      <c r="I53">
        <v>5</v>
      </c>
      <c r="J53">
        <v>62</v>
      </c>
    </row>
    <row r="54" spans="1:10">
      <c r="A54" t="s">
        <v>79</v>
      </c>
      <c r="B54" s="1">
        <v>43914</v>
      </c>
      <c r="C54">
        <v>315</v>
      </c>
      <c r="D54">
        <v>61</v>
      </c>
      <c r="E54">
        <v>1</v>
      </c>
      <c r="G54">
        <v>5</v>
      </c>
      <c r="H54">
        <v>309</v>
      </c>
      <c r="I54">
        <v>5</v>
      </c>
      <c r="J54">
        <v>77</v>
      </c>
    </row>
    <row r="55" spans="1:11">
      <c r="A55" t="s">
        <v>79</v>
      </c>
      <c r="B55" s="1">
        <v>43915</v>
      </c>
      <c r="C55">
        <v>382</v>
      </c>
      <c r="D55">
        <v>67</v>
      </c>
      <c r="E55">
        <v>1</v>
      </c>
      <c r="G55">
        <v>5</v>
      </c>
      <c r="H55">
        <v>376</v>
      </c>
      <c r="I55">
        <v>6</v>
      </c>
      <c r="J55">
        <v>93</v>
      </c>
      <c r="K55">
        <v>0.2</v>
      </c>
    </row>
    <row r="56" spans="1:11">
      <c r="A56" t="s">
        <v>79</v>
      </c>
      <c r="B56" s="1">
        <v>43916</v>
      </c>
      <c r="C56">
        <v>442</v>
      </c>
      <c r="D56">
        <v>60</v>
      </c>
      <c r="E56">
        <v>1</v>
      </c>
      <c r="G56">
        <v>22</v>
      </c>
      <c r="H56">
        <v>419</v>
      </c>
      <c r="I56">
        <v>6</v>
      </c>
      <c r="J56">
        <v>108</v>
      </c>
      <c r="K56">
        <v>0.2</v>
      </c>
    </row>
    <row r="57" spans="1:11">
      <c r="A57" t="s">
        <v>79</v>
      </c>
      <c r="B57" s="1">
        <v>43917</v>
      </c>
      <c r="C57">
        <v>495</v>
      </c>
      <c r="D57">
        <v>53</v>
      </c>
      <c r="E57">
        <v>3</v>
      </c>
      <c r="F57">
        <v>2</v>
      </c>
      <c r="G57">
        <v>22</v>
      </c>
      <c r="H57">
        <v>470</v>
      </c>
      <c r="I57">
        <v>14</v>
      </c>
      <c r="J57">
        <v>121</v>
      </c>
      <c r="K57">
        <v>0.7</v>
      </c>
    </row>
    <row r="58" spans="1:11">
      <c r="A58" t="s">
        <v>79</v>
      </c>
      <c r="B58" s="1">
        <v>43918</v>
      </c>
      <c r="C58">
        <v>586</v>
      </c>
      <c r="D58">
        <v>91</v>
      </c>
      <c r="E58">
        <v>3</v>
      </c>
      <c r="G58">
        <v>37</v>
      </c>
      <c r="H58">
        <v>546</v>
      </c>
      <c r="I58">
        <v>14</v>
      </c>
      <c r="J58">
        <v>143</v>
      </c>
      <c r="K58">
        <v>0.7</v>
      </c>
    </row>
    <row r="59" spans="1:12">
      <c r="A59" t="s">
        <v>79</v>
      </c>
      <c r="B59" s="1">
        <v>43919</v>
      </c>
      <c r="C59">
        <v>657</v>
      </c>
      <c r="D59">
        <v>71</v>
      </c>
      <c r="E59">
        <v>5</v>
      </c>
      <c r="F59">
        <v>2</v>
      </c>
      <c r="G59">
        <v>45</v>
      </c>
      <c r="H59">
        <v>607</v>
      </c>
      <c r="I59">
        <v>14</v>
      </c>
      <c r="J59">
        <v>160</v>
      </c>
      <c r="K59">
        <v>1</v>
      </c>
      <c r="L59">
        <v>43885</v>
      </c>
    </row>
    <row r="60" spans="1:12">
      <c r="A60" t="s">
        <v>79</v>
      </c>
      <c r="B60" s="1">
        <v>43920</v>
      </c>
      <c r="C60">
        <v>713</v>
      </c>
      <c r="D60">
        <v>56</v>
      </c>
      <c r="E60">
        <v>6</v>
      </c>
      <c r="F60">
        <v>1</v>
      </c>
      <c r="G60">
        <v>52</v>
      </c>
      <c r="H60">
        <v>655</v>
      </c>
      <c r="I60">
        <v>26</v>
      </c>
      <c r="J60">
        <v>174</v>
      </c>
      <c r="K60">
        <v>1</v>
      </c>
      <c r="L60">
        <v>43885</v>
      </c>
    </row>
    <row r="61" spans="1:12">
      <c r="A61" t="s">
        <v>79</v>
      </c>
      <c r="B61" s="1">
        <v>43921</v>
      </c>
      <c r="C61">
        <v>790</v>
      </c>
      <c r="D61">
        <v>77</v>
      </c>
      <c r="E61">
        <v>6</v>
      </c>
      <c r="G61">
        <v>67</v>
      </c>
      <c r="H61">
        <v>717</v>
      </c>
      <c r="I61">
        <v>27</v>
      </c>
      <c r="J61">
        <v>192</v>
      </c>
      <c r="K61">
        <v>1</v>
      </c>
      <c r="L61">
        <v>43885</v>
      </c>
    </row>
    <row r="62" spans="1:12">
      <c r="A62" t="s">
        <v>79</v>
      </c>
      <c r="B62" s="1">
        <v>43922</v>
      </c>
      <c r="C62">
        <v>867</v>
      </c>
      <c r="D62">
        <v>77</v>
      </c>
      <c r="E62">
        <v>6</v>
      </c>
      <c r="G62">
        <v>67</v>
      </c>
      <c r="H62">
        <v>794</v>
      </c>
      <c r="I62">
        <v>32</v>
      </c>
      <c r="J62">
        <v>211</v>
      </c>
      <c r="K62">
        <v>1</v>
      </c>
      <c r="L62">
        <v>43885</v>
      </c>
    </row>
    <row r="63" spans="1:12">
      <c r="A63" t="s">
        <v>79</v>
      </c>
      <c r="B63" s="1">
        <v>43923</v>
      </c>
      <c r="C63">
        <v>963</v>
      </c>
      <c r="D63">
        <v>96</v>
      </c>
      <c r="E63">
        <v>6</v>
      </c>
      <c r="G63">
        <v>73</v>
      </c>
      <c r="H63">
        <v>884</v>
      </c>
      <c r="I63">
        <v>34</v>
      </c>
      <c r="J63">
        <v>235</v>
      </c>
      <c r="K63">
        <v>1</v>
      </c>
      <c r="L63">
        <v>43885</v>
      </c>
    </row>
    <row r="64" spans="1:12">
      <c r="A64" t="s">
        <v>79</v>
      </c>
      <c r="B64" s="1">
        <v>43924</v>
      </c>
      <c r="C64">
        <v>1011</v>
      </c>
      <c r="D64">
        <v>48</v>
      </c>
      <c r="E64">
        <v>7</v>
      </c>
      <c r="F64">
        <v>1</v>
      </c>
      <c r="G64">
        <v>88</v>
      </c>
      <c r="H64">
        <v>916</v>
      </c>
      <c r="I64">
        <v>34</v>
      </c>
      <c r="J64">
        <v>246</v>
      </c>
      <c r="K64">
        <v>2</v>
      </c>
      <c r="L64">
        <v>43885</v>
      </c>
    </row>
    <row r="65" spans="1:11">
      <c r="A65" t="s">
        <v>79</v>
      </c>
      <c r="B65" s="1">
        <v>43925</v>
      </c>
      <c r="C65">
        <v>1079</v>
      </c>
      <c r="D65">
        <v>68</v>
      </c>
      <c r="E65">
        <v>8</v>
      </c>
      <c r="F65">
        <v>1</v>
      </c>
      <c r="G65">
        <v>92</v>
      </c>
      <c r="H65">
        <v>979</v>
      </c>
      <c r="I65">
        <v>39</v>
      </c>
      <c r="J65">
        <v>263</v>
      </c>
      <c r="K65">
        <v>2</v>
      </c>
    </row>
    <row r="66" spans="1:13">
      <c r="A66" t="s">
        <v>79</v>
      </c>
      <c r="B66" s="1">
        <v>43926</v>
      </c>
      <c r="C66">
        <v>1126</v>
      </c>
      <c r="D66">
        <v>47</v>
      </c>
      <c r="E66">
        <v>12</v>
      </c>
      <c r="F66">
        <v>4</v>
      </c>
      <c r="G66">
        <v>119</v>
      </c>
      <c r="H66">
        <v>995</v>
      </c>
      <c r="I66">
        <v>39</v>
      </c>
      <c r="J66">
        <v>274</v>
      </c>
      <c r="K66">
        <v>3</v>
      </c>
      <c r="L66">
        <v>9833</v>
      </c>
      <c r="M66">
        <v>2395</v>
      </c>
    </row>
    <row r="67" spans="1:13">
      <c r="A67" t="s">
        <v>79</v>
      </c>
      <c r="B67" s="1">
        <v>43927</v>
      </c>
      <c r="C67">
        <v>1182</v>
      </c>
      <c r="D67">
        <v>56</v>
      </c>
      <c r="E67">
        <v>15</v>
      </c>
      <c r="F67">
        <v>3</v>
      </c>
      <c r="G67">
        <v>125</v>
      </c>
      <c r="H67">
        <v>1042</v>
      </c>
      <c r="I67">
        <v>39</v>
      </c>
      <c r="J67">
        <v>288</v>
      </c>
      <c r="K67">
        <v>4</v>
      </c>
      <c r="L67">
        <v>10847</v>
      </c>
      <c r="M67">
        <v>2642</v>
      </c>
    </row>
    <row r="68" spans="1:13">
      <c r="A68" t="s">
        <v>79</v>
      </c>
      <c r="B68" s="1">
        <v>43928</v>
      </c>
      <c r="C68">
        <v>1222</v>
      </c>
      <c r="D68">
        <v>40</v>
      </c>
      <c r="E68">
        <v>16</v>
      </c>
      <c r="F68">
        <v>1</v>
      </c>
      <c r="G68">
        <v>130</v>
      </c>
      <c r="H68">
        <v>1076</v>
      </c>
      <c r="I68">
        <v>36</v>
      </c>
      <c r="J68">
        <v>298</v>
      </c>
      <c r="K68">
        <v>4</v>
      </c>
      <c r="L68">
        <v>11464</v>
      </c>
      <c r="M68">
        <v>2793</v>
      </c>
    </row>
    <row r="69" spans="1:13">
      <c r="A69" t="s">
        <v>79</v>
      </c>
      <c r="B69" s="1">
        <v>43929</v>
      </c>
      <c r="C69">
        <v>1282</v>
      </c>
      <c r="D69">
        <v>60</v>
      </c>
      <c r="E69">
        <v>18</v>
      </c>
      <c r="F69">
        <v>2</v>
      </c>
      <c r="G69">
        <v>167</v>
      </c>
      <c r="H69">
        <v>1097</v>
      </c>
      <c r="I69">
        <v>35</v>
      </c>
      <c r="J69">
        <v>312</v>
      </c>
      <c r="K69">
        <v>4</v>
      </c>
      <c r="L69">
        <v>12322</v>
      </c>
      <c r="M69">
        <v>3002</v>
      </c>
    </row>
    <row r="70" spans="1:13">
      <c r="A70" t="s">
        <v>79</v>
      </c>
      <c r="B70" s="1">
        <v>43930</v>
      </c>
      <c r="C70">
        <v>1343</v>
      </c>
      <c r="D70">
        <v>61</v>
      </c>
      <c r="E70">
        <v>19</v>
      </c>
      <c r="F70">
        <v>1</v>
      </c>
      <c r="G70">
        <v>179</v>
      </c>
      <c r="H70">
        <v>1145</v>
      </c>
      <c r="I70">
        <v>36</v>
      </c>
      <c r="J70">
        <v>327</v>
      </c>
      <c r="K70">
        <v>5</v>
      </c>
      <c r="L70">
        <v>13125</v>
      </c>
      <c r="M70">
        <v>3197</v>
      </c>
    </row>
    <row r="71" spans="1:13">
      <c r="A71" t="s">
        <v>79</v>
      </c>
      <c r="B71" s="1">
        <v>43931</v>
      </c>
      <c r="C71">
        <v>1407</v>
      </c>
      <c r="D71">
        <v>64</v>
      </c>
      <c r="E71">
        <v>20</v>
      </c>
      <c r="F71">
        <v>1</v>
      </c>
      <c r="G71">
        <v>219</v>
      </c>
      <c r="H71">
        <v>1168</v>
      </c>
      <c r="I71">
        <v>34</v>
      </c>
      <c r="J71">
        <v>343</v>
      </c>
      <c r="K71">
        <v>5</v>
      </c>
      <c r="L71">
        <v>13680</v>
      </c>
      <c r="M71">
        <v>3332</v>
      </c>
    </row>
    <row r="72" spans="1:13">
      <c r="A72" t="s">
        <v>79</v>
      </c>
      <c r="B72" s="1">
        <v>43932</v>
      </c>
      <c r="C72">
        <v>1495</v>
      </c>
      <c r="D72">
        <v>88</v>
      </c>
      <c r="E72">
        <v>21</v>
      </c>
      <c r="F72">
        <v>1</v>
      </c>
      <c r="G72">
        <v>231</v>
      </c>
      <c r="H72">
        <v>1243</v>
      </c>
      <c r="I72">
        <v>34</v>
      </c>
      <c r="J72">
        <v>364</v>
      </c>
      <c r="K72">
        <v>5</v>
      </c>
      <c r="L72">
        <v>14612</v>
      </c>
      <c r="M72">
        <v>3559</v>
      </c>
    </row>
    <row r="73" spans="1:13">
      <c r="A73" t="s">
        <v>79</v>
      </c>
      <c r="B73" s="1">
        <v>43933</v>
      </c>
      <c r="C73">
        <v>1534</v>
      </c>
      <c r="D73">
        <v>39</v>
      </c>
      <c r="E73">
        <v>21</v>
      </c>
      <c r="F73">
        <v>0</v>
      </c>
      <c r="G73">
        <v>323</v>
      </c>
      <c r="H73">
        <v>1190</v>
      </c>
      <c r="I73">
        <v>32</v>
      </c>
      <c r="J73">
        <v>374</v>
      </c>
      <c r="K73">
        <v>5</v>
      </c>
      <c r="L73">
        <v>15691</v>
      </c>
      <c r="M73">
        <v>3822</v>
      </c>
    </row>
    <row r="74" spans="1:13">
      <c r="A74" t="s">
        <v>79</v>
      </c>
      <c r="B74" s="1">
        <v>43934</v>
      </c>
      <c r="C74">
        <v>1600</v>
      </c>
      <c r="D74">
        <v>66</v>
      </c>
      <c r="E74">
        <v>23</v>
      </c>
      <c r="F74">
        <v>2</v>
      </c>
      <c r="G74">
        <v>373</v>
      </c>
      <c r="H74">
        <v>1204</v>
      </c>
      <c r="I74">
        <v>34</v>
      </c>
      <c r="J74">
        <v>390</v>
      </c>
      <c r="K74">
        <v>6</v>
      </c>
      <c r="L74">
        <v>16381</v>
      </c>
      <c r="M74">
        <v>3990</v>
      </c>
    </row>
    <row r="75" spans="1:13">
      <c r="A75" t="s">
        <v>79</v>
      </c>
      <c r="B75" s="1">
        <v>43935</v>
      </c>
      <c r="C75">
        <v>1650</v>
      </c>
      <c r="D75">
        <v>50</v>
      </c>
      <c r="E75">
        <v>25</v>
      </c>
      <c r="F75">
        <v>2</v>
      </c>
      <c r="G75">
        <v>400</v>
      </c>
      <c r="H75">
        <v>1225</v>
      </c>
      <c r="I75">
        <v>34</v>
      </c>
      <c r="J75">
        <v>402</v>
      </c>
      <c r="K75">
        <v>6</v>
      </c>
      <c r="L75">
        <v>17790</v>
      </c>
      <c r="M75">
        <v>4333</v>
      </c>
    </row>
    <row r="76" spans="1:13">
      <c r="A76" t="s">
        <v>79</v>
      </c>
      <c r="B76" s="1">
        <v>43936</v>
      </c>
      <c r="C76">
        <v>1704</v>
      </c>
      <c r="D76">
        <v>54</v>
      </c>
      <c r="E76">
        <v>31</v>
      </c>
      <c r="F76">
        <v>6</v>
      </c>
      <c r="G76">
        <v>415</v>
      </c>
      <c r="H76">
        <v>1258</v>
      </c>
      <c r="I76">
        <v>34</v>
      </c>
      <c r="J76">
        <v>415</v>
      </c>
      <c r="K76">
        <v>8</v>
      </c>
      <c r="L76">
        <v>18359</v>
      </c>
      <c r="M76">
        <v>4472</v>
      </c>
    </row>
    <row r="77" spans="1:13">
      <c r="A77" t="s">
        <v>79</v>
      </c>
      <c r="B77" s="1">
        <v>43937</v>
      </c>
      <c r="C77">
        <v>1741</v>
      </c>
      <c r="D77">
        <v>37</v>
      </c>
      <c r="E77">
        <v>33</v>
      </c>
      <c r="F77">
        <v>2</v>
      </c>
      <c r="G77">
        <v>473</v>
      </c>
      <c r="H77">
        <v>1235</v>
      </c>
      <c r="I77">
        <v>31</v>
      </c>
      <c r="J77">
        <v>424</v>
      </c>
      <c r="K77">
        <v>8</v>
      </c>
      <c r="L77">
        <v>19256</v>
      </c>
      <c r="M77">
        <v>4691</v>
      </c>
    </row>
    <row r="78" spans="1:13">
      <c r="A78" t="s">
        <v>79</v>
      </c>
      <c r="B78" s="1">
        <v>43938</v>
      </c>
      <c r="C78">
        <v>1791</v>
      </c>
      <c r="D78">
        <v>50</v>
      </c>
      <c r="E78">
        <v>35</v>
      </c>
      <c r="F78">
        <v>2</v>
      </c>
      <c r="G78">
        <v>529</v>
      </c>
      <c r="H78">
        <v>1227</v>
      </c>
      <c r="I78">
        <v>31</v>
      </c>
      <c r="J78">
        <v>436</v>
      </c>
      <c r="K78">
        <v>9</v>
      </c>
      <c r="L78">
        <v>20158</v>
      </c>
      <c r="M78">
        <v>4910</v>
      </c>
    </row>
    <row r="79" spans="1:13">
      <c r="A79" t="s">
        <v>79</v>
      </c>
      <c r="B79" s="1">
        <v>43939</v>
      </c>
      <c r="C79">
        <v>1814</v>
      </c>
      <c r="D79">
        <v>23</v>
      </c>
      <c r="E79">
        <v>36</v>
      </c>
      <c r="F79">
        <v>1</v>
      </c>
      <c r="G79">
        <v>600</v>
      </c>
      <c r="H79">
        <v>1178</v>
      </c>
      <c r="I79">
        <v>30</v>
      </c>
      <c r="J79">
        <v>442</v>
      </c>
      <c r="K79">
        <v>9</v>
      </c>
      <c r="L79">
        <v>20953</v>
      </c>
      <c r="M79">
        <v>5104</v>
      </c>
    </row>
    <row r="80" spans="1:13">
      <c r="A80" t="s">
        <v>79</v>
      </c>
      <c r="B80" s="1">
        <v>43940</v>
      </c>
      <c r="C80">
        <v>1832</v>
      </c>
      <c r="D80">
        <v>18</v>
      </c>
      <c r="E80">
        <v>39</v>
      </c>
      <c r="F80">
        <v>3</v>
      </c>
      <c r="G80">
        <v>615</v>
      </c>
      <c r="H80">
        <v>1178</v>
      </c>
      <c r="I80">
        <v>27</v>
      </c>
      <c r="J80">
        <v>446</v>
      </c>
      <c r="K80">
        <v>9</v>
      </c>
      <c r="L80">
        <v>21647</v>
      </c>
      <c r="M80">
        <v>5273</v>
      </c>
    </row>
    <row r="81" spans="1:13">
      <c r="A81" t="s">
        <v>79</v>
      </c>
      <c r="B81" s="1">
        <v>43941</v>
      </c>
      <c r="C81">
        <v>1871</v>
      </c>
      <c r="D81">
        <v>39</v>
      </c>
      <c r="E81">
        <v>47</v>
      </c>
      <c r="F81">
        <v>8</v>
      </c>
      <c r="G81">
        <v>709</v>
      </c>
      <c r="H81">
        <v>1115</v>
      </c>
      <c r="I81">
        <v>23</v>
      </c>
      <c r="J81">
        <v>456</v>
      </c>
      <c r="K81">
        <v>11</v>
      </c>
      <c r="L81">
        <v>24186</v>
      </c>
      <c r="M81">
        <v>5891</v>
      </c>
    </row>
    <row r="82" spans="1:13">
      <c r="A82" t="s">
        <v>79</v>
      </c>
      <c r="B82" s="1">
        <v>43942</v>
      </c>
      <c r="C82">
        <v>1881</v>
      </c>
      <c r="D82">
        <v>10</v>
      </c>
      <c r="E82">
        <v>47</v>
      </c>
      <c r="F82">
        <v>0</v>
      </c>
      <c r="G82">
        <v>771</v>
      </c>
      <c r="H82">
        <v>1063</v>
      </c>
      <c r="I82">
        <v>18</v>
      </c>
      <c r="J82">
        <v>458</v>
      </c>
      <c r="K82">
        <v>11</v>
      </c>
      <c r="L82">
        <v>26610</v>
      </c>
      <c r="M82">
        <v>6482</v>
      </c>
    </row>
    <row r="83" spans="1:13">
      <c r="A83" t="s">
        <v>79</v>
      </c>
      <c r="B83" s="1">
        <v>43943</v>
      </c>
      <c r="C83">
        <v>1908</v>
      </c>
      <c r="D83">
        <v>27</v>
      </c>
      <c r="E83">
        <v>48</v>
      </c>
      <c r="F83">
        <v>1</v>
      </c>
      <c r="G83">
        <v>801</v>
      </c>
      <c r="H83">
        <v>1059</v>
      </c>
      <c r="I83">
        <v>18</v>
      </c>
      <c r="J83">
        <v>465</v>
      </c>
      <c r="K83">
        <v>12</v>
      </c>
      <c r="L83">
        <v>26610</v>
      </c>
      <c r="M83">
        <v>6482</v>
      </c>
    </row>
    <row r="84" spans="1:13">
      <c r="A84" t="s">
        <v>79</v>
      </c>
      <c r="B84" s="1">
        <v>43944</v>
      </c>
      <c r="C84">
        <v>1950</v>
      </c>
      <c r="D84">
        <v>42</v>
      </c>
      <c r="E84">
        <v>48</v>
      </c>
      <c r="F84">
        <v>0</v>
      </c>
      <c r="G84">
        <v>869</v>
      </c>
      <c r="H84">
        <v>1033</v>
      </c>
      <c r="I84">
        <v>19</v>
      </c>
      <c r="J84">
        <v>475</v>
      </c>
      <c r="K84">
        <v>12</v>
      </c>
      <c r="L84">
        <v>27614</v>
      </c>
      <c r="M84">
        <v>6726</v>
      </c>
    </row>
    <row r="85" spans="1:13">
      <c r="A85" t="s">
        <v>79</v>
      </c>
      <c r="B85" s="1">
        <v>43945</v>
      </c>
      <c r="C85">
        <v>1981</v>
      </c>
      <c r="D85">
        <v>31</v>
      </c>
      <c r="E85">
        <v>50</v>
      </c>
      <c r="F85">
        <v>2</v>
      </c>
      <c r="G85">
        <v>883</v>
      </c>
      <c r="H85">
        <v>1048</v>
      </c>
      <c r="I85">
        <v>19</v>
      </c>
      <c r="J85">
        <v>483</v>
      </c>
      <c r="K85">
        <v>12</v>
      </c>
      <c r="L85">
        <v>28853</v>
      </c>
      <c r="M85">
        <v>7028</v>
      </c>
    </row>
    <row r="86" spans="1:13">
      <c r="A86" t="s">
        <v>79</v>
      </c>
      <c r="B86" s="1">
        <v>43946</v>
      </c>
      <c r="C86">
        <v>2009</v>
      </c>
      <c r="D86">
        <v>28</v>
      </c>
      <c r="E86">
        <v>51</v>
      </c>
      <c r="F86">
        <v>1</v>
      </c>
      <c r="G86">
        <v>982</v>
      </c>
      <c r="H86">
        <v>976</v>
      </c>
      <c r="I86">
        <v>19</v>
      </c>
      <c r="J86">
        <v>489</v>
      </c>
      <c r="K86">
        <v>12</v>
      </c>
      <c r="L86">
        <v>30213</v>
      </c>
      <c r="M86">
        <v>7360</v>
      </c>
    </row>
    <row r="87" spans="1:13">
      <c r="A87" t="s">
        <v>79</v>
      </c>
      <c r="B87" s="1">
        <v>43947</v>
      </c>
      <c r="C87">
        <v>2016</v>
      </c>
      <c r="D87">
        <v>7</v>
      </c>
      <c r="E87">
        <v>54</v>
      </c>
      <c r="F87">
        <v>3</v>
      </c>
      <c r="G87">
        <v>1034</v>
      </c>
      <c r="H87">
        <v>928</v>
      </c>
      <c r="I87">
        <v>21</v>
      </c>
      <c r="J87">
        <v>491</v>
      </c>
      <c r="K87">
        <v>13</v>
      </c>
      <c r="L87">
        <v>30913</v>
      </c>
      <c r="M87">
        <v>7530</v>
      </c>
    </row>
    <row r="88" spans="1:2">
      <c r="A88" t="s">
        <v>79</v>
      </c>
      <c r="B88" s="1">
        <v>43948</v>
      </c>
    </row>
    <row r="89" spans="1:2">
      <c r="A89" t="s">
        <v>79</v>
      </c>
      <c r="B89" s="1">
        <v>43949</v>
      </c>
    </row>
    <row r="90" spans="1:2">
      <c r="A90" t="s">
        <v>79</v>
      </c>
      <c r="B90" s="1">
        <v>43950</v>
      </c>
    </row>
    <row r="91" spans="1:2">
      <c r="A91" t="s">
        <v>79</v>
      </c>
      <c r="B91" s="1">
        <v>43951</v>
      </c>
    </row>
    <row r="92" spans="1:2">
      <c r="A92" t="s">
        <v>79</v>
      </c>
      <c r="B92" s="1">
        <v>43952</v>
      </c>
    </row>
    <row r="93" spans="1:2">
      <c r="A93" t="s">
        <v>79</v>
      </c>
      <c r="B93" s="1">
        <v>43953</v>
      </c>
    </row>
    <row r="94" spans="1:2">
      <c r="A94" t="s">
        <v>79</v>
      </c>
      <c r="B94" s="1">
        <v>43954</v>
      </c>
    </row>
    <row r="95" spans="1:2">
      <c r="A95" t="s">
        <v>79</v>
      </c>
      <c r="B95" s="1">
        <v>43955</v>
      </c>
    </row>
  </sheetData>
  <pageMargins left="0.75" right="0.75" top="1" bottom="1" header="0.5" footer="0.5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64" workbookViewId="0">
      <selection activeCell="C87" sqref="C87:L87"/>
    </sheetView>
  </sheetViews>
  <sheetFormatPr defaultColWidth="8.72727272727273" defaultRowHeight="14"/>
  <cols>
    <col min="1" max="1" width="10.6272727272727" customWidth="1"/>
    <col min="2" max="2" width="8.72727272727273" style="1"/>
    <col min="3" max="13" width="9.75454545454545" style="2" customWidth="1"/>
  </cols>
  <sheetData>
    <row r="1" customFormat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customFormat="1" ht="15.25" spans="1:13">
      <c r="A2" t="s">
        <v>80</v>
      </c>
      <c r="B2" s="1">
        <v>43862</v>
      </c>
      <c r="C2" s="5">
        <v>9692</v>
      </c>
      <c r="D2" s="5"/>
      <c r="E2" s="5">
        <v>213</v>
      </c>
      <c r="F2" s="5"/>
      <c r="G2" s="5">
        <v>171</v>
      </c>
      <c r="H2" s="5">
        <v>9308</v>
      </c>
      <c r="I2" s="5">
        <v>1527</v>
      </c>
      <c r="J2" s="5"/>
      <c r="K2" s="5"/>
      <c r="L2" s="5"/>
      <c r="M2" s="5"/>
    </row>
    <row r="3" customFormat="1" ht="15.25" spans="1:13">
      <c r="A3" t="s">
        <v>80</v>
      </c>
      <c r="B3" s="1">
        <v>43863</v>
      </c>
      <c r="C3" s="5">
        <v>11791</v>
      </c>
      <c r="D3" s="5">
        <v>2099</v>
      </c>
      <c r="E3" s="5">
        <v>259</v>
      </c>
      <c r="F3" s="5">
        <v>46</v>
      </c>
      <c r="G3" s="5">
        <v>243</v>
      </c>
      <c r="H3" s="5">
        <v>11289</v>
      </c>
      <c r="I3" s="5">
        <v>1795</v>
      </c>
      <c r="J3" s="5"/>
      <c r="K3" s="5"/>
      <c r="L3" s="5"/>
      <c r="M3" s="5"/>
    </row>
    <row r="4" customFormat="1" ht="15.25" spans="1:13">
      <c r="A4" t="s">
        <v>80</v>
      </c>
      <c r="B4" s="1">
        <v>43864</v>
      </c>
      <c r="C4" s="5">
        <v>14380</v>
      </c>
      <c r="D4" s="5">
        <v>2589</v>
      </c>
      <c r="E4" s="5">
        <v>304</v>
      </c>
      <c r="F4" s="5">
        <v>45</v>
      </c>
      <c r="G4" s="5">
        <v>328</v>
      </c>
      <c r="H4" s="5">
        <v>13748</v>
      </c>
      <c r="I4" s="5">
        <v>2110</v>
      </c>
      <c r="J4" s="5"/>
      <c r="K4" s="5"/>
      <c r="L4" s="5"/>
      <c r="M4" s="5"/>
    </row>
    <row r="5" customFormat="1" ht="15.25" spans="1:13">
      <c r="A5" t="s">
        <v>80</v>
      </c>
      <c r="B5" s="1">
        <v>43865</v>
      </c>
      <c r="C5" s="5">
        <v>17205</v>
      </c>
      <c r="D5" s="5">
        <v>2825</v>
      </c>
      <c r="E5" s="5">
        <v>361</v>
      </c>
      <c r="F5" s="5">
        <v>57</v>
      </c>
      <c r="G5" s="5">
        <v>475</v>
      </c>
      <c r="H5" s="5">
        <v>16369</v>
      </c>
      <c r="I5" s="5">
        <v>2296</v>
      </c>
      <c r="J5" s="5"/>
      <c r="K5" s="5"/>
      <c r="L5" s="5"/>
      <c r="M5" s="5"/>
    </row>
    <row r="6" customFormat="1" ht="15.25" spans="1:13">
      <c r="A6" t="s">
        <v>80</v>
      </c>
      <c r="B6" s="1">
        <v>43866</v>
      </c>
      <c r="C6" s="5">
        <v>20438</v>
      </c>
      <c r="D6" s="5">
        <v>3233</v>
      </c>
      <c r="E6" s="5">
        <v>425</v>
      </c>
      <c r="F6" s="5">
        <v>64</v>
      </c>
      <c r="G6" s="5">
        <v>632</v>
      </c>
      <c r="H6" s="5">
        <v>19381</v>
      </c>
      <c r="I6" s="5">
        <v>2788</v>
      </c>
      <c r="J6" s="5"/>
      <c r="K6" s="5"/>
      <c r="L6" s="5"/>
      <c r="M6" s="5"/>
    </row>
    <row r="7" customFormat="1" ht="15.25" spans="1:13">
      <c r="A7" t="s">
        <v>80</v>
      </c>
      <c r="B7" s="1">
        <v>43867</v>
      </c>
      <c r="C7" s="5">
        <v>24324</v>
      </c>
      <c r="D7" s="5">
        <v>3886</v>
      </c>
      <c r="E7" s="5">
        <v>490</v>
      </c>
      <c r="F7" s="5">
        <v>65</v>
      </c>
      <c r="G7" s="5">
        <v>892</v>
      </c>
      <c r="H7" s="5">
        <v>22942</v>
      </c>
      <c r="I7" s="5">
        <v>3219</v>
      </c>
      <c r="J7" s="5"/>
      <c r="K7" s="5"/>
      <c r="L7" s="5"/>
      <c r="M7" s="5"/>
    </row>
    <row r="8" customFormat="1" ht="15.25" spans="1:13">
      <c r="A8" t="s">
        <v>80</v>
      </c>
      <c r="B8" s="1">
        <v>43868</v>
      </c>
      <c r="C8" s="5">
        <v>28018</v>
      </c>
      <c r="D8" s="5">
        <v>3694</v>
      </c>
      <c r="E8" s="5">
        <v>563</v>
      </c>
      <c r="F8" s="5">
        <v>73</v>
      </c>
      <c r="G8" s="5">
        <v>1153</v>
      </c>
      <c r="H8" s="5">
        <v>26302</v>
      </c>
      <c r="I8" s="5">
        <v>3859</v>
      </c>
      <c r="J8" s="5"/>
      <c r="K8" s="5"/>
      <c r="L8" s="5"/>
      <c r="M8" s="5"/>
    </row>
    <row r="9" customFormat="1" ht="15.25" spans="1:13">
      <c r="A9" t="s">
        <v>80</v>
      </c>
      <c r="B9" s="1">
        <v>43869</v>
      </c>
      <c r="C9" s="5">
        <v>31161</v>
      </c>
      <c r="D9" s="5">
        <v>3143</v>
      </c>
      <c r="E9" s="5">
        <v>636</v>
      </c>
      <c r="F9" s="5">
        <v>73</v>
      </c>
      <c r="G9" s="5">
        <v>1540</v>
      </c>
      <c r="H9" s="5">
        <v>28985</v>
      </c>
      <c r="I9" s="5">
        <v>4821</v>
      </c>
      <c r="J9" s="5"/>
      <c r="K9" s="5"/>
      <c r="L9" s="5"/>
      <c r="M9" s="5"/>
    </row>
    <row r="10" customFormat="1" ht="15.25" spans="1:13">
      <c r="A10" t="s">
        <v>80</v>
      </c>
      <c r="B10" s="1">
        <v>43870</v>
      </c>
      <c r="C10" s="5">
        <v>34546</v>
      </c>
      <c r="D10" s="5">
        <v>3385</v>
      </c>
      <c r="E10" s="5">
        <v>722</v>
      </c>
      <c r="F10" s="5">
        <v>86</v>
      </c>
      <c r="G10" s="5">
        <v>2050</v>
      </c>
      <c r="H10" s="5">
        <v>31774</v>
      </c>
      <c r="I10" s="5">
        <v>6101</v>
      </c>
      <c r="J10" s="5"/>
      <c r="K10" s="5"/>
      <c r="L10" s="5"/>
      <c r="M10" s="5"/>
    </row>
    <row r="11" customFormat="1" ht="15.25" spans="1:13">
      <c r="A11" t="s">
        <v>80</v>
      </c>
      <c r="B11" s="1">
        <v>43871</v>
      </c>
      <c r="C11" s="5">
        <v>37198</v>
      </c>
      <c r="D11" s="5">
        <v>2652</v>
      </c>
      <c r="E11" s="5">
        <v>811</v>
      </c>
      <c r="F11" s="5">
        <v>89</v>
      </c>
      <c r="G11" s="5">
        <v>2649</v>
      </c>
      <c r="H11" s="5">
        <v>33738</v>
      </c>
      <c r="I11" s="5">
        <v>6188</v>
      </c>
      <c r="J11" s="5"/>
      <c r="K11" s="5"/>
      <c r="L11" s="5"/>
      <c r="M11" s="5"/>
    </row>
    <row r="12" customFormat="1" ht="15.25" spans="1:13">
      <c r="A12" t="s">
        <v>80</v>
      </c>
      <c r="B12" s="1">
        <v>43872</v>
      </c>
      <c r="C12" s="5">
        <v>40171</v>
      </c>
      <c r="D12" s="5">
        <v>2973</v>
      </c>
      <c r="E12" s="5">
        <v>908</v>
      </c>
      <c r="F12" s="5">
        <v>97</v>
      </c>
      <c r="G12" s="5">
        <v>3281</v>
      </c>
      <c r="H12" s="5">
        <v>35982</v>
      </c>
      <c r="I12" s="5">
        <v>6484</v>
      </c>
      <c r="J12" s="5"/>
      <c r="K12" s="5"/>
      <c r="L12" s="5"/>
      <c r="M12" s="5"/>
    </row>
    <row r="13" customFormat="1" ht="15.25" spans="1:13">
      <c r="A13" t="s">
        <v>80</v>
      </c>
      <c r="B13" s="1">
        <v>43873</v>
      </c>
      <c r="C13" s="5">
        <v>42638</v>
      </c>
      <c r="D13" s="5">
        <v>2467</v>
      </c>
      <c r="E13" s="5">
        <v>1016</v>
      </c>
      <c r="F13" s="5">
        <v>108</v>
      </c>
      <c r="G13" s="5">
        <v>3996</v>
      </c>
      <c r="H13" s="5">
        <v>37626</v>
      </c>
      <c r="I13" s="5">
        <v>7333</v>
      </c>
      <c r="J13" s="5"/>
      <c r="K13" s="5"/>
      <c r="L13" s="5"/>
      <c r="M13" s="5"/>
    </row>
    <row r="14" customFormat="1" ht="15.25" spans="1:13">
      <c r="A14" t="s">
        <v>80</v>
      </c>
      <c r="B14" s="1">
        <v>43874</v>
      </c>
      <c r="C14" s="5">
        <v>44653</v>
      </c>
      <c r="D14" s="5">
        <v>2015</v>
      </c>
      <c r="E14" s="5">
        <v>1113</v>
      </c>
      <c r="F14" s="5">
        <v>97</v>
      </c>
      <c r="G14" s="5">
        <v>4740</v>
      </c>
      <c r="H14" s="5">
        <v>38800</v>
      </c>
      <c r="I14" s="5">
        <v>8204</v>
      </c>
      <c r="J14" s="5"/>
      <c r="K14" s="5"/>
      <c r="L14" s="5"/>
      <c r="M14" s="5"/>
    </row>
    <row r="15" customFormat="1" ht="15.25" spans="1:13">
      <c r="A15" t="s">
        <v>80</v>
      </c>
      <c r="B15" s="1">
        <v>43875</v>
      </c>
      <c r="C15" s="5">
        <v>59804</v>
      </c>
      <c r="D15" s="5">
        <v>15151</v>
      </c>
      <c r="E15" s="5">
        <v>1259</v>
      </c>
      <c r="F15" s="5">
        <v>146</v>
      </c>
      <c r="G15" s="5">
        <v>5642</v>
      </c>
      <c r="H15" s="5">
        <v>52903</v>
      </c>
      <c r="I15" s="5">
        <v>8030</v>
      </c>
      <c r="J15" s="5"/>
      <c r="K15" s="5"/>
      <c r="L15" s="5"/>
      <c r="M15" s="5"/>
    </row>
    <row r="16" customFormat="1" ht="15.25" spans="1:13">
      <c r="A16" t="s">
        <v>80</v>
      </c>
      <c r="B16" s="1">
        <v>43876</v>
      </c>
      <c r="C16" s="5">
        <v>63851</v>
      </c>
      <c r="D16" s="5">
        <v>4047</v>
      </c>
      <c r="E16" s="5">
        <v>1380</v>
      </c>
      <c r="F16" s="5">
        <v>121</v>
      </c>
      <c r="G16" s="5">
        <v>6723</v>
      </c>
      <c r="H16" s="5">
        <v>55748</v>
      </c>
      <c r="I16" s="5">
        <v>10204</v>
      </c>
      <c r="J16" s="5"/>
      <c r="K16" s="5"/>
      <c r="L16" s="5"/>
      <c r="M16" s="5"/>
    </row>
    <row r="17" customFormat="1" ht="15.25" spans="1:13">
      <c r="A17" t="s">
        <v>80</v>
      </c>
      <c r="B17" s="1">
        <v>43877</v>
      </c>
      <c r="C17" s="5">
        <v>66492</v>
      </c>
      <c r="D17" s="5">
        <v>2641</v>
      </c>
      <c r="E17" s="5">
        <v>1523</v>
      </c>
      <c r="F17" s="5">
        <v>143</v>
      </c>
      <c r="G17" s="5">
        <v>8096</v>
      </c>
      <c r="H17" s="5">
        <v>56873</v>
      </c>
      <c r="I17" s="5">
        <v>11053</v>
      </c>
      <c r="J17" s="5"/>
      <c r="K17" s="5"/>
      <c r="L17" s="5"/>
      <c r="M17" s="5"/>
    </row>
    <row r="18" customFormat="1" ht="15.25" spans="1:13">
      <c r="A18" t="s">
        <v>80</v>
      </c>
      <c r="B18" s="1">
        <v>43878</v>
      </c>
      <c r="C18" s="5">
        <v>68500</v>
      </c>
      <c r="D18" s="5">
        <v>2008</v>
      </c>
      <c r="E18" s="5">
        <v>1665</v>
      </c>
      <c r="F18" s="5">
        <v>142</v>
      </c>
      <c r="G18" s="5">
        <v>9419</v>
      </c>
      <c r="H18" s="5">
        <v>57416</v>
      </c>
      <c r="I18" s="5">
        <v>11272</v>
      </c>
      <c r="J18" s="5"/>
      <c r="K18" s="5"/>
      <c r="L18" s="5"/>
      <c r="M18" s="5"/>
    </row>
    <row r="19" customFormat="1" ht="15.25" spans="1:13">
      <c r="A19" t="s">
        <v>80</v>
      </c>
      <c r="B19" s="1">
        <v>43879</v>
      </c>
      <c r="C19" s="5">
        <v>70548</v>
      </c>
      <c r="D19" s="5">
        <v>2048</v>
      </c>
      <c r="E19" s="5">
        <v>1770</v>
      </c>
      <c r="F19" s="5">
        <v>105</v>
      </c>
      <c r="G19" s="5">
        <v>10851</v>
      </c>
      <c r="H19" s="5">
        <v>57927</v>
      </c>
      <c r="I19" s="5">
        <v>10644</v>
      </c>
      <c r="J19" s="5"/>
      <c r="K19" s="5"/>
      <c r="L19" s="5"/>
      <c r="M19" s="5"/>
    </row>
    <row r="20" customFormat="1" ht="15.25" spans="1:13">
      <c r="A20" t="s">
        <v>80</v>
      </c>
      <c r="B20" s="1">
        <v>43880</v>
      </c>
      <c r="C20" s="5">
        <v>72436</v>
      </c>
      <c r="D20" s="5">
        <v>1888</v>
      </c>
      <c r="E20" s="5">
        <v>1868</v>
      </c>
      <c r="F20" s="5">
        <v>98</v>
      </c>
      <c r="G20" s="5">
        <v>12552</v>
      </c>
      <c r="H20" s="5">
        <v>58016</v>
      </c>
      <c r="I20" s="5">
        <v>11741</v>
      </c>
      <c r="J20" s="5"/>
      <c r="K20" s="5"/>
      <c r="L20" s="5"/>
      <c r="M20" s="5"/>
    </row>
    <row r="21" customFormat="1" ht="15.25" spans="1:13">
      <c r="A21" t="s">
        <v>80</v>
      </c>
      <c r="B21" s="1">
        <v>43881</v>
      </c>
      <c r="C21" s="5">
        <v>74185</v>
      </c>
      <c r="D21" s="5">
        <v>1749</v>
      </c>
      <c r="E21" s="5">
        <v>2004</v>
      </c>
      <c r="F21" s="5">
        <v>136</v>
      </c>
      <c r="G21" s="5">
        <v>14376</v>
      </c>
      <c r="H21" s="5">
        <v>57805</v>
      </c>
      <c r="I21" s="5">
        <v>11977</v>
      </c>
      <c r="J21" s="5"/>
      <c r="K21" s="5"/>
      <c r="L21" s="5"/>
      <c r="M21" s="5"/>
    </row>
    <row r="22" customFormat="1" ht="15.25" spans="1:13">
      <c r="A22" t="s">
        <v>80</v>
      </c>
      <c r="B22" s="1">
        <v>43882</v>
      </c>
      <c r="C22" s="5">
        <v>74576</v>
      </c>
      <c r="D22" s="5">
        <v>391</v>
      </c>
      <c r="E22" s="5">
        <v>2118</v>
      </c>
      <c r="F22" s="5">
        <v>114</v>
      </c>
      <c r="G22" s="5">
        <v>16157</v>
      </c>
      <c r="H22" s="5">
        <v>56301</v>
      </c>
      <c r="I22" s="5">
        <v>11864</v>
      </c>
      <c r="J22" s="5"/>
      <c r="K22" s="5"/>
      <c r="L22" s="5"/>
      <c r="M22" s="5"/>
    </row>
    <row r="23" customFormat="1" ht="15.25" spans="1:13">
      <c r="A23" t="s">
        <v>80</v>
      </c>
      <c r="B23" s="1">
        <v>43883</v>
      </c>
      <c r="C23" s="5">
        <v>75891</v>
      </c>
      <c r="D23" s="5">
        <v>1315</v>
      </c>
      <c r="E23" s="5">
        <v>2236</v>
      </c>
      <c r="F23" s="5">
        <v>118</v>
      </c>
      <c r="G23" s="5">
        <v>18266</v>
      </c>
      <c r="H23" s="5">
        <v>55389</v>
      </c>
      <c r="I23" s="5">
        <v>11633</v>
      </c>
      <c r="J23" s="5"/>
      <c r="K23" s="5"/>
      <c r="L23" s="5"/>
      <c r="M23" s="5"/>
    </row>
    <row r="24" customFormat="1" ht="15.25" spans="1:13">
      <c r="A24" t="s">
        <v>80</v>
      </c>
      <c r="B24" s="1">
        <v>43884</v>
      </c>
      <c r="C24" s="5">
        <v>76288</v>
      </c>
      <c r="D24" s="5">
        <v>397</v>
      </c>
      <c r="E24" s="5">
        <v>2345</v>
      </c>
      <c r="F24" s="5">
        <v>109</v>
      </c>
      <c r="G24" s="5">
        <v>20659</v>
      </c>
      <c r="H24" s="5">
        <v>53284</v>
      </c>
      <c r="I24" s="5">
        <v>11477</v>
      </c>
      <c r="J24" s="5"/>
      <c r="K24" s="5"/>
      <c r="L24" s="5"/>
      <c r="M24" s="5"/>
    </row>
    <row r="25" customFormat="1" ht="15.25" spans="1:13">
      <c r="A25" t="s">
        <v>80</v>
      </c>
      <c r="B25" s="1">
        <v>43885</v>
      </c>
      <c r="C25" s="5">
        <v>76741</v>
      </c>
      <c r="D25" s="5">
        <v>453</v>
      </c>
      <c r="E25" s="5">
        <v>2442</v>
      </c>
      <c r="F25" s="5">
        <v>97</v>
      </c>
      <c r="G25" s="5">
        <v>22888</v>
      </c>
      <c r="H25" s="5">
        <v>51411</v>
      </c>
      <c r="I25" s="5">
        <v>10968</v>
      </c>
      <c r="J25" s="5"/>
      <c r="K25" s="5"/>
      <c r="L25" s="5"/>
      <c r="M25" s="5"/>
    </row>
    <row r="26" customFormat="1" ht="15.25" spans="1:13">
      <c r="A26" t="s">
        <v>80</v>
      </c>
      <c r="B26" s="1">
        <v>43886</v>
      </c>
      <c r="C26" s="5">
        <v>77150</v>
      </c>
      <c r="D26" s="5">
        <v>409</v>
      </c>
      <c r="E26" s="5">
        <v>2592</v>
      </c>
      <c r="F26" s="5">
        <v>150</v>
      </c>
      <c r="G26" s="5">
        <v>24734</v>
      </c>
      <c r="H26" s="5">
        <v>49824</v>
      </c>
      <c r="I26" s="5">
        <v>9915</v>
      </c>
      <c r="J26" s="5"/>
      <c r="K26" s="5"/>
      <c r="L26" s="5"/>
      <c r="M26" s="5"/>
    </row>
    <row r="27" customFormat="1" ht="15.25" spans="1:13">
      <c r="A27" t="s">
        <v>80</v>
      </c>
      <c r="B27" s="1">
        <v>43887</v>
      </c>
      <c r="C27" s="5">
        <v>77658</v>
      </c>
      <c r="D27" s="5">
        <v>508</v>
      </c>
      <c r="E27" s="5">
        <v>2663</v>
      </c>
      <c r="F27" s="5">
        <v>71</v>
      </c>
      <c r="G27" s="5">
        <v>27323</v>
      </c>
      <c r="H27" s="5">
        <v>47672</v>
      </c>
      <c r="I27" s="5">
        <v>9126</v>
      </c>
      <c r="J27" s="5"/>
      <c r="K27" s="5"/>
      <c r="L27" s="5"/>
      <c r="M27" s="5"/>
    </row>
    <row r="28" customFormat="1" ht="15.25" spans="1:13">
      <c r="A28" t="s">
        <v>80</v>
      </c>
      <c r="B28" s="1">
        <v>43888</v>
      </c>
      <c r="C28" s="5">
        <v>78064</v>
      </c>
      <c r="D28" s="5">
        <v>406</v>
      </c>
      <c r="E28" s="5">
        <v>2715</v>
      </c>
      <c r="F28" s="5">
        <v>52</v>
      </c>
      <c r="G28" s="5">
        <v>29745</v>
      </c>
      <c r="H28" s="5">
        <v>45604</v>
      </c>
      <c r="I28" s="5">
        <v>8752</v>
      </c>
      <c r="J28" s="5"/>
      <c r="K28" s="5"/>
      <c r="L28" s="5"/>
      <c r="M28" s="5"/>
    </row>
    <row r="29" customFormat="1" ht="15.25" spans="1:13">
      <c r="A29" t="s">
        <v>80</v>
      </c>
      <c r="B29" s="1">
        <v>43889</v>
      </c>
      <c r="C29" s="5">
        <v>78497</v>
      </c>
      <c r="D29" s="5">
        <v>433</v>
      </c>
      <c r="E29" s="5">
        <v>2744</v>
      </c>
      <c r="F29" s="5">
        <v>29</v>
      </c>
      <c r="G29" s="5">
        <v>32495</v>
      </c>
      <c r="H29" s="5">
        <v>43258</v>
      </c>
      <c r="I29" s="5">
        <v>8346</v>
      </c>
      <c r="J29" s="5"/>
      <c r="K29" s="5"/>
      <c r="L29" s="5"/>
      <c r="M29" s="5"/>
    </row>
    <row r="30" customFormat="1" ht="15.25" spans="1:13">
      <c r="A30" t="s">
        <v>80</v>
      </c>
      <c r="B30" s="1">
        <v>43890</v>
      </c>
      <c r="C30" s="5">
        <v>78824</v>
      </c>
      <c r="D30" s="5">
        <v>327</v>
      </c>
      <c r="E30" s="5">
        <v>2788</v>
      </c>
      <c r="F30" s="5">
        <v>44</v>
      </c>
      <c r="G30" s="5">
        <v>36117</v>
      </c>
      <c r="H30" s="5">
        <v>39919</v>
      </c>
      <c r="I30" s="5">
        <v>7952</v>
      </c>
      <c r="J30" s="5"/>
      <c r="K30" s="5"/>
      <c r="L30" s="5"/>
      <c r="M30" s="5"/>
    </row>
    <row r="31" customFormat="1" ht="15.25" spans="1:13">
      <c r="A31" t="s">
        <v>80</v>
      </c>
      <c r="B31" s="1">
        <v>43891</v>
      </c>
      <c r="C31" s="5">
        <v>79251</v>
      </c>
      <c r="D31" s="5">
        <v>427</v>
      </c>
      <c r="E31" s="5">
        <v>2835</v>
      </c>
      <c r="F31" s="5">
        <v>47</v>
      </c>
      <c r="G31" s="5">
        <v>39002</v>
      </c>
      <c r="H31" s="5">
        <v>37414</v>
      </c>
      <c r="I31" s="5">
        <v>7664</v>
      </c>
      <c r="J31" s="5"/>
      <c r="K31" s="5"/>
      <c r="L31" s="5"/>
      <c r="M31" s="5"/>
    </row>
    <row r="32" customFormat="1" ht="15.25" spans="1:13">
      <c r="A32" t="s">
        <v>80</v>
      </c>
      <c r="B32" s="1">
        <v>43892</v>
      </c>
      <c r="C32" s="5">
        <v>79824</v>
      </c>
      <c r="D32" s="5">
        <v>573</v>
      </c>
      <c r="E32" s="5">
        <v>2870</v>
      </c>
      <c r="F32" s="5">
        <v>35</v>
      </c>
      <c r="G32" s="5">
        <v>41625</v>
      </c>
      <c r="H32" s="5">
        <v>35329</v>
      </c>
      <c r="I32" s="5">
        <v>7365</v>
      </c>
      <c r="J32" s="5"/>
      <c r="K32" s="5"/>
      <c r="L32" s="5"/>
      <c r="M32" s="5"/>
    </row>
    <row r="33" customFormat="1" ht="15.25" spans="1:13">
      <c r="A33" t="s">
        <v>80</v>
      </c>
      <c r="B33" s="1">
        <v>43893</v>
      </c>
      <c r="C33" s="5">
        <v>80026</v>
      </c>
      <c r="D33" s="5">
        <v>202</v>
      </c>
      <c r="E33" s="5">
        <v>2912</v>
      </c>
      <c r="F33" s="5">
        <v>42</v>
      </c>
      <c r="G33" s="5">
        <v>44462</v>
      </c>
      <c r="H33" s="5">
        <v>32652</v>
      </c>
      <c r="I33" s="5">
        <v>7110</v>
      </c>
      <c r="J33" s="5"/>
      <c r="K33" s="5"/>
      <c r="L33" s="5"/>
      <c r="M33" s="5"/>
    </row>
    <row r="34" customFormat="1" ht="15.25" spans="1:13">
      <c r="A34" t="s">
        <v>80</v>
      </c>
      <c r="B34" s="1">
        <v>43894</v>
      </c>
      <c r="C34" s="5">
        <v>80151</v>
      </c>
      <c r="D34" s="5">
        <v>125</v>
      </c>
      <c r="E34" s="5">
        <v>2943</v>
      </c>
      <c r="F34" s="5">
        <v>31</v>
      </c>
      <c r="G34" s="5">
        <v>47204</v>
      </c>
      <c r="H34" s="5">
        <v>30004</v>
      </c>
      <c r="I34" s="5">
        <v>6806</v>
      </c>
      <c r="J34" s="5"/>
      <c r="K34" s="5"/>
      <c r="L34" s="5"/>
      <c r="M34" s="5"/>
    </row>
    <row r="35" customFormat="1" ht="15.25" spans="1:13">
      <c r="A35" t="s">
        <v>80</v>
      </c>
      <c r="B35" s="1">
        <v>43895</v>
      </c>
      <c r="C35" s="5">
        <v>80270</v>
      </c>
      <c r="D35" s="5">
        <v>119</v>
      </c>
      <c r="E35" s="5">
        <v>2981</v>
      </c>
      <c r="F35" s="5">
        <v>38</v>
      </c>
      <c r="G35" s="5">
        <v>49856</v>
      </c>
      <c r="H35" s="5">
        <v>27433</v>
      </c>
      <c r="I35" s="5">
        <v>6416</v>
      </c>
      <c r="J35" s="5"/>
      <c r="K35" s="5"/>
      <c r="L35" s="5"/>
      <c r="M35" s="5"/>
    </row>
    <row r="36" customFormat="1" ht="15.25" spans="1:13">
      <c r="A36" t="s">
        <v>80</v>
      </c>
      <c r="B36" s="1">
        <v>43896</v>
      </c>
      <c r="C36" s="5">
        <v>80409</v>
      </c>
      <c r="D36" s="5">
        <v>139</v>
      </c>
      <c r="E36" s="5">
        <v>3012</v>
      </c>
      <c r="F36" s="5">
        <v>31</v>
      </c>
      <c r="G36" s="5">
        <v>52045</v>
      </c>
      <c r="H36" s="5">
        <v>25352</v>
      </c>
      <c r="I36" s="5">
        <v>5952</v>
      </c>
      <c r="J36" s="5"/>
      <c r="K36" s="5"/>
      <c r="L36" s="5"/>
      <c r="M36" s="5"/>
    </row>
    <row r="37" customFormat="1" ht="15.25" spans="1:13">
      <c r="A37" t="s">
        <v>80</v>
      </c>
      <c r="B37" s="1">
        <v>43897</v>
      </c>
      <c r="C37" s="6">
        <v>80552</v>
      </c>
      <c r="D37" s="6">
        <v>143</v>
      </c>
      <c r="E37" s="6">
        <v>3042</v>
      </c>
      <c r="F37" s="6">
        <v>30</v>
      </c>
      <c r="G37" s="6">
        <v>53726</v>
      </c>
      <c r="H37" s="6">
        <v>23784</v>
      </c>
      <c r="I37" s="6">
        <v>5737</v>
      </c>
      <c r="J37" s="6"/>
      <c r="K37" s="6"/>
      <c r="L37" s="6"/>
      <c r="M37" s="6"/>
    </row>
    <row r="38" customFormat="1" ht="15.25" spans="1:13">
      <c r="A38" t="s">
        <v>80</v>
      </c>
      <c r="B38" s="1">
        <v>43898</v>
      </c>
      <c r="C38" s="5">
        <v>80651</v>
      </c>
      <c r="D38" s="5">
        <v>99</v>
      </c>
      <c r="E38" s="5">
        <v>3070</v>
      </c>
      <c r="F38" s="5">
        <v>28</v>
      </c>
      <c r="G38" s="5">
        <v>55404</v>
      </c>
      <c r="H38" s="5">
        <v>22177</v>
      </c>
      <c r="I38" s="5">
        <v>5489</v>
      </c>
      <c r="J38" s="5"/>
      <c r="K38" s="5"/>
      <c r="L38" s="5"/>
      <c r="M38" s="5"/>
    </row>
    <row r="39" customFormat="1" ht="15.25" spans="1:13">
      <c r="A39" t="s">
        <v>80</v>
      </c>
      <c r="B39" s="1">
        <v>43899</v>
      </c>
      <c r="C39" s="5">
        <v>80695</v>
      </c>
      <c r="D39" s="5">
        <v>44</v>
      </c>
      <c r="E39" s="5">
        <v>3097</v>
      </c>
      <c r="F39" s="5">
        <v>27</v>
      </c>
      <c r="G39" s="5">
        <v>57065</v>
      </c>
      <c r="H39" s="5">
        <v>20533</v>
      </c>
      <c r="I39" s="5">
        <v>5264</v>
      </c>
      <c r="J39" s="5"/>
      <c r="K39" s="5"/>
      <c r="L39" s="5"/>
      <c r="M39" s="5"/>
    </row>
    <row r="40" customFormat="1" ht="15.25" spans="1:13">
      <c r="A40" t="s">
        <v>80</v>
      </c>
      <c r="B40" s="1">
        <v>43900</v>
      </c>
      <c r="C40" s="5">
        <v>80735</v>
      </c>
      <c r="D40" s="5">
        <v>40</v>
      </c>
      <c r="E40" s="5">
        <v>3119</v>
      </c>
      <c r="F40" s="5">
        <v>22</v>
      </c>
      <c r="G40" s="5">
        <v>58600</v>
      </c>
      <c r="H40" s="5">
        <v>19016</v>
      </c>
      <c r="I40" s="5">
        <v>5111</v>
      </c>
      <c r="J40" s="5"/>
      <c r="K40" s="5"/>
      <c r="L40" s="5"/>
      <c r="M40" s="5"/>
    </row>
    <row r="41" customFormat="1" ht="15.25" spans="1:13">
      <c r="A41" t="s">
        <v>80</v>
      </c>
      <c r="B41" s="1">
        <v>43901</v>
      </c>
      <c r="C41" s="5">
        <v>80761</v>
      </c>
      <c r="D41" s="5">
        <v>26</v>
      </c>
      <c r="E41" s="5">
        <v>3136</v>
      </c>
      <c r="F41" s="5">
        <v>17</v>
      </c>
      <c r="G41" s="5">
        <v>60124</v>
      </c>
      <c r="H41" s="5">
        <v>17501</v>
      </c>
      <c r="I41" s="5">
        <v>4794</v>
      </c>
      <c r="J41" s="5">
        <v>56.1</v>
      </c>
      <c r="K41" s="5"/>
      <c r="L41" s="5"/>
      <c r="M41" s="5"/>
    </row>
    <row r="42" customFormat="1" ht="15.25" spans="1:13">
      <c r="A42" t="s">
        <v>80</v>
      </c>
      <c r="B42" s="1">
        <v>43902</v>
      </c>
      <c r="C42" s="5">
        <v>80790</v>
      </c>
      <c r="D42" s="5">
        <v>29</v>
      </c>
      <c r="E42" s="5">
        <v>3158</v>
      </c>
      <c r="F42" s="5">
        <v>22</v>
      </c>
      <c r="G42" s="5">
        <v>61617</v>
      </c>
      <c r="H42" s="5">
        <v>16015</v>
      </c>
      <c r="I42" s="5">
        <v>4492</v>
      </c>
      <c r="J42" s="5">
        <v>56.1</v>
      </c>
      <c r="K42" s="5"/>
      <c r="L42" s="5"/>
      <c r="M42" s="5"/>
    </row>
    <row r="43" customFormat="1" ht="15.25" spans="1:13">
      <c r="A43" t="s">
        <v>80</v>
      </c>
      <c r="B43" s="1">
        <v>43903</v>
      </c>
      <c r="C43" s="5">
        <v>80796</v>
      </c>
      <c r="D43" s="5">
        <v>6</v>
      </c>
      <c r="E43" s="5">
        <v>3169</v>
      </c>
      <c r="F43" s="5">
        <v>11</v>
      </c>
      <c r="G43" s="5">
        <v>62841</v>
      </c>
      <c r="H43" s="5">
        <v>14786</v>
      </c>
      <c r="I43" s="5">
        <v>4257</v>
      </c>
      <c r="J43" s="5">
        <v>56.1</v>
      </c>
      <c r="K43" s="5"/>
      <c r="L43" s="5"/>
      <c r="M43" s="5"/>
    </row>
    <row r="44" customFormat="1" ht="15.25" spans="1:13">
      <c r="A44" t="s">
        <v>80</v>
      </c>
      <c r="B44" s="1">
        <v>43904</v>
      </c>
      <c r="C44" s="5">
        <v>80817</v>
      </c>
      <c r="D44" s="5">
        <v>21</v>
      </c>
      <c r="E44" s="5">
        <v>3177</v>
      </c>
      <c r="F44" s="5">
        <v>8</v>
      </c>
      <c r="G44" s="5">
        <v>64152</v>
      </c>
      <c r="H44" s="5">
        <v>13488</v>
      </c>
      <c r="I44" s="5">
        <v>4020</v>
      </c>
      <c r="J44" s="5">
        <v>56.1</v>
      </c>
      <c r="K44" s="5"/>
      <c r="L44" s="5"/>
      <c r="M44" s="5"/>
    </row>
    <row r="45" customFormat="1" ht="15.25" spans="1:13">
      <c r="A45" t="s">
        <v>80</v>
      </c>
      <c r="B45" s="1">
        <v>43905</v>
      </c>
      <c r="C45" s="5">
        <v>80824</v>
      </c>
      <c r="D45" s="5">
        <v>7</v>
      </c>
      <c r="E45" s="5">
        <v>3189</v>
      </c>
      <c r="F45" s="5">
        <v>12</v>
      </c>
      <c r="G45" s="5">
        <v>65578</v>
      </c>
      <c r="H45" s="5">
        <v>12057</v>
      </c>
      <c r="I45" s="5">
        <v>3610</v>
      </c>
      <c r="J45" s="5">
        <v>56.2</v>
      </c>
      <c r="K45" s="5"/>
      <c r="L45" s="5"/>
      <c r="M45" s="5"/>
    </row>
    <row r="46" customFormat="1" ht="15.25" spans="1:13">
      <c r="A46" t="s">
        <v>80</v>
      </c>
      <c r="B46" s="1">
        <v>43906</v>
      </c>
      <c r="C46" s="5">
        <v>80851</v>
      </c>
      <c r="D46" s="5">
        <v>27</v>
      </c>
      <c r="E46" s="5">
        <v>3199</v>
      </c>
      <c r="F46" s="5">
        <v>10</v>
      </c>
      <c r="G46" s="5">
        <v>66934</v>
      </c>
      <c r="H46" s="5">
        <v>10718</v>
      </c>
      <c r="I46" s="5">
        <v>3226</v>
      </c>
      <c r="J46" s="5">
        <v>56.2</v>
      </c>
      <c r="K46" s="5"/>
      <c r="L46" s="5"/>
      <c r="M46" s="5"/>
    </row>
    <row r="47" customFormat="1" ht="15.25" spans="1:13">
      <c r="A47" t="s">
        <v>80</v>
      </c>
      <c r="B47" s="1">
        <v>43907</v>
      </c>
      <c r="C47" s="5">
        <v>80880</v>
      </c>
      <c r="D47" s="5">
        <v>29</v>
      </c>
      <c r="E47" s="5">
        <v>3213</v>
      </c>
      <c r="F47" s="5">
        <v>14</v>
      </c>
      <c r="G47" s="5">
        <v>67819</v>
      </c>
      <c r="H47" s="5">
        <v>9848</v>
      </c>
      <c r="I47" s="5">
        <v>3226</v>
      </c>
      <c r="J47" s="5">
        <v>56.2</v>
      </c>
      <c r="K47" s="5"/>
      <c r="L47" s="5"/>
      <c r="M47" s="5"/>
    </row>
    <row r="48" customFormat="1" ht="15.25" spans="1:13">
      <c r="A48" t="s">
        <v>80</v>
      </c>
      <c r="B48" s="1">
        <v>43908</v>
      </c>
      <c r="C48" s="5">
        <v>80881</v>
      </c>
      <c r="D48" s="5">
        <v>1</v>
      </c>
      <c r="E48" s="5">
        <v>3226</v>
      </c>
      <c r="F48" s="5">
        <v>13</v>
      </c>
      <c r="G48" s="5">
        <v>68724</v>
      </c>
      <c r="H48" s="5">
        <v>8931</v>
      </c>
      <c r="I48" s="5">
        <v>3226</v>
      </c>
      <c r="J48" s="5">
        <v>56.2</v>
      </c>
      <c r="K48" s="5"/>
      <c r="L48" s="5"/>
      <c r="M48" s="5"/>
    </row>
    <row r="49" customFormat="1" ht="15.25" spans="1:13">
      <c r="A49" t="s">
        <v>80</v>
      </c>
      <c r="B49" s="1">
        <v>43909</v>
      </c>
      <c r="C49" s="5">
        <v>80894</v>
      </c>
      <c r="D49" s="5">
        <v>13</v>
      </c>
      <c r="E49" s="5">
        <v>3237</v>
      </c>
      <c r="F49" s="5">
        <v>11</v>
      </c>
      <c r="G49" s="5">
        <v>69614</v>
      </c>
      <c r="H49" s="5">
        <v>8043</v>
      </c>
      <c r="I49" s="5">
        <v>2622</v>
      </c>
      <c r="J49" s="5">
        <v>56</v>
      </c>
      <c r="K49" s="5"/>
      <c r="L49" s="5"/>
      <c r="M49" s="5"/>
    </row>
    <row r="50" customFormat="1" ht="15.25" spans="1:13">
      <c r="A50" t="s">
        <v>80</v>
      </c>
      <c r="B50" s="1">
        <v>43910</v>
      </c>
      <c r="C50" s="5">
        <v>80928</v>
      </c>
      <c r="D50" s="5">
        <v>34</v>
      </c>
      <c r="E50" s="5">
        <v>3245</v>
      </c>
      <c r="F50" s="5">
        <v>8</v>
      </c>
      <c r="G50" s="5">
        <v>70420</v>
      </c>
      <c r="H50" s="5">
        <v>7263</v>
      </c>
      <c r="I50" s="5">
        <v>2274</v>
      </c>
      <c r="J50" s="5">
        <v>56</v>
      </c>
      <c r="K50" s="5"/>
      <c r="L50" s="5"/>
      <c r="M50" s="5"/>
    </row>
    <row r="51" customFormat="1" ht="15.25" spans="1:13">
      <c r="A51" t="s">
        <v>80</v>
      </c>
      <c r="B51" s="1">
        <v>43911</v>
      </c>
      <c r="C51" s="5">
        <v>81008</v>
      </c>
      <c r="D51" s="5">
        <v>80</v>
      </c>
      <c r="E51" s="5">
        <v>3255</v>
      </c>
      <c r="F51" s="5">
        <v>10</v>
      </c>
      <c r="G51" s="5">
        <v>71740</v>
      </c>
      <c r="H51" s="5">
        <v>6013</v>
      </c>
      <c r="I51" s="5">
        <v>1927</v>
      </c>
      <c r="J51" s="5">
        <v>56</v>
      </c>
      <c r="K51" s="5"/>
      <c r="L51" s="5"/>
      <c r="M51" s="5"/>
    </row>
    <row r="52" customFormat="1" ht="15.25" spans="1:13">
      <c r="A52" t="s">
        <v>80</v>
      </c>
      <c r="B52" s="1">
        <v>43912</v>
      </c>
      <c r="C52" s="5">
        <v>81008</v>
      </c>
      <c r="D52" s="5">
        <v>0</v>
      </c>
      <c r="E52" s="5">
        <v>3255</v>
      </c>
      <c r="F52" s="5">
        <v>0</v>
      </c>
      <c r="G52" s="5">
        <v>71740</v>
      </c>
      <c r="H52" s="5">
        <v>6013</v>
      </c>
      <c r="I52" s="5">
        <v>1927</v>
      </c>
      <c r="J52" s="5">
        <v>56</v>
      </c>
      <c r="K52" s="5"/>
      <c r="L52" s="5"/>
      <c r="M52" s="5"/>
    </row>
    <row r="53" customFormat="1" ht="15.25" spans="1:13">
      <c r="A53" t="s">
        <v>80</v>
      </c>
      <c r="B53" s="1">
        <v>43913</v>
      </c>
      <c r="C53" s="5">
        <v>81054</v>
      </c>
      <c r="D53" s="5">
        <v>46</v>
      </c>
      <c r="E53" s="5">
        <v>3261</v>
      </c>
      <c r="F53" s="5">
        <v>6</v>
      </c>
      <c r="G53" s="5">
        <v>72440</v>
      </c>
      <c r="H53" s="5">
        <v>5353</v>
      </c>
      <c r="I53" s="5">
        <v>1845</v>
      </c>
      <c r="J53" s="5">
        <v>56</v>
      </c>
      <c r="K53" s="5"/>
      <c r="L53" s="5"/>
      <c r="M53" s="5"/>
    </row>
    <row r="54" customFormat="1" ht="15.25" spans="1:13">
      <c r="A54" t="s">
        <v>80</v>
      </c>
      <c r="B54" s="1">
        <v>43914</v>
      </c>
      <c r="C54" s="5">
        <v>81093</v>
      </c>
      <c r="D54" s="5">
        <v>39</v>
      </c>
      <c r="E54" s="5">
        <v>3270</v>
      </c>
      <c r="F54" s="5">
        <v>9</v>
      </c>
      <c r="G54" s="5">
        <v>72703</v>
      </c>
      <c r="H54" s="5">
        <v>5120</v>
      </c>
      <c r="I54" s="5">
        <v>1749</v>
      </c>
      <c r="J54" s="5">
        <v>56</v>
      </c>
      <c r="K54" s="5"/>
      <c r="L54" s="5"/>
      <c r="M54" s="5"/>
    </row>
    <row r="55" customFormat="1" ht="15.25" spans="1:13">
      <c r="A55" t="s">
        <v>80</v>
      </c>
      <c r="B55" s="1">
        <v>43915</v>
      </c>
      <c r="C55" s="7">
        <v>81171</v>
      </c>
      <c r="D55" s="7">
        <v>78</v>
      </c>
      <c r="E55" s="7">
        <v>3277</v>
      </c>
      <c r="F55" s="7">
        <v>7</v>
      </c>
      <c r="G55" s="7">
        <v>73159</v>
      </c>
      <c r="H55" s="7">
        <v>4735</v>
      </c>
      <c r="I55" s="7">
        <v>1573</v>
      </c>
      <c r="J55" s="7">
        <v>56</v>
      </c>
      <c r="K55" s="7">
        <v>2</v>
      </c>
      <c r="L55" s="7"/>
      <c r="M55" s="7"/>
    </row>
    <row r="56" customFormat="1" ht="15.25" spans="1:13">
      <c r="A56" t="s">
        <v>80</v>
      </c>
      <c r="B56" s="1">
        <v>43916</v>
      </c>
      <c r="C56" s="7">
        <v>81218</v>
      </c>
      <c r="D56" s="7">
        <v>47</v>
      </c>
      <c r="E56" s="7">
        <v>3281</v>
      </c>
      <c r="F56" s="7">
        <v>4</v>
      </c>
      <c r="G56" s="7">
        <v>73650</v>
      </c>
      <c r="H56" s="7">
        <v>4287</v>
      </c>
      <c r="I56" s="7">
        <v>1399</v>
      </c>
      <c r="J56" s="7">
        <v>56</v>
      </c>
      <c r="K56" s="7">
        <v>2</v>
      </c>
      <c r="L56" s="7"/>
      <c r="M56" s="7"/>
    </row>
    <row r="57" customFormat="1" ht="15.25" spans="1:13">
      <c r="A57" t="s">
        <v>80</v>
      </c>
      <c r="B57" s="1">
        <v>43917</v>
      </c>
      <c r="C57" s="7">
        <v>81285</v>
      </c>
      <c r="D57" s="7">
        <v>67</v>
      </c>
      <c r="E57" s="7">
        <v>3287</v>
      </c>
      <c r="F57" s="7">
        <v>6</v>
      </c>
      <c r="G57" s="7">
        <v>74051</v>
      </c>
      <c r="H57" s="7">
        <v>3947</v>
      </c>
      <c r="I57" s="7">
        <v>1235</v>
      </c>
      <c r="J57" s="7">
        <v>56</v>
      </c>
      <c r="K57" s="7">
        <v>2</v>
      </c>
      <c r="L57" s="7"/>
      <c r="M57" s="7"/>
    </row>
    <row r="58" customFormat="1" ht="15.25" spans="1:13">
      <c r="A58" t="s">
        <v>80</v>
      </c>
      <c r="B58" s="1">
        <v>43918</v>
      </c>
      <c r="C58" s="7">
        <v>81340</v>
      </c>
      <c r="D58" s="7">
        <v>55</v>
      </c>
      <c r="E58" s="7">
        <v>3292</v>
      </c>
      <c r="F58" s="7">
        <v>5</v>
      </c>
      <c r="G58" s="7">
        <v>74588</v>
      </c>
      <c r="H58" s="7">
        <v>3460</v>
      </c>
      <c r="I58" s="7">
        <v>1034</v>
      </c>
      <c r="J58" s="7">
        <v>57</v>
      </c>
      <c r="K58" s="7">
        <v>2</v>
      </c>
      <c r="L58" s="7"/>
      <c r="M58" s="7"/>
    </row>
    <row r="59" customFormat="1" ht="15.25" spans="1:13">
      <c r="A59" t="s">
        <v>80</v>
      </c>
      <c r="B59" s="1">
        <v>43919</v>
      </c>
      <c r="C59" s="7">
        <v>81394</v>
      </c>
      <c r="D59" s="7">
        <v>54</v>
      </c>
      <c r="E59" s="7">
        <v>3295</v>
      </c>
      <c r="F59" s="7">
        <v>3</v>
      </c>
      <c r="G59" s="7">
        <v>74971</v>
      </c>
      <c r="H59" s="7">
        <v>3128</v>
      </c>
      <c r="I59" s="7">
        <v>886</v>
      </c>
      <c r="J59" s="7">
        <v>57</v>
      </c>
      <c r="K59" s="7">
        <v>2</v>
      </c>
      <c r="L59" s="7"/>
      <c r="M59" s="7"/>
    </row>
    <row r="60" customFormat="1" ht="15.25" spans="1:13">
      <c r="A60" t="s">
        <v>80</v>
      </c>
      <c r="B60" s="1">
        <v>43920</v>
      </c>
      <c r="C60" s="7">
        <v>81439</v>
      </c>
      <c r="D60" s="7">
        <v>45</v>
      </c>
      <c r="E60" s="7">
        <v>3300</v>
      </c>
      <c r="F60" s="7">
        <v>5</v>
      </c>
      <c r="G60" s="7">
        <v>75448</v>
      </c>
      <c r="H60" s="7">
        <v>2691</v>
      </c>
      <c r="I60" s="7">
        <v>742</v>
      </c>
      <c r="J60" s="7">
        <v>57</v>
      </c>
      <c r="K60" s="7">
        <v>2</v>
      </c>
      <c r="L60" s="7"/>
      <c r="M60" s="7"/>
    </row>
    <row r="61" customFormat="1" ht="15.25" spans="1:13">
      <c r="A61" t="s">
        <v>80</v>
      </c>
      <c r="B61" s="1">
        <v>43921</v>
      </c>
      <c r="C61" s="7">
        <v>81470</v>
      </c>
      <c r="D61" s="7">
        <v>31</v>
      </c>
      <c r="E61" s="7">
        <v>3304</v>
      </c>
      <c r="F61" s="7">
        <v>4</v>
      </c>
      <c r="G61" s="7">
        <v>75700</v>
      </c>
      <c r="H61" s="7">
        <v>2466</v>
      </c>
      <c r="I61" s="7">
        <v>633</v>
      </c>
      <c r="J61" s="7">
        <v>57</v>
      </c>
      <c r="K61" s="7">
        <v>2</v>
      </c>
      <c r="L61" s="7"/>
      <c r="M61" s="7"/>
    </row>
    <row r="62" customFormat="1" ht="15.25" spans="1:13">
      <c r="A62" t="s">
        <v>80</v>
      </c>
      <c r="B62" s="1">
        <v>43922</v>
      </c>
      <c r="C62" s="7">
        <v>81518</v>
      </c>
      <c r="D62" s="7">
        <v>48</v>
      </c>
      <c r="E62" s="7">
        <v>3305</v>
      </c>
      <c r="F62" s="7">
        <v>1</v>
      </c>
      <c r="G62" s="7">
        <v>76052</v>
      </c>
      <c r="H62" s="7">
        <v>2161</v>
      </c>
      <c r="I62" s="7">
        <v>528</v>
      </c>
      <c r="J62" s="7">
        <v>57</v>
      </c>
      <c r="K62" s="7">
        <v>2</v>
      </c>
      <c r="L62" s="7"/>
      <c r="M62" s="7"/>
    </row>
    <row r="63" customFormat="1" ht="15.25" spans="1:13">
      <c r="A63" t="s">
        <v>80</v>
      </c>
      <c r="B63" s="1">
        <v>43923</v>
      </c>
      <c r="C63" s="7">
        <v>81554</v>
      </c>
      <c r="D63" s="7">
        <v>36</v>
      </c>
      <c r="E63" s="7">
        <v>3312</v>
      </c>
      <c r="F63" s="7">
        <v>7</v>
      </c>
      <c r="G63" s="7">
        <v>76238</v>
      </c>
      <c r="H63" s="7">
        <v>2004</v>
      </c>
      <c r="I63" s="7">
        <v>466</v>
      </c>
      <c r="J63" s="7">
        <v>57</v>
      </c>
      <c r="K63" s="7">
        <v>2</v>
      </c>
      <c r="L63" s="7"/>
      <c r="M63" s="7"/>
    </row>
    <row r="64" customFormat="1" ht="15.25" spans="1:13">
      <c r="A64" t="s">
        <v>80</v>
      </c>
      <c r="B64" s="1">
        <v>43924</v>
      </c>
      <c r="C64" s="7">
        <v>81589</v>
      </c>
      <c r="D64" s="7">
        <v>35</v>
      </c>
      <c r="E64" s="7">
        <v>3318</v>
      </c>
      <c r="F64" s="7">
        <v>6</v>
      </c>
      <c r="G64" s="7">
        <v>76408</v>
      </c>
      <c r="H64" s="7">
        <v>1863</v>
      </c>
      <c r="I64" s="7">
        <v>429</v>
      </c>
      <c r="J64" s="7">
        <v>57</v>
      </c>
      <c r="K64" s="7">
        <v>2</v>
      </c>
      <c r="L64" s="7"/>
      <c r="M64" s="7"/>
    </row>
    <row r="65" customFormat="1" ht="15.25" spans="1:13">
      <c r="A65" t="s">
        <v>80</v>
      </c>
      <c r="B65" s="1">
        <v>43925</v>
      </c>
      <c r="C65" s="7">
        <v>81620</v>
      </c>
      <c r="D65" s="7">
        <v>31</v>
      </c>
      <c r="E65" s="7">
        <v>3322</v>
      </c>
      <c r="F65" s="7">
        <v>4</v>
      </c>
      <c r="G65" s="7">
        <v>76571</v>
      </c>
      <c r="H65" s="7">
        <v>1727</v>
      </c>
      <c r="I65" s="7">
        <v>379</v>
      </c>
      <c r="J65" s="7">
        <v>57</v>
      </c>
      <c r="K65" s="7">
        <v>2</v>
      </c>
      <c r="L65" s="7"/>
      <c r="M65" s="7"/>
    </row>
    <row r="66" customFormat="1" ht="15.25" spans="1:13">
      <c r="A66" t="s">
        <v>80</v>
      </c>
      <c r="B66" s="1">
        <v>43926</v>
      </c>
      <c r="C66" s="7">
        <v>81639</v>
      </c>
      <c r="D66" s="7">
        <v>19</v>
      </c>
      <c r="E66" s="7">
        <v>3326</v>
      </c>
      <c r="F66" s="7">
        <v>4</v>
      </c>
      <c r="G66" s="7">
        <v>76755</v>
      </c>
      <c r="H66" s="7">
        <v>1558</v>
      </c>
      <c r="I66" s="7">
        <v>331</v>
      </c>
      <c r="J66" s="7">
        <v>57</v>
      </c>
      <c r="K66" s="7">
        <v>2</v>
      </c>
      <c r="L66" s="7"/>
      <c r="M66" s="7"/>
    </row>
    <row r="67" customFormat="1" ht="15.25" spans="1:13">
      <c r="A67" t="s">
        <v>80</v>
      </c>
      <c r="B67" s="1">
        <v>43927</v>
      </c>
      <c r="C67" s="7">
        <v>81669</v>
      </c>
      <c r="D67" s="7">
        <v>30</v>
      </c>
      <c r="E67" s="7">
        <v>3329</v>
      </c>
      <c r="F67" s="7">
        <v>3</v>
      </c>
      <c r="G67" s="7">
        <v>76964</v>
      </c>
      <c r="H67" s="7">
        <v>1376</v>
      </c>
      <c r="I67" s="7">
        <v>295</v>
      </c>
      <c r="J67" s="7">
        <v>57</v>
      </c>
      <c r="K67" s="7">
        <v>2</v>
      </c>
      <c r="L67" s="7"/>
      <c r="M67" s="7"/>
    </row>
    <row r="68" customFormat="1" ht="15.25" spans="1:13">
      <c r="A68" t="s">
        <v>80</v>
      </c>
      <c r="B68" s="1">
        <v>43928</v>
      </c>
      <c r="C68" s="9">
        <v>81708</v>
      </c>
      <c r="D68" s="9">
        <v>39</v>
      </c>
      <c r="E68" s="9">
        <v>3331</v>
      </c>
      <c r="F68" s="9">
        <v>2</v>
      </c>
      <c r="G68" s="9">
        <v>77078</v>
      </c>
      <c r="H68" s="9">
        <v>1299</v>
      </c>
      <c r="I68" s="9">
        <v>265</v>
      </c>
      <c r="J68" s="9">
        <v>57</v>
      </c>
      <c r="K68" s="9">
        <v>2</v>
      </c>
      <c r="L68" s="9"/>
      <c r="M68" s="9"/>
    </row>
    <row r="69" customFormat="1" ht="15.25" spans="1:13">
      <c r="A69" t="s">
        <v>80</v>
      </c>
      <c r="B69" s="1">
        <v>43929</v>
      </c>
      <c r="C69" s="10">
        <v>81740</v>
      </c>
      <c r="D69" s="10">
        <v>32</v>
      </c>
      <c r="E69" s="10">
        <v>3331</v>
      </c>
      <c r="F69" s="10">
        <v>0</v>
      </c>
      <c r="G69" s="10">
        <v>77167</v>
      </c>
      <c r="H69" s="10">
        <v>1242</v>
      </c>
      <c r="I69" s="10">
        <v>211</v>
      </c>
      <c r="J69" s="10">
        <v>57</v>
      </c>
      <c r="K69" s="10">
        <v>2</v>
      </c>
      <c r="L69" s="10"/>
      <c r="M69" s="10"/>
    </row>
    <row r="70" customFormat="1" ht="15.25" spans="1:13">
      <c r="A70" t="s">
        <v>80</v>
      </c>
      <c r="B70" s="1">
        <v>43930</v>
      </c>
      <c r="C70" s="10">
        <v>81802</v>
      </c>
      <c r="D70" s="10">
        <v>62</v>
      </c>
      <c r="E70" s="10">
        <v>3333</v>
      </c>
      <c r="F70" s="10">
        <v>2</v>
      </c>
      <c r="G70" s="10">
        <v>77279</v>
      </c>
      <c r="H70" s="10">
        <v>1190</v>
      </c>
      <c r="I70" s="10">
        <v>189</v>
      </c>
      <c r="J70" s="10">
        <v>57</v>
      </c>
      <c r="K70" s="10">
        <v>2</v>
      </c>
      <c r="L70" s="10"/>
      <c r="M70" s="10"/>
    </row>
    <row r="71" customFormat="1" ht="15.25" spans="1:13">
      <c r="A71" t="s">
        <v>80</v>
      </c>
      <c r="B71" s="1">
        <v>43931</v>
      </c>
      <c r="C71" s="10">
        <v>81865</v>
      </c>
      <c r="D71" s="10">
        <v>63</v>
      </c>
      <c r="E71" s="10">
        <v>3335</v>
      </c>
      <c r="F71" s="10">
        <v>2</v>
      </c>
      <c r="G71" s="10">
        <v>77370</v>
      </c>
      <c r="H71" s="10">
        <v>1160</v>
      </c>
      <c r="I71" s="10">
        <v>176</v>
      </c>
      <c r="J71" s="10">
        <v>57</v>
      </c>
      <c r="K71" s="10">
        <v>2</v>
      </c>
      <c r="L71" s="10"/>
      <c r="M71" s="10"/>
    </row>
    <row r="72" customFormat="1" ht="15.25" spans="1:13">
      <c r="A72" t="s">
        <v>80</v>
      </c>
      <c r="B72" s="1">
        <v>43932</v>
      </c>
      <c r="C72" s="10">
        <v>81907</v>
      </c>
      <c r="D72" s="10">
        <v>42</v>
      </c>
      <c r="E72" s="10">
        <v>3336</v>
      </c>
      <c r="F72" s="10">
        <v>1</v>
      </c>
      <c r="G72" s="10">
        <v>77455</v>
      </c>
      <c r="H72" s="10">
        <v>1116</v>
      </c>
      <c r="I72" s="10">
        <v>144</v>
      </c>
      <c r="J72" s="10">
        <v>57</v>
      </c>
      <c r="K72" s="10">
        <v>2</v>
      </c>
      <c r="L72" s="10"/>
      <c r="M72" s="10"/>
    </row>
    <row r="73" customFormat="1" ht="15.25" spans="1:13">
      <c r="A73" t="s">
        <v>80</v>
      </c>
      <c r="B73" s="1">
        <v>43933</v>
      </c>
      <c r="C73" s="10">
        <v>81953</v>
      </c>
      <c r="D73" s="10">
        <v>46</v>
      </c>
      <c r="E73" s="10">
        <v>3339</v>
      </c>
      <c r="F73" s="10">
        <v>3</v>
      </c>
      <c r="G73" s="10">
        <v>77525</v>
      </c>
      <c r="H73" s="10">
        <v>1089</v>
      </c>
      <c r="I73" s="10">
        <v>141</v>
      </c>
      <c r="J73" s="10">
        <v>57</v>
      </c>
      <c r="K73" s="10">
        <v>2</v>
      </c>
      <c r="L73" s="10"/>
      <c r="M73" s="10"/>
    </row>
    <row r="74" customFormat="1" ht="15.25" spans="1:13">
      <c r="A74" t="s">
        <v>80</v>
      </c>
      <c r="B74" s="1">
        <v>43934</v>
      </c>
      <c r="C74" s="10">
        <v>82052</v>
      </c>
      <c r="D74" s="10">
        <v>99</v>
      </c>
      <c r="E74" s="10">
        <v>3339</v>
      </c>
      <c r="F74" s="10">
        <v>0</v>
      </c>
      <c r="G74" s="10">
        <v>77575</v>
      </c>
      <c r="H74" s="10">
        <v>1138</v>
      </c>
      <c r="I74" s="10">
        <v>139</v>
      </c>
      <c r="J74" s="10">
        <v>57</v>
      </c>
      <c r="K74" s="10">
        <v>2</v>
      </c>
      <c r="L74" s="10"/>
      <c r="M74" s="10"/>
    </row>
    <row r="75" customFormat="1" ht="15.25" spans="1:13">
      <c r="A75" t="s">
        <v>80</v>
      </c>
      <c r="B75" s="1">
        <v>43935</v>
      </c>
      <c r="C75" s="10">
        <v>82160</v>
      </c>
      <c r="D75" s="10">
        <v>108</v>
      </c>
      <c r="E75" s="10">
        <v>3341</v>
      </c>
      <c r="F75" s="10">
        <v>2</v>
      </c>
      <c r="G75" s="10">
        <v>77663</v>
      </c>
      <c r="H75" s="10">
        <v>1156</v>
      </c>
      <c r="I75" s="10">
        <v>121</v>
      </c>
      <c r="J75" s="10">
        <v>57</v>
      </c>
      <c r="K75" s="10">
        <v>2</v>
      </c>
      <c r="L75" s="10"/>
      <c r="M75" s="10"/>
    </row>
    <row r="76" customFormat="1" ht="15.25" spans="1:13">
      <c r="A76" t="s">
        <v>80</v>
      </c>
      <c r="B76" s="1">
        <v>43936</v>
      </c>
      <c r="C76" s="10">
        <v>82249</v>
      </c>
      <c r="D76" s="10">
        <v>89</v>
      </c>
      <c r="E76" s="10">
        <v>3341</v>
      </c>
      <c r="F76" s="10">
        <v>0</v>
      </c>
      <c r="G76" s="10">
        <v>77738</v>
      </c>
      <c r="H76" s="10">
        <v>1170</v>
      </c>
      <c r="I76" s="10">
        <v>116</v>
      </c>
      <c r="J76" s="10">
        <v>57</v>
      </c>
      <c r="K76" s="10">
        <v>2</v>
      </c>
      <c r="L76" s="10"/>
      <c r="M76" s="10"/>
    </row>
    <row r="77" customFormat="1" ht="15.25" spans="1:13">
      <c r="A77" t="s">
        <v>80</v>
      </c>
      <c r="B77" s="1">
        <v>43937</v>
      </c>
      <c r="C77" s="10">
        <v>82295</v>
      </c>
      <c r="D77" s="10">
        <f>C77-C76</f>
        <v>46</v>
      </c>
      <c r="E77" s="10">
        <v>3342</v>
      </c>
      <c r="F77" s="10">
        <v>1</v>
      </c>
      <c r="G77" s="10">
        <v>77816</v>
      </c>
      <c r="H77" s="10">
        <v>1137</v>
      </c>
      <c r="I77" s="10">
        <v>113</v>
      </c>
      <c r="J77" s="10">
        <v>57</v>
      </c>
      <c r="K77" s="10">
        <v>2</v>
      </c>
      <c r="L77" s="10"/>
      <c r="M77" s="10"/>
    </row>
    <row r="78" customFormat="1" ht="15.25" spans="1:13">
      <c r="A78" t="s">
        <v>80</v>
      </c>
      <c r="B78" s="1">
        <v>43938</v>
      </c>
      <c r="C78" s="10">
        <v>82341</v>
      </c>
      <c r="D78" s="10">
        <f>C78-C77</f>
        <v>46</v>
      </c>
      <c r="E78" s="10">
        <v>3342</v>
      </c>
      <c r="F78" s="10">
        <v>0</v>
      </c>
      <c r="G78" s="10">
        <v>77892</v>
      </c>
      <c r="H78" s="10">
        <v>1107</v>
      </c>
      <c r="I78" s="10">
        <v>95</v>
      </c>
      <c r="J78" s="10">
        <v>57</v>
      </c>
      <c r="K78" s="10">
        <v>2</v>
      </c>
      <c r="L78" s="10"/>
      <c r="M78" s="10"/>
    </row>
    <row r="79" customFormat="1" ht="15.25" spans="1:13">
      <c r="A79" t="s">
        <v>80</v>
      </c>
      <c r="B79" s="1">
        <v>43939</v>
      </c>
      <c r="C79" s="10">
        <v>82692</v>
      </c>
      <c r="D79" s="10">
        <f>C79-C78</f>
        <v>351</v>
      </c>
      <c r="E79" s="10">
        <v>4632</v>
      </c>
      <c r="F79" s="10">
        <v>1290</v>
      </c>
      <c r="G79" s="10">
        <v>77944</v>
      </c>
      <c r="H79" s="10">
        <v>116</v>
      </c>
      <c r="I79" s="10">
        <v>89</v>
      </c>
      <c r="J79" s="10">
        <v>57</v>
      </c>
      <c r="K79" s="10">
        <v>3</v>
      </c>
      <c r="L79" s="10"/>
      <c r="M79" s="10"/>
    </row>
    <row r="80" customFormat="1" ht="15.25" spans="1:13">
      <c r="A80" t="s">
        <v>80</v>
      </c>
      <c r="B80" s="1">
        <v>43940</v>
      </c>
      <c r="C80" s="10">
        <v>82719</v>
      </c>
      <c r="D80" s="10">
        <v>27</v>
      </c>
      <c r="E80" s="10">
        <v>4632</v>
      </c>
      <c r="F80" s="10"/>
      <c r="G80" s="10">
        <v>77029</v>
      </c>
      <c r="H80" s="10">
        <v>1058</v>
      </c>
      <c r="I80" s="10">
        <v>85</v>
      </c>
      <c r="J80" s="10">
        <v>57</v>
      </c>
      <c r="K80" s="10">
        <v>3</v>
      </c>
      <c r="L80" s="10"/>
      <c r="M80" s="10"/>
    </row>
    <row r="81" customFormat="1" ht="15.25" spans="1:13">
      <c r="A81" t="s">
        <v>80</v>
      </c>
      <c r="B81" s="1">
        <v>43941</v>
      </c>
      <c r="C81" s="10">
        <v>82735</v>
      </c>
      <c r="D81" s="10">
        <v>16</v>
      </c>
      <c r="E81" s="10">
        <v>4632</v>
      </c>
      <c r="F81" s="10"/>
      <c r="G81" s="10">
        <v>77062</v>
      </c>
      <c r="H81" s="10">
        <v>1041</v>
      </c>
      <c r="I81" s="10">
        <v>85</v>
      </c>
      <c r="J81" s="10">
        <v>57</v>
      </c>
      <c r="K81" s="10">
        <v>3</v>
      </c>
      <c r="L81" s="10"/>
      <c r="M81" s="10"/>
    </row>
    <row r="82" customFormat="1" ht="15.25" spans="1:13">
      <c r="A82" t="s">
        <v>80</v>
      </c>
      <c r="B82" s="1">
        <v>43942</v>
      </c>
      <c r="C82" s="5">
        <v>82747</v>
      </c>
      <c r="D82" s="5">
        <v>12</v>
      </c>
      <c r="E82" s="5">
        <v>4632</v>
      </c>
      <c r="F82" s="5"/>
      <c r="G82" s="5">
        <v>77084</v>
      </c>
      <c r="H82" s="5">
        <v>1031</v>
      </c>
      <c r="I82" s="5">
        <v>81</v>
      </c>
      <c r="J82" s="5">
        <v>57</v>
      </c>
      <c r="K82" s="5">
        <v>3</v>
      </c>
      <c r="L82" s="5"/>
      <c r="M82" s="5"/>
    </row>
    <row r="83" customFormat="1" ht="15.25" spans="1:13">
      <c r="A83" t="s">
        <v>80</v>
      </c>
      <c r="B83" s="1">
        <v>43943</v>
      </c>
      <c r="C83" s="5">
        <v>82758</v>
      </c>
      <c r="D83" s="5">
        <v>11</v>
      </c>
      <c r="E83" s="5">
        <v>4632</v>
      </c>
      <c r="F83" s="5"/>
      <c r="G83" s="5">
        <v>77123</v>
      </c>
      <c r="H83" s="5">
        <v>1003</v>
      </c>
      <c r="I83" s="5">
        <v>82</v>
      </c>
      <c r="J83" s="5">
        <v>57</v>
      </c>
      <c r="K83" s="5">
        <v>3</v>
      </c>
      <c r="L83" s="5"/>
      <c r="M83" s="5"/>
    </row>
    <row r="84" customFormat="1" ht="15.25" spans="1:13">
      <c r="A84" t="s">
        <v>80</v>
      </c>
      <c r="B84" s="1">
        <v>43944</v>
      </c>
      <c r="C84" s="5">
        <v>82788</v>
      </c>
      <c r="D84" s="5">
        <v>30</v>
      </c>
      <c r="E84" s="5">
        <v>4632</v>
      </c>
      <c r="F84" s="5"/>
      <c r="G84" s="5">
        <v>77151</v>
      </c>
      <c r="H84" s="5">
        <v>1005</v>
      </c>
      <c r="I84" s="5">
        <v>78</v>
      </c>
      <c r="J84" s="5">
        <v>58</v>
      </c>
      <c r="K84" s="5">
        <v>3</v>
      </c>
      <c r="L84" s="5"/>
      <c r="M84" s="5"/>
    </row>
    <row r="85" customFormat="1" ht="15.25" spans="1:13">
      <c r="A85" t="s">
        <v>80</v>
      </c>
      <c r="B85" s="1">
        <v>43945</v>
      </c>
      <c r="C85" s="5">
        <v>82798</v>
      </c>
      <c r="D85" s="5">
        <v>10</v>
      </c>
      <c r="E85" s="5">
        <v>4632</v>
      </c>
      <c r="F85" s="5"/>
      <c r="G85" s="5">
        <v>77207</v>
      </c>
      <c r="H85" s="5">
        <v>959</v>
      </c>
      <c r="I85" s="5">
        <v>63</v>
      </c>
      <c r="J85" s="5">
        <v>58</v>
      </c>
      <c r="K85" s="5">
        <v>3</v>
      </c>
      <c r="L85" s="5"/>
      <c r="M85" s="5"/>
    </row>
    <row r="86" customFormat="1" ht="15.25" spans="1:13">
      <c r="A86" t="s">
        <v>80</v>
      </c>
      <c r="B86" s="1">
        <v>43946</v>
      </c>
      <c r="C86" s="5">
        <v>82804</v>
      </c>
      <c r="D86" s="5">
        <v>6</v>
      </c>
      <c r="E86" s="5">
        <v>4632</v>
      </c>
      <c r="F86" s="5"/>
      <c r="G86" s="5">
        <v>77257</v>
      </c>
      <c r="H86" s="5">
        <v>915</v>
      </c>
      <c r="I86" s="5">
        <v>57</v>
      </c>
      <c r="J86" s="5">
        <v>58</v>
      </c>
      <c r="K86" s="5">
        <v>3</v>
      </c>
      <c r="L86" s="5"/>
      <c r="M86" s="5"/>
    </row>
    <row r="87" customFormat="1" ht="15.25" spans="1:13">
      <c r="A87" t="s">
        <v>80</v>
      </c>
      <c r="B87" s="1">
        <v>43947</v>
      </c>
      <c r="C87" s="5">
        <v>82816</v>
      </c>
      <c r="D87" s="5">
        <v>12</v>
      </c>
      <c r="E87" s="5">
        <v>4632</v>
      </c>
      <c r="F87" s="5"/>
      <c r="G87" s="5">
        <v>77346</v>
      </c>
      <c r="H87" s="5">
        <v>838</v>
      </c>
      <c r="I87" s="5">
        <v>49</v>
      </c>
      <c r="J87" s="5">
        <v>58</v>
      </c>
      <c r="K87" s="5">
        <v>3</v>
      </c>
      <c r="L87" s="5"/>
      <c r="M87" s="5"/>
    </row>
    <row r="88" customFormat="1" ht="15.25" spans="1:13">
      <c r="A88" t="s">
        <v>80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customFormat="1" ht="15.25" spans="1:13">
      <c r="A89" t="s">
        <v>80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customFormat="1" ht="15.25" spans="1:13">
      <c r="A90" t="s">
        <v>80</v>
      </c>
      <c r="B90" s="1">
        <v>43950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customFormat="1" ht="15.25" spans="1:13">
      <c r="A91" t="s">
        <v>80</v>
      </c>
      <c r="B91" s="1">
        <v>43951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customFormat="1" ht="15.25" spans="2:13">
      <c r="B92" s="1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customFormat="1" ht="15.25" spans="2:13">
      <c r="B93" s="1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customFormat="1" ht="15.25" spans="2:13">
      <c r="B94" s="1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customFormat="1" ht="15.25" spans="2:13">
      <c r="B95" s="1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customFormat="1" ht="15.25" spans="2:13">
      <c r="B96" s="1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customFormat="1" ht="15.25" spans="2:13">
      <c r="B97" s="1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customFormat="1" ht="15.25" spans="2:13">
      <c r="B98" s="1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customFormat="1" ht="15.25" spans="2:13">
      <c r="B99" s="1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customFormat="1" ht="15.25" spans="2:13">
      <c r="B100" s="1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customFormat="1" ht="15.25" spans="2:13">
      <c r="B101" s="1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customFormat="1" ht="15.25" spans="2:13">
      <c r="B102" s="1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customFormat="1" ht="15.25" spans="2:13">
      <c r="B103" s="1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customFormat="1" ht="15.25" spans="2:13">
      <c r="B104" s="1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customFormat="1" ht="15.25" spans="2:13">
      <c r="B105" s="1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customFormat="1" ht="15.25" spans="2:13">
      <c r="B106" s="1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customFormat="1" ht="15.25" spans="2:13">
      <c r="B107" s="1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customFormat="1" ht="15.25" spans="2:13">
      <c r="B108" s="1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customFormat="1" ht="15.25" spans="2:13">
      <c r="B109" s="1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customFormat="1" ht="15.25" spans="2:13">
      <c r="B110" s="1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customFormat="1" ht="15.25" spans="2:13">
      <c r="B111" s="1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customFormat="1" ht="15.25" spans="2:13">
      <c r="B112" s="1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customFormat="1" ht="15.25" spans="2:13">
      <c r="B113" s="1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customFormat="1" ht="15.25" spans="2:13">
      <c r="B114" s="1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customFormat="1" ht="15.25" spans="2:13">
      <c r="B115" s="1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customFormat="1" ht="15.25" spans="2:13">
      <c r="B116" s="1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customFormat="1" ht="15.25" spans="2:13">
      <c r="B117" s="1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customFormat="1" ht="15.25" spans="2:13">
      <c r="B118" s="1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customFormat="1" ht="15.25" spans="2:13">
      <c r="B119" s="1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customFormat="1" ht="15.25" spans="2:13">
      <c r="B120" s="1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customFormat="1" ht="15.25" spans="2:13">
      <c r="B121" s="1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customFormat="1" ht="15.25" spans="2:13">
      <c r="B122" s="1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customFormat="1" ht="15.25" spans="2:13">
      <c r="B123" s="1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customFormat="1" ht="15.25" spans="2:13">
      <c r="B124" s="1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customFormat="1" ht="15.25" spans="2:13">
      <c r="B125" s="1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customFormat="1" ht="15.25" spans="2:13">
      <c r="B126" s="1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customFormat="1" ht="15.25" spans="2:13">
      <c r="B127" s="1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customFormat="1" ht="15.25" spans="2:13">
      <c r="B128" s="1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customFormat="1" ht="15.25" spans="2:13">
      <c r="B129" s="1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customFormat="1" ht="15.25" spans="2:13">
      <c r="B130" s="1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customFormat="1" ht="15.25" spans="2:13">
      <c r="B131" s="1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customFormat="1" ht="15.25" spans="2:13">
      <c r="B132" s="1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customFormat="1" ht="15.25" spans="2:13">
      <c r="B133" s="1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customFormat="1" ht="15.25" spans="2:13">
      <c r="B134" s="1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customFormat="1" ht="15.25" spans="2:13">
      <c r="B135" s="1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customFormat="1" ht="15.25" spans="2:13">
      <c r="B136" s="1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customFormat="1" ht="15.25" spans="2:13">
      <c r="B137" s="1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customFormat="1" ht="15.25" spans="2:13">
      <c r="B138" s="1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customFormat="1" ht="15.25" spans="2:13">
      <c r="B139" s="1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customFormat="1" ht="15.25" spans="2:13">
      <c r="B140" s="1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customFormat="1" ht="15.25" spans="2:13">
      <c r="B141" s="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customFormat="1" ht="15.25" spans="2:13">
      <c r="B142" s="1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customFormat="1" ht="15.25" spans="2:13">
      <c r="B143" s="1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customFormat="1" ht="15.25" spans="2:13">
      <c r="B144" s="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customFormat="1" ht="15.25" spans="2:13">
      <c r="B145" s="1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customFormat="1" ht="15.25" spans="2:13">
      <c r="B146" s="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customFormat="1" ht="15.25" spans="2:13">
      <c r="B147" s="1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customFormat="1" ht="15.25" spans="2:13">
      <c r="B148" s="1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customFormat="1" ht="15.25" spans="2:13">
      <c r="B149" s="1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customFormat="1" ht="15.25" spans="2:13">
      <c r="B150" s="1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customFormat="1" ht="15.25" spans="2:13">
      <c r="B151" s="1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customFormat="1" ht="15.25" spans="2:13">
      <c r="B152" s="1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customFormat="1" ht="15.25" spans="2:13">
      <c r="B153" s="1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customFormat="1" ht="15.25" spans="2:13">
      <c r="B154" s="1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customFormat="1" ht="15.25" spans="2:13">
      <c r="B155" s="1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customFormat="1" ht="15.25" spans="2:13">
      <c r="B156" s="1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customFormat="1" ht="15.25" spans="2:13">
      <c r="B157" s="1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customFormat="1" ht="15.25" spans="2:13">
      <c r="B158" s="1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customFormat="1" ht="15.25" spans="2:13">
      <c r="B159" s="1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</sheetData>
  <pageMargins left="0.75" right="0.75" top="1" bottom="1" header="0.5" footer="0.5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58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3" width="9.75454545454545" style="2" customWidth="1"/>
  </cols>
  <sheetData>
    <row r="1" customFormat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customFormat="1" ht="15.25" spans="1:13">
      <c r="A2" t="s">
        <v>81</v>
      </c>
      <c r="B2" s="1">
        <v>43862</v>
      </c>
      <c r="C2" s="5">
        <v>14</v>
      </c>
      <c r="D2" s="5"/>
      <c r="E2" s="5">
        <v>0</v>
      </c>
      <c r="F2" s="5"/>
      <c r="G2" s="5">
        <v>0</v>
      </c>
      <c r="H2" s="5">
        <v>14</v>
      </c>
      <c r="I2" s="5"/>
      <c r="J2" s="5"/>
      <c r="K2" s="5"/>
      <c r="L2" s="5"/>
      <c r="M2" s="5"/>
    </row>
    <row r="3" customFormat="1" ht="15.25" spans="1:13">
      <c r="A3" t="s">
        <v>81</v>
      </c>
      <c r="B3" s="1">
        <v>43863</v>
      </c>
      <c r="C3" s="5">
        <v>15</v>
      </c>
      <c r="D3" s="5">
        <v>1</v>
      </c>
      <c r="E3" s="5">
        <v>0</v>
      </c>
      <c r="F3" s="5"/>
      <c r="G3" s="5">
        <v>0</v>
      </c>
      <c r="H3" s="5">
        <v>15</v>
      </c>
      <c r="I3" s="5"/>
      <c r="J3" s="5"/>
      <c r="K3" s="5"/>
      <c r="L3" s="5"/>
      <c r="M3" s="5"/>
    </row>
    <row r="4" customFormat="1" ht="15.25" spans="1:13">
      <c r="A4" t="s">
        <v>81</v>
      </c>
      <c r="B4" s="1">
        <v>43864</v>
      </c>
      <c r="C4" s="5">
        <v>15</v>
      </c>
      <c r="D4" s="5">
        <v>0</v>
      </c>
      <c r="E4" s="5">
        <v>0</v>
      </c>
      <c r="F4" s="5"/>
      <c r="G4" s="5">
        <v>0</v>
      </c>
      <c r="H4" s="5">
        <v>15</v>
      </c>
      <c r="I4" s="5"/>
      <c r="J4" s="5"/>
      <c r="K4" s="5"/>
      <c r="L4" s="5"/>
      <c r="M4" s="5"/>
    </row>
    <row r="5" customFormat="1" ht="15.25" spans="1:13">
      <c r="A5" t="s">
        <v>81</v>
      </c>
      <c r="B5" s="1">
        <v>43865</v>
      </c>
      <c r="C5" s="5">
        <v>18</v>
      </c>
      <c r="D5" s="5">
        <v>3</v>
      </c>
      <c r="E5" s="5">
        <v>1</v>
      </c>
      <c r="F5" s="5">
        <v>1</v>
      </c>
      <c r="G5" s="5">
        <v>0</v>
      </c>
      <c r="H5" s="5">
        <v>17</v>
      </c>
      <c r="I5" s="5"/>
      <c r="J5" s="5"/>
      <c r="K5" s="5"/>
      <c r="L5" s="5"/>
      <c r="M5" s="5"/>
    </row>
    <row r="6" customFormat="1" ht="15.25" spans="1:13">
      <c r="A6" t="s">
        <v>81</v>
      </c>
      <c r="B6" s="1">
        <v>43866</v>
      </c>
      <c r="C6" s="5">
        <v>21</v>
      </c>
      <c r="D6" s="5">
        <v>3</v>
      </c>
      <c r="E6" s="5">
        <v>1</v>
      </c>
      <c r="F6" s="5"/>
      <c r="G6" s="5">
        <v>0</v>
      </c>
      <c r="H6" s="5">
        <v>20</v>
      </c>
      <c r="I6" s="5"/>
      <c r="J6" s="5"/>
      <c r="K6" s="5"/>
      <c r="L6" s="5"/>
      <c r="M6" s="5"/>
    </row>
    <row r="7" customFormat="1" ht="15.25" spans="1:13">
      <c r="A7" t="s">
        <v>81</v>
      </c>
      <c r="B7" s="1">
        <v>43867</v>
      </c>
      <c r="C7" s="5">
        <v>24</v>
      </c>
      <c r="D7" s="5">
        <v>3</v>
      </c>
      <c r="E7" s="5">
        <v>1</v>
      </c>
      <c r="F7" s="5"/>
      <c r="G7" s="5">
        <v>0</v>
      </c>
      <c r="H7" s="5">
        <v>23</v>
      </c>
      <c r="I7" s="5"/>
      <c r="J7" s="5"/>
      <c r="K7" s="5"/>
      <c r="L7" s="5"/>
      <c r="M7" s="5"/>
    </row>
    <row r="8" customFormat="1" ht="15.25" spans="1:13">
      <c r="A8" t="s">
        <v>81</v>
      </c>
      <c r="B8" s="1">
        <v>43868</v>
      </c>
      <c r="C8" s="5">
        <v>26</v>
      </c>
      <c r="D8" s="5">
        <v>2</v>
      </c>
      <c r="E8" s="5">
        <v>1</v>
      </c>
      <c r="F8" s="5"/>
      <c r="G8" s="5">
        <v>0</v>
      </c>
      <c r="H8" s="5">
        <v>25</v>
      </c>
      <c r="I8" s="5"/>
      <c r="J8" s="5"/>
      <c r="K8" s="5"/>
      <c r="L8" s="5"/>
      <c r="M8" s="5"/>
    </row>
    <row r="9" customFormat="1" ht="15.25" spans="1:13">
      <c r="A9" t="s">
        <v>81</v>
      </c>
      <c r="B9" s="1">
        <v>43869</v>
      </c>
      <c r="C9" s="5">
        <v>26</v>
      </c>
      <c r="D9" s="5">
        <v>0</v>
      </c>
      <c r="E9" s="5">
        <v>1</v>
      </c>
      <c r="F9" s="5"/>
      <c r="G9" s="5">
        <v>0</v>
      </c>
      <c r="H9" s="5">
        <v>25</v>
      </c>
      <c r="I9" s="5"/>
      <c r="J9" s="5"/>
      <c r="K9" s="5"/>
      <c r="L9" s="5"/>
      <c r="M9" s="5"/>
    </row>
    <row r="10" customFormat="1" ht="15.25" spans="1:13">
      <c r="A10" t="s">
        <v>81</v>
      </c>
      <c r="B10" s="1">
        <v>43870</v>
      </c>
      <c r="C10" s="5">
        <v>36</v>
      </c>
      <c r="D10" s="5">
        <v>10</v>
      </c>
      <c r="E10" s="5">
        <v>1</v>
      </c>
      <c r="F10" s="5"/>
      <c r="G10" s="5">
        <v>0</v>
      </c>
      <c r="H10" s="5">
        <v>35</v>
      </c>
      <c r="I10" s="5"/>
      <c r="J10" s="5"/>
      <c r="K10" s="5"/>
      <c r="L10" s="5"/>
      <c r="M10" s="5"/>
    </row>
    <row r="11" customFormat="1" ht="15.25" spans="1:13">
      <c r="A11" t="s">
        <v>81</v>
      </c>
      <c r="B11" s="1">
        <v>43871</v>
      </c>
      <c r="C11" s="5">
        <v>42</v>
      </c>
      <c r="D11" s="5">
        <v>6</v>
      </c>
      <c r="E11" s="5">
        <v>1</v>
      </c>
      <c r="F11" s="5"/>
      <c r="G11" s="5">
        <v>0</v>
      </c>
      <c r="H11" s="5">
        <v>41</v>
      </c>
      <c r="I11" s="5"/>
      <c r="J11" s="5"/>
      <c r="K11" s="5"/>
      <c r="L11" s="5"/>
      <c r="M11" s="5"/>
    </row>
    <row r="12" customFormat="1" ht="15.25" spans="1:13">
      <c r="A12" t="s">
        <v>81</v>
      </c>
      <c r="B12" s="1">
        <v>43872</v>
      </c>
      <c r="C12" s="5">
        <v>49</v>
      </c>
      <c r="D12" s="5">
        <v>7</v>
      </c>
      <c r="E12" s="5">
        <v>1</v>
      </c>
      <c r="F12" s="5"/>
      <c r="G12" s="5">
        <v>0</v>
      </c>
      <c r="H12" s="5">
        <v>48</v>
      </c>
      <c r="I12" s="5"/>
      <c r="J12" s="5"/>
      <c r="K12" s="5"/>
      <c r="L12" s="5"/>
      <c r="M12" s="5"/>
    </row>
    <row r="13" customFormat="1" ht="15.25" spans="1:13">
      <c r="A13" t="s">
        <v>81</v>
      </c>
      <c r="B13" s="1">
        <v>43873</v>
      </c>
      <c r="C13" s="5">
        <v>50</v>
      </c>
      <c r="D13" s="5">
        <v>1</v>
      </c>
      <c r="E13" s="5">
        <v>1</v>
      </c>
      <c r="F13" s="5"/>
      <c r="G13" s="5">
        <v>1</v>
      </c>
      <c r="H13" s="5">
        <v>48</v>
      </c>
      <c r="I13" s="5"/>
      <c r="J13" s="5"/>
      <c r="K13" s="5"/>
      <c r="L13" s="5"/>
      <c r="M13" s="5"/>
    </row>
    <row r="14" customFormat="1" ht="15.25" spans="1:13">
      <c r="A14" t="s">
        <v>81</v>
      </c>
      <c r="B14" s="1">
        <v>43874</v>
      </c>
      <c r="C14" s="5">
        <v>53</v>
      </c>
      <c r="D14" s="5">
        <v>3</v>
      </c>
      <c r="E14" s="5">
        <v>1</v>
      </c>
      <c r="F14" s="5"/>
      <c r="G14" s="5">
        <v>1</v>
      </c>
      <c r="H14" s="5">
        <v>51</v>
      </c>
      <c r="I14" s="5"/>
      <c r="J14" s="5"/>
      <c r="K14" s="5"/>
      <c r="L14" s="5"/>
      <c r="M14" s="5"/>
    </row>
    <row r="15" customFormat="1" ht="15.25" spans="1:13">
      <c r="A15" t="s">
        <v>81</v>
      </c>
      <c r="B15" s="1">
        <v>43875</v>
      </c>
      <c r="C15" s="5">
        <v>56</v>
      </c>
      <c r="D15" s="5">
        <v>3</v>
      </c>
      <c r="E15" s="5">
        <v>1</v>
      </c>
      <c r="F15" s="5"/>
      <c r="G15" s="5">
        <v>1</v>
      </c>
      <c r="H15" s="5">
        <v>54</v>
      </c>
      <c r="I15" s="5"/>
      <c r="J15" s="5"/>
      <c r="K15" s="5"/>
      <c r="L15" s="5"/>
      <c r="M15" s="5"/>
    </row>
    <row r="16" customFormat="1" ht="15.25" spans="1:13">
      <c r="A16" t="s">
        <v>81</v>
      </c>
      <c r="B16" s="1">
        <v>43876</v>
      </c>
      <c r="C16" s="5">
        <v>56</v>
      </c>
      <c r="D16" s="5">
        <v>0</v>
      </c>
      <c r="E16" s="5">
        <v>1</v>
      </c>
      <c r="F16" s="5"/>
      <c r="G16" s="5">
        <v>1</v>
      </c>
      <c r="H16" s="5">
        <v>54</v>
      </c>
      <c r="I16" s="5"/>
      <c r="J16" s="5"/>
      <c r="K16" s="5"/>
      <c r="L16" s="5"/>
      <c r="M16" s="5"/>
    </row>
    <row r="17" customFormat="1" ht="15.25" spans="1:13">
      <c r="A17" t="s">
        <v>81</v>
      </c>
      <c r="B17" s="1">
        <v>43877</v>
      </c>
      <c r="C17" s="5">
        <v>57</v>
      </c>
      <c r="D17" s="5">
        <v>1</v>
      </c>
      <c r="E17" s="5">
        <v>1</v>
      </c>
      <c r="F17" s="5"/>
      <c r="G17" s="5">
        <v>2</v>
      </c>
      <c r="H17" s="5">
        <v>54</v>
      </c>
      <c r="I17" s="5"/>
      <c r="J17" s="5"/>
      <c r="K17" s="5"/>
      <c r="L17" s="5"/>
      <c r="M17" s="5"/>
    </row>
    <row r="18" customFormat="1" ht="15.25" spans="1:13">
      <c r="A18" t="s">
        <v>81</v>
      </c>
      <c r="B18" s="1">
        <v>43878</v>
      </c>
      <c r="C18" s="5">
        <v>60</v>
      </c>
      <c r="D18" s="5">
        <v>3</v>
      </c>
      <c r="E18" s="5">
        <v>1</v>
      </c>
      <c r="F18" s="5"/>
      <c r="G18" s="5">
        <v>2</v>
      </c>
      <c r="H18" s="5">
        <v>57</v>
      </c>
      <c r="I18" s="5"/>
      <c r="J18" s="5"/>
      <c r="K18" s="5"/>
      <c r="L18" s="5"/>
      <c r="M18" s="5"/>
    </row>
    <row r="19" customFormat="1" ht="15.25" spans="1:13">
      <c r="A19" t="s">
        <v>81</v>
      </c>
      <c r="B19" s="1">
        <v>43879</v>
      </c>
      <c r="C19" s="5">
        <v>62</v>
      </c>
      <c r="D19" s="5">
        <v>2</v>
      </c>
      <c r="E19" s="5">
        <v>1</v>
      </c>
      <c r="F19" s="5"/>
      <c r="G19" s="5">
        <v>4</v>
      </c>
      <c r="H19" s="5">
        <v>57</v>
      </c>
      <c r="I19" s="5"/>
      <c r="J19" s="5"/>
      <c r="K19" s="5"/>
      <c r="L19" s="5"/>
      <c r="M19" s="5"/>
    </row>
    <row r="20" customFormat="1" ht="15.25" spans="1:13">
      <c r="A20" t="s">
        <v>81</v>
      </c>
      <c r="B20" s="1">
        <v>43880</v>
      </c>
      <c r="C20" s="5">
        <v>65</v>
      </c>
      <c r="D20" s="5">
        <v>3</v>
      </c>
      <c r="E20" s="5">
        <v>2</v>
      </c>
      <c r="F20" s="5"/>
      <c r="G20" s="5">
        <v>5</v>
      </c>
      <c r="H20" s="5">
        <v>58</v>
      </c>
      <c r="I20" s="5"/>
      <c r="J20" s="5"/>
      <c r="K20" s="5"/>
      <c r="L20" s="5"/>
      <c r="M20" s="5"/>
    </row>
    <row r="21" customFormat="1" ht="15.25" spans="1:13">
      <c r="A21" t="s">
        <v>81</v>
      </c>
      <c r="B21" s="1">
        <v>43881</v>
      </c>
      <c r="C21" s="5">
        <v>68</v>
      </c>
      <c r="D21" s="5">
        <v>3</v>
      </c>
      <c r="E21" s="5">
        <v>2</v>
      </c>
      <c r="F21" s="5"/>
      <c r="G21" s="5">
        <v>5</v>
      </c>
      <c r="H21" s="5">
        <v>61</v>
      </c>
      <c r="I21" s="5"/>
      <c r="J21" s="5"/>
      <c r="K21" s="5"/>
      <c r="L21" s="5"/>
      <c r="M21" s="5"/>
    </row>
    <row r="22" customFormat="1" ht="15.25" spans="1:13">
      <c r="A22" t="s">
        <v>81</v>
      </c>
      <c r="B22" s="1">
        <v>43882</v>
      </c>
      <c r="C22" s="5">
        <v>68</v>
      </c>
      <c r="D22" s="5">
        <v>0</v>
      </c>
      <c r="E22" s="5">
        <v>2</v>
      </c>
      <c r="F22" s="5"/>
      <c r="G22" s="5">
        <v>6</v>
      </c>
      <c r="H22" s="5">
        <v>60</v>
      </c>
      <c r="I22" s="5"/>
      <c r="J22" s="5"/>
      <c r="K22" s="5"/>
      <c r="L22" s="5"/>
      <c r="M22" s="5"/>
    </row>
    <row r="23" customFormat="1" ht="15.25" spans="1:13">
      <c r="A23" t="s">
        <v>81</v>
      </c>
      <c r="B23" s="1">
        <v>43883</v>
      </c>
      <c r="C23" s="5">
        <v>69</v>
      </c>
      <c r="D23" s="5">
        <v>1</v>
      </c>
      <c r="E23" s="5">
        <v>2</v>
      </c>
      <c r="F23" s="5"/>
      <c r="G23" s="5">
        <v>11</v>
      </c>
      <c r="H23" s="5">
        <v>56</v>
      </c>
      <c r="I23" s="5"/>
      <c r="J23" s="5"/>
      <c r="K23" s="5"/>
      <c r="L23" s="5"/>
      <c r="M23" s="5"/>
    </row>
    <row r="24" customFormat="1" ht="15.25" spans="1:13">
      <c r="A24" t="s">
        <v>81</v>
      </c>
      <c r="B24" s="1">
        <v>43884</v>
      </c>
      <c r="C24" s="5">
        <v>74</v>
      </c>
      <c r="D24" s="5">
        <v>5</v>
      </c>
      <c r="E24" s="5">
        <v>2</v>
      </c>
      <c r="F24" s="5"/>
      <c r="G24" s="5">
        <v>12</v>
      </c>
      <c r="H24" s="5">
        <v>60</v>
      </c>
      <c r="I24" s="5"/>
      <c r="J24" s="5"/>
      <c r="K24" s="5"/>
      <c r="L24" s="5"/>
      <c r="M24" s="5"/>
    </row>
    <row r="25" customFormat="1" ht="15.25" spans="1:13">
      <c r="A25" t="s">
        <v>81</v>
      </c>
      <c r="B25" s="1">
        <v>43885</v>
      </c>
      <c r="C25" s="5">
        <v>81</v>
      </c>
      <c r="D25" s="5">
        <v>7</v>
      </c>
      <c r="E25" s="5">
        <v>2</v>
      </c>
      <c r="F25" s="5"/>
      <c r="G25" s="5">
        <v>19</v>
      </c>
      <c r="H25" s="5">
        <v>60</v>
      </c>
      <c r="I25" s="5"/>
      <c r="J25" s="5"/>
      <c r="K25" s="5"/>
      <c r="L25" s="5"/>
      <c r="M25" s="5"/>
    </row>
    <row r="26" customFormat="1" ht="15.25" spans="1:13">
      <c r="A26" t="s">
        <v>81</v>
      </c>
      <c r="B26" s="1">
        <v>43886</v>
      </c>
      <c r="C26" s="5">
        <v>85</v>
      </c>
      <c r="D26" s="5">
        <v>4</v>
      </c>
      <c r="E26" s="5">
        <v>2</v>
      </c>
      <c r="F26" s="5"/>
      <c r="G26" s="5">
        <v>18</v>
      </c>
      <c r="H26" s="5">
        <v>65</v>
      </c>
      <c r="I26" s="5"/>
      <c r="J26" s="5"/>
      <c r="K26" s="5"/>
      <c r="L26" s="5"/>
      <c r="M26" s="5"/>
    </row>
    <row r="27" customFormat="1" ht="15.25" spans="1:13">
      <c r="A27" t="s">
        <v>81</v>
      </c>
      <c r="B27" s="1">
        <v>43887</v>
      </c>
      <c r="C27" s="5">
        <v>91</v>
      </c>
      <c r="D27" s="5">
        <v>6</v>
      </c>
      <c r="E27" s="5">
        <v>2</v>
      </c>
      <c r="F27" s="5"/>
      <c r="G27" s="5">
        <v>24</v>
      </c>
      <c r="H27" s="5">
        <v>65</v>
      </c>
      <c r="I27" s="5"/>
      <c r="J27" s="5"/>
      <c r="K27" s="5"/>
      <c r="L27" s="5"/>
      <c r="M27" s="5"/>
    </row>
    <row r="28" customFormat="1" ht="15.25" spans="1:13">
      <c r="A28" t="s">
        <v>81</v>
      </c>
      <c r="B28" s="1">
        <v>43888</v>
      </c>
      <c r="C28" s="5">
        <v>93</v>
      </c>
      <c r="D28" s="5">
        <v>2</v>
      </c>
      <c r="E28" s="5">
        <v>2</v>
      </c>
      <c r="F28" s="5"/>
      <c r="G28" s="5">
        <v>26</v>
      </c>
      <c r="H28" s="5">
        <v>65</v>
      </c>
      <c r="I28" s="5"/>
      <c r="J28" s="5"/>
      <c r="K28" s="5"/>
      <c r="L28" s="5"/>
      <c r="M28" s="5"/>
    </row>
    <row r="29" customFormat="1" ht="15.25" spans="1:13">
      <c r="A29" t="s">
        <v>81</v>
      </c>
      <c r="B29" s="1">
        <v>43889</v>
      </c>
      <c r="C29" s="5">
        <v>94</v>
      </c>
      <c r="D29" s="5">
        <v>1</v>
      </c>
      <c r="E29" s="5">
        <v>2</v>
      </c>
      <c r="F29" s="5"/>
      <c r="G29" s="5">
        <v>30</v>
      </c>
      <c r="H29" s="5">
        <v>62</v>
      </c>
      <c r="I29" s="5"/>
      <c r="J29" s="5"/>
      <c r="K29" s="5"/>
      <c r="L29" s="5"/>
      <c r="M29" s="5"/>
    </row>
    <row r="30" customFormat="1" ht="15.25" spans="1:13">
      <c r="A30" t="s">
        <v>81</v>
      </c>
      <c r="B30" s="1">
        <v>43890</v>
      </c>
      <c r="C30" s="5">
        <v>95</v>
      </c>
      <c r="D30" s="5">
        <v>1</v>
      </c>
      <c r="E30" s="5">
        <v>2</v>
      </c>
      <c r="F30" s="5"/>
      <c r="G30" s="5">
        <v>33</v>
      </c>
      <c r="H30" s="5">
        <v>60</v>
      </c>
      <c r="I30" s="5"/>
      <c r="J30" s="5"/>
      <c r="K30" s="5"/>
      <c r="L30" s="5"/>
      <c r="M30" s="5"/>
    </row>
    <row r="31" customFormat="1" ht="15.25" spans="1:13">
      <c r="A31" t="s">
        <v>81</v>
      </c>
      <c r="B31" s="1">
        <v>43891</v>
      </c>
      <c r="C31" s="5">
        <v>98</v>
      </c>
      <c r="D31" s="5">
        <v>3</v>
      </c>
      <c r="E31" s="5">
        <v>2</v>
      </c>
      <c r="F31" s="5"/>
      <c r="G31" s="5">
        <v>36</v>
      </c>
      <c r="H31" s="5">
        <v>60</v>
      </c>
      <c r="I31" s="5"/>
      <c r="J31" s="5"/>
      <c r="K31" s="5"/>
      <c r="L31" s="5"/>
      <c r="M31" s="5"/>
    </row>
    <row r="32" customFormat="1" ht="15.25" spans="1:13">
      <c r="A32" t="s">
        <v>81</v>
      </c>
      <c r="B32" s="1">
        <v>43892</v>
      </c>
      <c r="C32" s="5">
        <v>100</v>
      </c>
      <c r="D32" s="5">
        <v>2</v>
      </c>
      <c r="E32" s="5">
        <v>2</v>
      </c>
      <c r="F32" s="5"/>
      <c r="G32" s="5">
        <v>36</v>
      </c>
      <c r="H32" s="5">
        <v>62</v>
      </c>
      <c r="I32" s="5"/>
      <c r="J32" s="5"/>
      <c r="K32" s="5"/>
      <c r="L32" s="5"/>
      <c r="M32" s="5"/>
    </row>
    <row r="33" customFormat="1" ht="15.25" spans="1:13">
      <c r="A33" t="s">
        <v>81</v>
      </c>
      <c r="B33" s="1">
        <v>43893</v>
      </c>
      <c r="C33" s="5">
        <v>100</v>
      </c>
      <c r="D33" s="5">
        <v>0</v>
      </c>
      <c r="E33" s="5">
        <v>2</v>
      </c>
      <c r="F33" s="5"/>
      <c r="G33" s="5">
        <v>37</v>
      </c>
      <c r="H33" s="5">
        <v>61</v>
      </c>
      <c r="I33" s="5"/>
      <c r="J33" s="5"/>
      <c r="K33" s="5"/>
      <c r="L33" s="5"/>
      <c r="M33" s="5"/>
    </row>
    <row r="34" customFormat="1" ht="15.25" spans="1:13">
      <c r="A34" t="s">
        <v>81</v>
      </c>
      <c r="B34" s="1">
        <v>43894</v>
      </c>
      <c r="C34" s="5">
        <v>104</v>
      </c>
      <c r="D34" s="5">
        <v>4</v>
      </c>
      <c r="E34" s="5">
        <v>2</v>
      </c>
      <c r="F34" s="5"/>
      <c r="G34" s="5">
        <v>43</v>
      </c>
      <c r="H34" s="5">
        <v>59</v>
      </c>
      <c r="I34" s="5"/>
      <c r="J34" s="5"/>
      <c r="K34" s="5"/>
      <c r="L34" s="5"/>
      <c r="M34" s="5"/>
    </row>
    <row r="35" customFormat="1" ht="15.25" spans="1:13">
      <c r="A35" t="s">
        <v>81</v>
      </c>
      <c r="B35" s="1">
        <v>43895</v>
      </c>
      <c r="C35" s="5">
        <v>104</v>
      </c>
      <c r="D35" s="5">
        <v>0</v>
      </c>
      <c r="E35" s="5">
        <v>2</v>
      </c>
      <c r="F35" s="5"/>
      <c r="G35" s="5">
        <v>46</v>
      </c>
      <c r="H35" s="5">
        <v>56</v>
      </c>
      <c r="I35" s="5"/>
      <c r="J35" s="5"/>
      <c r="K35" s="5"/>
      <c r="L35" s="5"/>
      <c r="M35" s="5"/>
    </row>
    <row r="36" customFormat="1" ht="15.25" spans="1:13">
      <c r="A36" t="s">
        <v>81</v>
      </c>
      <c r="B36" s="1">
        <v>43896</v>
      </c>
      <c r="C36" s="5">
        <v>107</v>
      </c>
      <c r="D36" s="5">
        <v>3</v>
      </c>
      <c r="E36" s="5">
        <v>2</v>
      </c>
      <c r="F36" s="5"/>
      <c r="G36" s="5">
        <v>51</v>
      </c>
      <c r="H36" s="5">
        <v>54</v>
      </c>
      <c r="I36" s="5"/>
      <c r="J36" s="5"/>
      <c r="K36" s="5"/>
      <c r="L36" s="5"/>
      <c r="M36" s="5"/>
    </row>
    <row r="37" customFormat="1" ht="15.25" spans="1:13">
      <c r="A37" t="s">
        <v>81</v>
      </c>
      <c r="B37" s="1">
        <v>43897</v>
      </c>
      <c r="C37" s="6">
        <v>107</v>
      </c>
      <c r="D37" s="6">
        <v>0</v>
      </c>
      <c r="E37" s="6">
        <v>2</v>
      </c>
      <c r="F37" s="6"/>
      <c r="G37" s="6">
        <v>55</v>
      </c>
      <c r="H37" s="6">
        <v>50</v>
      </c>
      <c r="I37" s="6"/>
      <c r="J37" s="6"/>
      <c r="K37" s="6"/>
      <c r="L37" s="6"/>
      <c r="M37" s="6"/>
    </row>
    <row r="38" customFormat="1" ht="15.25" spans="1:13">
      <c r="A38" t="s">
        <v>81</v>
      </c>
      <c r="B38" s="1">
        <v>43898</v>
      </c>
      <c r="C38" s="5">
        <v>114</v>
      </c>
      <c r="D38" s="5">
        <v>7</v>
      </c>
      <c r="E38" s="5">
        <v>3</v>
      </c>
      <c r="F38" s="5"/>
      <c r="G38" s="5">
        <v>59</v>
      </c>
      <c r="H38" s="5">
        <v>52</v>
      </c>
      <c r="I38" s="5"/>
      <c r="J38" s="5"/>
      <c r="K38" s="5"/>
      <c r="L38" s="5"/>
      <c r="M38" s="5"/>
    </row>
    <row r="39" customFormat="1" ht="15.25" spans="1:13">
      <c r="A39" t="s">
        <v>81</v>
      </c>
      <c r="B39" s="1">
        <v>43899</v>
      </c>
      <c r="C39" s="5">
        <v>115</v>
      </c>
      <c r="D39" s="5">
        <v>1</v>
      </c>
      <c r="E39" s="5">
        <v>3</v>
      </c>
      <c r="F39" s="5">
        <v>1</v>
      </c>
      <c r="G39" s="5">
        <v>59</v>
      </c>
      <c r="H39" s="5">
        <v>53</v>
      </c>
      <c r="I39" s="5">
        <v>6</v>
      </c>
      <c r="J39" s="5">
        <v>15.3</v>
      </c>
      <c r="K39" s="5"/>
      <c r="L39" s="5"/>
      <c r="M39" s="5"/>
    </row>
    <row r="40" customFormat="1" ht="15.25" spans="1:13">
      <c r="A40" t="s">
        <v>81</v>
      </c>
      <c r="B40" s="1">
        <v>43900</v>
      </c>
      <c r="C40" s="5">
        <v>116</v>
      </c>
      <c r="D40" s="5">
        <v>1</v>
      </c>
      <c r="E40" s="5">
        <v>3</v>
      </c>
      <c r="F40" s="5"/>
      <c r="G40" s="5">
        <v>59</v>
      </c>
      <c r="H40" s="5">
        <v>54</v>
      </c>
      <c r="I40" s="5">
        <v>6</v>
      </c>
      <c r="J40" s="5">
        <v>15.5</v>
      </c>
      <c r="K40" s="5"/>
      <c r="L40" s="5"/>
      <c r="M40" s="5"/>
    </row>
    <row r="41" customFormat="1" ht="15.25" spans="1:13">
      <c r="A41" t="s">
        <v>81</v>
      </c>
      <c r="B41" s="1">
        <v>43901</v>
      </c>
      <c r="C41" s="5">
        <v>121</v>
      </c>
      <c r="D41" s="5">
        <v>5</v>
      </c>
      <c r="E41" s="5">
        <v>3</v>
      </c>
      <c r="F41" s="5"/>
      <c r="G41" s="5">
        <v>59</v>
      </c>
      <c r="H41" s="5">
        <v>59</v>
      </c>
      <c r="I41" s="5">
        <v>6</v>
      </c>
      <c r="J41" s="5">
        <v>16.1</v>
      </c>
      <c r="K41" s="5"/>
      <c r="L41" s="5"/>
      <c r="M41" s="5"/>
    </row>
    <row r="42" customFormat="1" ht="15.25" spans="1:13">
      <c r="A42" t="s">
        <v>81</v>
      </c>
      <c r="B42" s="1">
        <v>43902</v>
      </c>
      <c r="C42" s="5">
        <v>126</v>
      </c>
      <c r="D42" s="5">
        <v>5</v>
      </c>
      <c r="E42" s="5">
        <v>3</v>
      </c>
      <c r="F42" s="5"/>
      <c r="G42" s="5">
        <v>60</v>
      </c>
      <c r="H42" s="5">
        <v>63</v>
      </c>
      <c r="I42" s="5">
        <v>6</v>
      </c>
      <c r="J42" s="5">
        <v>16.8</v>
      </c>
      <c r="K42" s="5"/>
      <c r="L42" s="5"/>
      <c r="M42" s="5"/>
    </row>
    <row r="43" customFormat="1" ht="15.25" spans="1:13">
      <c r="A43" t="s">
        <v>81</v>
      </c>
      <c r="B43" s="1">
        <v>43903</v>
      </c>
      <c r="C43" s="5">
        <v>130</v>
      </c>
      <c r="D43" s="5">
        <v>4</v>
      </c>
      <c r="E43" s="5">
        <v>3</v>
      </c>
      <c r="F43" s="5"/>
      <c r="G43" s="5">
        <v>77</v>
      </c>
      <c r="H43" s="5">
        <v>50</v>
      </c>
      <c r="I43" s="5">
        <v>6</v>
      </c>
      <c r="J43" s="5">
        <v>17.3</v>
      </c>
      <c r="K43" s="5"/>
      <c r="L43" s="5"/>
      <c r="M43" s="5"/>
    </row>
    <row r="44" customFormat="1" ht="15.25" spans="1:13">
      <c r="A44" t="s">
        <v>81</v>
      </c>
      <c r="B44" s="1">
        <v>43904</v>
      </c>
      <c r="C44" s="5">
        <v>132</v>
      </c>
      <c r="D44" s="5">
        <v>2</v>
      </c>
      <c r="E44" s="5">
        <v>4</v>
      </c>
      <c r="F44" s="5">
        <v>1</v>
      </c>
      <c r="G44" s="5">
        <v>77</v>
      </c>
      <c r="H44" s="5">
        <v>51</v>
      </c>
      <c r="I44" s="5">
        <v>4</v>
      </c>
      <c r="J44" s="5">
        <v>17.6</v>
      </c>
      <c r="K44" s="5"/>
      <c r="L44" s="5"/>
      <c r="M44" s="5"/>
    </row>
    <row r="45" customFormat="1" ht="15.25" spans="1:13">
      <c r="A45" t="s">
        <v>81</v>
      </c>
      <c r="B45" s="1">
        <v>43905</v>
      </c>
      <c r="C45" s="5">
        <v>141</v>
      </c>
      <c r="D45" s="5">
        <v>9</v>
      </c>
      <c r="E45" s="5">
        <v>4</v>
      </c>
      <c r="F45" s="5">
        <v>0</v>
      </c>
      <c r="G45" s="5">
        <v>81</v>
      </c>
      <c r="H45" s="5">
        <v>60</v>
      </c>
      <c r="I45" s="5">
        <v>4</v>
      </c>
      <c r="J45" s="5">
        <v>18.8</v>
      </c>
      <c r="K45" s="5"/>
      <c r="L45" s="5"/>
      <c r="M45" s="5"/>
    </row>
    <row r="46" customFormat="1" ht="15.25" spans="1:13">
      <c r="A46" t="s">
        <v>81</v>
      </c>
      <c r="B46" s="1">
        <v>43906</v>
      </c>
      <c r="C46" s="5">
        <v>149</v>
      </c>
      <c r="D46" s="5">
        <v>8</v>
      </c>
      <c r="E46" s="5">
        <v>4</v>
      </c>
      <c r="F46" s="5"/>
      <c r="G46" s="5">
        <v>81</v>
      </c>
      <c r="H46" s="5">
        <v>64</v>
      </c>
      <c r="I46" s="5">
        <v>4</v>
      </c>
      <c r="J46" s="5">
        <v>19.9</v>
      </c>
      <c r="K46" s="5"/>
      <c r="L46" s="5"/>
      <c r="M46" s="5"/>
    </row>
    <row r="47" customFormat="1" ht="15.25" spans="1:13">
      <c r="A47" t="s">
        <v>81</v>
      </c>
      <c r="B47" s="1">
        <v>43907</v>
      </c>
      <c r="C47" s="5">
        <v>155</v>
      </c>
      <c r="D47" s="5">
        <v>6</v>
      </c>
      <c r="E47" s="5">
        <v>4</v>
      </c>
      <c r="F47" s="5"/>
      <c r="G47" s="5">
        <v>81</v>
      </c>
      <c r="H47" s="5">
        <v>70</v>
      </c>
      <c r="I47" s="5">
        <v>4</v>
      </c>
      <c r="J47" s="5">
        <v>20.7</v>
      </c>
      <c r="K47" s="5"/>
      <c r="L47" s="5"/>
      <c r="M47" s="5"/>
    </row>
    <row r="48" customFormat="1" ht="15.25" spans="1:13">
      <c r="A48" t="s">
        <v>81</v>
      </c>
      <c r="B48" s="1">
        <v>43908</v>
      </c>
      <c r="C48" s="5">
        <v>168</v>
      </c>
      <c r="D48" s="5">
        <v>13</v>
      </c>
      <c r="E48" s="5">
        <v>4</v>
      </c>
      <c r="F48" s="5"/>
      <c r="G48" s="5">
        <v>81</v>
      </c>
      <c r="H48" s="5">
        <v>83</v>
      </c>
      <c r="I48" s="5">
        <v>4</v>
      </c>
      <c r="J48" s="5">
        <v>22.4</v>
      </c>
      <c r="K48" s="5"/>
      <c r="L48" s="5"/>
      <c r="M48" s="5"/>
    </row>
    <row r="49" customFormat="1" ht="15.25" spans="1:13">
      <c r="A49" t="s">
        <v>81</v>
      </c>
      <c r="B49" s="1">
        <v>43909</v>
      </c>
      <c r="C49" s="5">
        <v>193</v>
      </c>
      <c r="D49" s="5">
        <v>25</v>
      </c>
      <c r="E49" s="5">
        <v>4</v>
      </c>
      <c r="F49" s="5"/>
      <c r="G49" s="5">
        <v>95</v>
      </c>
      <c r="H49" s="5">
        <v>94</v>
      </c>
      <c r="I49" s="5">
        <v>4</v>
      </c>
      <c r="J49" s="5">
        <v>26</v>
      </c>
      <c r="K49" s="5"/>
      <c r="L49" s="5"/>
      <c r="M49" s="5"/>
    </row>
    <row r="50" customFormat="1" ht="15.25" spans="1:13">
      <c r="A50" t="s">
        <v>81</v>
      </c>
      <c r="B50" s="1">
        <v>43910</v>
      </c>
      <c r="C50" s="5">
        <v>208</v>
      </c>
      <c r="D50" s="5">
        <v>15</v>
      </c>
      <c r="E50" s="5">
        <v>4</v>
      </c>
      <c r="F50" s="5"/>
      <c r="G50" s="5">
        <v>98</v>
      </c>
      <c r="H50" s="5">
        <v>106</v>
      </c>
      <c r="I50" s="5">
        <v>4</v>
      </c>
      <c r="J50" s="5">
        <v>28</v>
      </c>
      <c r="K50" s="5"/>
      <c r="L50" s="5"/>
      <c r="M50" s="5"/>
    </row>
    <row r="51" customFormat="1" ht="15.25" spans="1:13">
      <c r="A51" t="s">
        <v>81</v>
      </c>
      <c r="B51" s="1">
        <v>43911</v>
      </c>
      <c r="C51" s="5">
        <v>273</v>
      </c>
      <c r="D51" s="5">
        <v>65</v>
      </c>
      <c r="E51" s="5">
        <v>4</v>
      </c>
      <c r="F51" s="5"/>
      <c r="G51" s="5">
        <v>98</v>
      </c>
      <c r="H51" s="5">
        <v>171</v>
      </c>
      <c r="I51" s="5">
        <v>4</v>
      </c>
      <c r="J51" s="5">
        <v>36</v>
      </c>
      <c r="K51" s="5"/>
      <c r="L51" s="5"/>
      <c r="M51" s="5"/>
    </row>
    <row r="52" customFormat="1" ht="15.25" spans="1:13">
      <c r="A52" t="s">
        <v>81</v>
      </c>
      <c r="B52" s="1">
        <v>43912</v>
      </c>
      <c r="C52" s="5">
        <v>273</v>
      </c>
      <c r="D52" s="5">
        <v>0</v>
      </c>
      <c r="E52" s="5">
        <v>4</v>
      </c>
      <c r="F52" s="5"/>
      <c r="G52" s="5">
        <v>98</v>
      </c>
      <c r="H52" s="5">
        <v>171</v>
      </c>
      <c r="I52" s="5">
        <v>4</v>
      </c>
      <c r="J52" s="5">
        <v>36</v>
      </c>
      <c r="K52" s="5"/>
      <c r="L52" s="5"/>
      <c r="M52" s="5"/>
    </row>
    <row r="53" customFormat="1" ht="15.25" spans="1:13">
      <c r="A53" t="s">
        <v>81</v>
      </c>
      <c r="B53" s="1">
        <v>43913</v>
      </c>
      <c r="C53" s="5">
        <v>317</v>
      </c>
      <c r="D53" s="5">
        <v>44</v>
      </c>
      <c r="E53" s="5">
        <v>4</v>
      </c>
      <c r="F53" s="5"/>
      <c r="G53" s="5">
        <v>100</v>
      </c>
      <c r="H53" s="5">
        <v>213</v>
      </c>
      <c r="I53" s="5">
        <v>4</v>
      </c>
      <c r="J53" s="5">
        <v>42</v>
      </c>
      <c r="K53" s="5"/>
      <c r="L53" s="5"/>
      <c r="M53" s="5"/>
    </row>
    <row r="54" customFormat="1" ht="15.25" spans="1:13">
      <c r="A54" t="s">
        <v>81</v>
      </c>
      <c r="B54" s="1">
        <v>43914</v>
      </c>
      <c r="C54" s="5">
        <v>356</v>
      </c>
      <c r="D54" s="5">
        <v>39</v>
      </c>
      <c r="E54" s="5">
        <v>4</v>
      </c>
      <c r="F54" s="5"/>
      <c r="G54" s="5">
        <v>100</v>
      </c>
      <c r="H54" s="5">
        <v>252</v>
      </c>
      <c r="I54" s="5">
        <v>4</v>
      </c>
      <c r="J54" s="5">
        <v>47</v>
      </c>
      <c r="K54" s="5"/>
      <c r="L54" s="5"/>
      <c r="M54" s="5"/>
    </row>
    <row r="55" customFormat="1" ht="15.25" spans="1:13">
      <c r="A55" t="s">
        <v>81</v>
      </c>
      <c r="B55" s="1">
        <v>43915</v>
      </c>
      <c r="C55" s="7">
        <v>386</v>
      </c>
      <c r="D55" s="7">
        <v>30</v>
      </c>
      <c r="E55" s="7">
        <v>4</v>
      </c>
      <c r="F55" s="7"/>
      <c r="G55" s="7">
        <v>102</v>
      </c>
      <c r="H55" s="7">
        <v>280</v>
      </c>
      <c r="I55" s="7">
        <v>4</v>
      </c>
      <c r="J55" s="7">
        <v>51</v>
      </c>
      <c r="K55" s="7">
        <v>0.5</v>
      </c>
      <c r="L55" s="7"/>
      <c r="M55" s="7"/>
    </row>
    <row r="56" customFormat="1" ht="15.25" spans="1:13">
      <c r="A56" t="s">
        <v>81</v>
      </c>
      <c r="B56" s="1">
        <v>43916</v>
      </c>
      <c r="C56" s="7">
        <v>410</v>
      </c>
      <c r="D56" s="7">
        <v>24</v>
      </c>
      <c r="E56" s="7">
        <v>4</v>
      </c>
      <c r="F56" s="7"/>
      <c r="G56" s="7">
        <v>102</v>
      </c>
      <c r="H56" s="7">
        <v>304</v>
      </c>
      <c r="I56" s="7">
        <v>4</v>
      </c>
      <c r="J56" s="7">
        <v>55</v>
      </c>
      <c r="K56" s="7">
        <v>0.5</v>
      </c>
      <c r="L56" s="7"/>
      <c r="M56" s="7"/>
    </row>
    <row r="57" customFormat="1" ht="15.25" spans="1:13">
      <c r="A57" t="s">
        <v>81</v>
      </c>
      <c r="B57" s="1">
        <v>43917</v>
      </c>
      <c r="C57" s="7">
        <v>453</v>
      </c>
      <c r="D57" s="7">
        <v>43</v>
      </c>
      <c r="E57" s="7">
        <v>4</v>
      </c>
      <c r="F57" s="7"/>
      <c r="G57" s="7">
        <v>110</v>
      </c>
      <c r="H57" s="7">
        <v>339</v>
      </c>
      <c r="I57" s="7">
        <v>5</v>
      </c>
      <c r="J57" s="7">
        <v>60</v>
      </c>
      <c r="K57" s="7">
        <v>0.5</v>
      </c>
      <c r="M57" s="7"/>
    </row>
    <row r="58" customFormat="1" ht="15.25" spans="1:13">
      <c r="A58" t="s">
        <v>81</v>
      </c>
      <c r="B58" s="1">
        <v>43918</v>
      </c>
      <c r="C58" s="7">
        <v>518</v>
      </c>
      <c r="D58" s="7">
        <v>65</v>
      </c>
      <c r="E58" s="7">
        <v>4</v>
      </c>
      <c r="F58" s="7"/>
      <c r="G58" s="7">
        <v>111</v>
      </c>
      <c r="H58" s="7">
        <v>403</v>
      </c>
      <c r="I58" s="7">
        <v>5</v>
      </c>
      <c r="J58" s="7">
        <v>69</v>
      </c>
      <c r="K58" s="7">
        <v>0.5</v>
      </c>
      <c r="M58" s="7"/>
    </row>
    <row r="59" customFormat="1" ht="15.25" spans="1:13">
      <c r="A59" t="s">
        <v>81</v>
      </c>
      <c r="B59" s="1">
        <v>43919</v>
      </c>
      <c r="C59" s="7">
        <v>560</v>
      </c>
      <c r="D59" s="7">
        <v>42</v>
      </c>
      <c r="E59" s="7">
        <v>4</v>
      </c>
      <c r="F59" s="7"/>
      <c r="G59" s="7">
        <v>112</v>
      </c>
      <c r="H59" s="7">
        <v>444</v>
      </c>
      <c r="I59" s="7">
        <v>5</v>
      </c>
      <c r="J59" s="7">
        <v>75</v>
      </c>
      <c r="K59" s="7">
        <v>0.5</v>
      </c>
      <c r="M59" s="7"/>
    </row>
    <row r="60" customFormat="1" ht="15.25" spans="1:13">
      <c r="A60" t="s">
        <v>81</v>
      </c>
      <c r="B60" s="1">
        <v>43920</v>
      </c>
      <c r="C60" s="7">
        <v>641</v>
      </c>
      <c r="D60" s="7">
        <v>81</v>
      </c>
      <c r="E60" s="7">
        <v>4</v>
      </c>
      <c r="F60" s="7"/>
      <c r="G60" s="7">
        <v>118</v>
      </c>
      <c r="H60" s="7">
        <v>519</v>
      </c>
      <c r="I60" s="7">
        <v>5</v>
      </c>
      <c r="J60" s="7">
        <v>86</v>
      </c>
      <c r="K60" s="7">
        <v>0.5</v>
      </c>
      <c r="M60" s="7"/>
    </row>
    <row r="61" customFormat="1" ht="15.25" spans="1:13">
      <c r="A61" t="s">
        <v>81</v>
      </c>
      <c r="B61" s="1">
        <v>43921</v>
      </c>
      <c r="C61" s="7">
        <v>642</v>
      </c>
      <c r="D61" s="7">
        <v>1</v>
      </c>
      <c r="E61" s="7">
        <v>4</v>
      </c>
      <c r="F61" s="7"/>
      <c r="G61" s="7">
        <v>118</v>
      </c>
      <c r="H61" s="7">
        <v>520</v>
      </c>
      <c r="I61" s="7">
        <v>5</v>
      </c>
      <c r="J61" s="7">
        <v>86</v>
      </c>
      <c r="K61" s="7">
        <v>0.5</v>
      </c>
      <c r="M61" s="7"/>
    </row>
    <row r="62" customFormat="1" ht="15.25" spans="1:13">
      <c r="A62" t="s">
        <v>81</v>
      </c>
      <c r="B62" s="1">
        <v>43922</v>
      </c>
      <c r="C62" s="7">
        <v>714</v>
      </c>
      <c r="D62" s="7">
        <v>72</v>
      </c>
      <c r="E62" s="7">
        <v>4</v>
      </c>
      <c r="F62" s="7"/>
      <c r="G62" s="7">
        <v>128</v>
      </c>
      <c r="H62" s="7">
        <v>582</v>
      </c>
      <c r="I62" s="7">
        <v>5</v>
      </c>
      <c r="J62" s="7">
        <v>95</v>
      </c>
      <c r="K62" s="7">
        <v>0.5</v>
      </c>
      <c r="M62" s="7"/>
    </row>
    <row r="63" customFormat="1" ht="15.25" spans="1:13">
      <c r="A63" t="s">
        <v>81</v>
      </c>
      <c r="B63" s="1">
        <v>43923</v>
      </c>
      <c r="C63" s="7">
        <v>765</v>
      </c>
      <c r="D63" s="7">
        <v>51</v>
      </c>
      <c r="E63" s="7">
        <v>4</v>
      </c>
      <c r="F63" s="7"/>
      <c r="G63" s="7">
        <v>147</v>
      </c>
      <c r="H63" s="7">
        <v>614</v>
      </c>
      <c r="I63" s="7">
        <v>5</v>
      </c>
      <c r="J63" s="7">
        <v>102</v>
      </c>
      <c r="K63" s="7">
        <v>0.5</v>
      </c>
      <c r="M63" s="7"/>
    </row>
    <row r="64" customFormat="1" ht="15.25" spans="1:13">
      <c r="A64" t="s">
        <v>81</v>
      </c>
      <c r="B64" s="1">
        <v>43924</v>
      </c>
      <c r="C64" s="7">
        <v>802</v>
      </c>
      <c r="D64" s="7">
        <v>37</v>
      </c>
      <c r="E64" s="7">
        <v>4</v>
      </c>
      <c r="F64" s="7"/>
      <c r="G64" s="7">
        <v>154</v>
      </c>
      <c r="H64" s="7">
        <v>644</v>
      </c>
      <c r="I64" s="7">
        <v>8</v>
      </c>
      <c r="J64" s="7">
        <v>107</v>
      </c>
      <c r="K64" s="7">
        <v>0.5</v>
      </c>
      <c r="M64" s="7"/>
    </row>
    <row r="65" customFormat="1" ht="15.25" spans="1:13">
      <c r="A65" t="s">
        <v>81</v>
      </c>
      <c r="B65" s="1">
        <v>43925</v>
      </c>
      <c r="C65" s="7">
        <v>845</v>
      </c>
      <c r="D65" s="7">
        <v>43</v>
      </c>
      <c r="E65" s="7">
        <v>4</v>
      </c>
      <c r="F65" s="7"/>
      <c r="G65" s="7">
        <v>173</v>
      </c>
      <c r="H65" s="7">
        <v>668</v>
      </c>
      <c r="I65" s="7">
        <v>8</v>
      </c>
      <c r="J65" s="7">
        <v>113</v>
      </c>
      <c r="K65" s="7">
        <v>0.5</v>
      </c>
      <c r="L65" s="7"/>
      <c r="M65" s="7"/>
    </row>
    <row r="66" customFormat="1" ht="15.25" spans="1:13">
      <c r="A66" t="s">
        <v>81</v>
      </c>
      <c r="B66" s="1">
        <v>43926</v>
      </c>
      <c r="C66" s="7">
        <v>862</v>
      </c>
      <c r="D66" s="7">
        <v>17</v>
      </c>
      <c r="E66" s="7">
        <v>4</v>
      </c>
      <c r="F66" s="7"/>
      <c r="G66" s="7">
        <v>173</v>
      </c>
      <c r="H66" s="7">
        <v>685</v>
      </c>
      <c r="I66" s="7">
        <v>8</v>
      </c>
      <c r="J66" s="7">
        <v>115</v>
      </c>
      <c r="K66" s="7">
        <v>0.5</v>
      </c>
      <c r="L66" s="7">
        <v>90000</v>
      </c>
      <c r="M66" s="7">
        <v>12005</v>
      </c>
    </row>
    <row r="67" customFormat="1" ht="15.25" spans="1:13">
      <c r="A67" t="s">
        <v>81</v>
      </c>
      <c r="B67" s="1">
        <v>43927</v>
      </c>
      <c r="C67" s="7">
        <v>890</v>
      </c>
      <c r="D67" s="7">
        <v>28</v>
      </c>
      <c r="E67" s="7">
        <v>4</v>
      </c>
      <c r="F67" s="7"/>
      <c r="G67" s="7">
        <v>206</v>
      </c>
      <c r="H67" s="7">
        <v>680</v>
      </c>
      <c r="I67" s="7">
        <v>8</v>
      </c>
      <c r="J67" s="7">
        <v>119</v>
      </c>
      <c r="K67" s="7">
        <v>0.5</v>
      </c>
      <c r="L67" s="7">
        <v>96709</v>
      </c>
      <c r="M67" s="7">
        <v>12900</v>
      </c>
    </row>
    <row r="68" customFormat="1" ht="15.25" spans="1:13">
      <c r="A68" t="s">
        <v>81</v>
      </c>
      <c r="B68" s="1">
        <v>43928</v>
      </c>
      <c r="C68" s="9">
        <v>915</v>
      </c>
      <c r="D68" s="9">
        <v>25</v>
      </c>
      <c r="E68" s="9">
        <v>4</v>
      </c>
      <c r="F68" s="9"/>
      <c r="G68" s="9">
        <v>216</v>
      </c>
      <c r="H68" s="9">
        <v>695</v>
      </c>
      <c r="I68" s="9">
        <v>12</v>
      </c>
      <c r="J68" s="9">
        <v>122</v>
      </c>
      <c r="K68" s="9">
        <v>0.5</v>
      </c>
      <c r="L68" s="9">
        <v>96709</v>
      </c>
      <c r="M68" s="9">
        <v>12900</v>
      </c>
    </row>
    <row r="69" customFormat="1" ht="15.25" spans="1:13">
      <c r="A69" t="s">
        <v>81</v>
      </c>
      <c r="B69" s="1">
        <v>43929</v>
      </c>
      <c r="C69" s="10">
        <v>936</v>
      </c>
      <c r="D69" s="10">
        <v>21</v>
      </c>
      <c r="E69" s="10">
        <v>4</v>
      </c>
      <c r="F69" s="10"/>
      <c r="G69" s="10">
        <v>236</v>
      </c>
      <c r="H69" s="10">
        <v>696</v>
      </c>
      <c r="I69" s="10">
        <v>12</v>
      </c>
      <c r="J69" s="10">
        <v>125</v>
      </c>
      <c r="K69" s="10">
        <v>0.5</v>
      </c>
      <c r="L69" s="10">
        <v>96709</v>
      </c>
      <c r="M69" s="10">
        <v>12900</v>
      </c>
    </row>
    <row r="70" customFormat="1" ht="15.25" spans="1:13">
      <c r="A70" t="s">
        <v>81</v>
      </c>
      <c r="B70" s="1">
        <v>43930</v>
      </c>
      <c r="C70" s="10">
        <v>961</v>
      </c>
      <c r="D70" s="10">
        <v>25</v>
      </c>
      <c r="E70" s="10">
        <v>4</v>
      </c>
      <c r="F70" s="10"/>
      <c r="G70" s="10">
        <v>264</v>
      </c>
      <c r="H70" s="10">
        <v>693</v>
      </c>
      <c r="I70" s="10">
        <v>14</v>
      </c>
      <c r="J70" s="10">
        <v>128</v>
      </c>
      <c r="K70" s="10">
        <v>0.5</v>
      </c>
      <c r="L70" s="10">
        <v>96709</v>
      </c>
      <c r="M70" s="10">
        <v>12900</v>
      </c>
    </row>
    <row r="71" customFormat="1" ht="15.25" spans="1:13">
      <c r="A71" t="s">
        <v>81</v>
      </c>
      <c r="B71" s="1">
        <v>43931</v>
      </c>
      <c r="C71" s="10">
        <v>974</v>
      </c>
      <c r="D71" s="10">
        <v>13</v>
      </c>
      <c r="E71" s="10">
        <v>4</v>
      </c>
      <c r="F71" s="10"/>
      <c r="G71" s="10">
        <v>293</v>
      </c>
      <c r="H71" s="10">
        <v>677</v>
      </c>
      <c r="I71" s="10">
        <v>14</v>
      </c>
      <c r="J71" s="10">
        <v>130</v>
      </c>
      <c r="K71" s="10">
        <v>0.5</v>
      </c>
      <c r="L71" s="10">
        <v>96709</v>
      </c>
      <c r="M71" s="10">
        <v>12900</v>
      </c>
    </row>
    <row r="72" customFormat="1" ht="15.25" spans="1:13">
      <c r="A72" t="s">
        <v>81</v>
      </c>
      <c r="B72" s="1">
        <v>43932</v>
      </c>
      <c r="C72" s="10">
        <v>990</v>
      </c>
      <c r="D72" s="10">
        <v>16</v>
      </c>
      <c r="E72" s="10">
        <v>4</v>
      </c>
      <c r="F72" s="10"/>
      <c r="G72" s="10">
        <v>309</v>
      </c>
      <c r="H72" s="10">
        <v>677</v>
      </c>
      <c r="I72" s="10">
        <v>15</v>
      </c>
      <c r="J72" s="10">
        <v>132</v>
      </c>
      <c r="K72" s="10">
        <v>0.5</v>
      </c>
      <c r="L72" s="10">
        <v>96709</v>
      </c>
      <c r="M72" s="10">
        <v>12900</v>
      </c>
    </row>
    <row r="73" customFormat="1" ht="15.25" spans="1:13">
      <c r="A73" t="s">
        <v>81</v>
      </c>
      <c r="B73" s="1">
        <v>43933</v>
      </c>
      <c r="C73" s="10">
        <v>1001</v>
      </c>
      <c r="D73" s="10">
        <v>11</v>
      </c>
      <c r="E73" s="10">
        <v>4</v>
      </c>
      <c r="F73" s="10"/>
      <c r="G73" s="10">
        <v>336</v>
      </c>
      <c r="H73" s="10">
        <v>661</v>
      </c>
      <c r="I73" s="10">
        <v>14</v>
      </c>
      <c r="J73" s="10">
        <v>134</v>
      </c>
      <c r="K73" s="10">
        <v>0.5</v>
      </c>
      <c r="L73" s="10">
        <v>96709</v>
      </c>
      <c r="M73" s="10">
        <v>12900</v>
      </c>
    </row>
    <row r="74" customFormat="1" ht="15.25" spans="1:13">
      <c r="A74" t="s">
        <v>81</v>
      </c>
      <c r="B74" s="1">
        <v>43934</v>
      </c>
      <c r="C74" s="10">
        <v>1005</v>
      </c>
      <c r="D74" s="10">
        <v>4</v>
      </c>
      <c r="E74" s="10">
        <v>4</v>
      </c>
      <c r="F74" s="10"/>
      <c r="G74" s="10">
        <v>360</v>
      </c>
      <c r="H74" s="10">
        <v>641</v>
      </c>
      <c r="I74" s="10">
        <v>13</v>
      </c>
      <c r="J74" s="10">
        <v>134</v>
      </c>
      <c r="K74" s="10">
        <v>0.5</v>
      </c>
      <c r="L74" s="10">
        <v>96709</v>
      </c>
      <c r="M74" s="10">
        <v>12900</v>
      </c>
    </row>
    <row r="75" customFormat="1" ht="15.25" spans="1:13">
      <c r="A75" t="s">
        <v>81</v>
      </c>
      <c r="B75" s="1">
        <v>43935</v>
      </c>
      <c r="C75" s="10">
        <v>1010</v>
      </c>
      <c r="D75" s="10">
        <v>5</v>
      </c>
      <c r="E75" s="10">
        <v>4</v>
      </c>
      <c r="F75" s="10"/>
      <c r="G75" s="10">
        <v>397</v>
      </c>
      <c r="H75" s="10">
        <v>609</v>
      </c>
      <c r="I75" s="10">
        <v>13</v>
      </c>
      <c r="J75" s="10">
        <v>135</v>
      </c>
      <c r="K75" s="10">
        <v>0.5</v>
      </c>
      <c r="L75" s="10">
        <v>96709</v>
      </c>
      <c r="M75" s="10">
        <v>12900</v>
      </c>
    </row>
    <row r="76" customFormat="1" ht="15.25" spans="1:13">
      <c r="A76" t="s">
        <v>81</v>
      </c>
      <c r="B76" s="1">
        <v>43936</v>
      </c>
      <c r="C76" s="10">
        <v>1013</v>
      </c>
      <c r="D76" s="10">
        <v>3</v>
      </c>
      <c r="E76" s="10">
        <v>4</v>
      </c>
      <c r="F76" s="10"/>
      <c r="G76" s="10">
        <v>434</v>
      </c>
      <c r="H76" s="10">
        <v>575</v>
      </c>
      <c r="I76" s="10">
        <v>13</v>
      </c>
      <c r="J76" s="10">
        <v>135</v>
      </c>
      <c r="K76" s="10">
        <v>0.5</v>
      </c>
      <c r="L76" s="10">
        <v>96709</v>
      </c>
      <c r="M76" s="10">
        <v>12900</v>
      </c>
    </row>
    <row r="77" customFormat="1" ht="15.25" spans="1:13">
      <c r="A77" t="s">
        <v>81</v>
      </c>
      <c r="B77" s="1">
        <v>43937</v>
      </c>
      <c r="C77" s="10">
        <v>1017</v>
      </c>
      <c r="D77" s="10">
        <v>4</v>
      </c>
      <c r="E77" s="10">
        <v>4</v>
      </c>
      <c r="F77" s="10"/>
      <c r="G77" s="10">
        <v>459</v>
      </c>
      <c r="H77" s="10">
        <v>554</v>
      </c>
      <c r="I77" s="10">
        <v>10</v>
      </c>
      <c r="J77" s="10">
        <v>136</v>
      </c>
      <c r="K77" s="10">
        <v>0.5</v>
      </c>
      <c r="L77" s="10">
        <v>116273</v>
      </c>
      <c r="M77" s="10">
        <v>15509</v>
      </c>
    </row>
    <row r="78" customFormat="1" ht="15.25" spans="1:13">
      <c r="A78" t="s">
        <v>81</v>
      </c>
      <c r="B78" s="1">
        <v>43938</v>
      </c>
      <c r="C78" s="10">
        <v>1018</v>
      </c>
      <c r="D78" s="10">
        <v>1</v>
      </c>
      <c r="E78" s="10">
        <v>4</v>
      </c>
      <c r="F78" s="10"/>
      <c r="G78" s="10">
        <v>485</v>
      </c>
      <c r="H78" s="10">
        <v>529</v>
      </c>
      <c r="I78" s="10">
        <v>9</v>
      </c>
      <c r="J78" s="10">
        <v>136</v>
      </c>
      <c r="K78" s="10">
        <v>0.5</v>
      </c>
      <c r="L78" s="10">
        <v>116273</v>
      </c>
      <c r="M78" s="10">
        <v>15509</v>
      </c>
    </row>
    <row r="79" customFormat="1" ht="15.25" spans="1:13">
      <c r="A79" t="s">
        <v>81</v>
      </c>
      <c r="B79" s="1">
        <v>43939</v>
      </c>
      <c r="C79" s="10">
        <v>1022</v>
      </c>
      <c r="D79" s="10">
        <v>4</v>
      </c>
      <c r="E79" s="10">
        <v>4</v>
      </c>
      <c r="F79" s="10"/>
      <c r="G79" s="10">
        <v>533</v>
      </c>
      <c r="H79" s="10">
        <v>485</v>
      </c>
      <c r="I79" s="10">
        <v>9</v>
      </c>
      <c r="J79" s="10">
        <v>136</v>
      </c>
      <c r="K79" s="10">
        <v>0.5</v>
      </c>
      <c r="L79" s="10">
        <v>131786</v>
      </c>
      <c r="M79" s="10">
        <v>17579</v>
      </c>
    </row>
    <row r="80" customFormat="1" ht="15.25" spans="1:13">
      <c r="A80" t="s">
        <v>81</v>
      </c>
      <c r="B80" s="1">
        <v>43940</v>
      </c>
      <c r="C80" s="10">
        <v>1024</v>
      </c>
      <c r="D80" s="10">
        <v>2</v>
      </c>
      <c r="E80" s="10">
        <v>4</v>
      </c>
      <c r="F80" s="10"/>
      <c r="G80" s="10">
        <v>568</v>
      </c>
      <c r="H80" s="10">
        <v>452</v>
      </c>
      <c r="I80" s="10">
        <v>9</v>
      </c>
      <c r="J80" s="10">
        <v>137</v>
      </c>
      <c r="K80" s="10">
        <v>0.5</v>
      </c>
      <c r="L80" s="10">
        <v>131786</v>
      </c>
      <c r="M80" s="10">
        <v>17579</v>
      </c>
    </row>
    <row r="81" customFormat="1" ht="15.25" spans="1:13">
      <c r="A81" t="s">
        <v>81</v>
      </c>
      <c r="B81" s="1">
        <v>43941</v>
      </c>
      <c r="C81" s="10">
        <v>1026</v>
      </c>
      <c r="D81" s="10">
        <v>2</v>
      </c>
      <c r="E81" s="10">
        <v>4</v>
      </c>
      <c r="F81" s="10"/>
      <c r="G81" s="10">
        <v>602</v>
      </c>
      <c r="H81" s="10">
        <v>420</v>
      </c>
      <c r="I81" s="10">
        <v>8</v>
      </c>
      <c r="J81" s="10">
        <v>137</v>
      </c>
      <c r="K81" s="10">
        <v>0.5</v>
      </c>
      <c r="L81" s="10">
        <v>131786</v>
      </c>
      <c r="M81" s="10">
        <v>17579</v>
      </c>
    </row>
    <row r="82" customFormat="1" ht="15.25" spans="1:13">
      <c r="A82" t="s">
        <v>81</v>
      </c>
      <c r="B82" s="1">
        <v>43942</v>
      </c>
      <c r="C82" s="5">
        <v>1026</v>
      </c>
      <c r="D82" s="5"/>
      <c r="E82" s="5">
        <v>4</v>
      </c>
      <c r="F82" s="5"/>
      <c r="G82" s="5">
        <v>630</v>
      </c>
      <c r="H82" s="5">
        <v>392</v>
      </c>
      <c r="I82" s="5">
        <v>8</v>
      </c>
      <c r="J82" s="5">
        <v>137</v>
      </c>
      <c r="K82" s="5">
        <v>0.5</v>
      </c>
      <c r="L82" s="5">
        <v>131786</v>
      </c>
      <c r="M82" s="5">
        <v>17579</v>
      </c>
    </row>
    <row r="83" customFormat="1" ht="15.25" spans="1:13">
      <c r="A83" t="s">
        <v>81</v>
      </c>
      <c r="B83" s="1">
        <v>43943</v>
      </c>
      <c r="C83" s="5">
        <v>1030</v>
      </c>
      <c r="D83" s="5">
        <v>4</v>
      </c>
      <c r="E83" s="5">
        <v>4</v>
      </c>
      <c r="F83" s="5"/>
      <c r="G83" s="5">
        <v>650</v>
      </c>
      <c r="H83" s="5">
        <v>376</v>
      </c>
      <c r="I83" s="5">
        <v>8</v>
      </c>
      <c r="J83" s="5">
        <v>137</v>
      </c>
      <c r="K83" s="5">
        <v>0.5</v>
      </c>
      <c r="L83" s="5">
        <v>131786</v>
      </c>
      <c r="M83" s="5">
        <v>17579</v>
      </c>
    </row>
    <row r="84" customFormat="1" ht="15.25" spans="1:13">
      <c r="A84" t="s">
        <v>81</v>
      </c>
      <c r="B84" s="1">
        <v>43944</v>
      </c>
      <c r="C84" s="5">
        <v>1034</v>
      </c>
      <c r="D84" s="5">
        <v>4</v>
      </c>
      <c r="E84" s="5">
        <v>4</v>
      </c>
      <c r="F84" s="5"/>
      <c r="G84" s="5">
        <v>678</v>
      </c>
      <c r="H84" s="5">
        <v>352</v>
      </c>
      <c r="I84" s="5">
        <v>8</v>
      </c>
      <c r="J84" s="5">
        <v>138</v>
      </c>
      <c r="K84" s="5">
        <v>0.5</v>
      </c>
      <c r="L84" s="5">
        <v>131786</v>
      </c>
      <c r="M84" s="5">
        <v>17579</v>
      </c>
    </row>
    <row r="85" customFormat="1" ht="15.25" spans="1:13">
      <c r="A85" t="s">
        <v>81</v>
      </c>
      <c r="B85" s="1">
        <v>43945</v>
      </c>
      <c r="C85" s="5">
        <v>1036</v>
      </c>
      <c r="D85" s="5">
        <v>2</v>
      </c>
      <c r="E85" s="5">
        <v>4</v>
      </c>
      <c r="F85" s="5"/>
      <c r="G85" s="5">
        <v>699</v>
      </c>
      <c r="H85" s="5">
        <v>333</v>
      </c>
      <c r="I85" s="5">
        <v>9</v>
      </c>
      <c r="J85" s="5">
        <v>138</v>
      </c>
      <c r="K85" s="5">
        <v>0.5</v>
      </c>
      <c r="L85" s="5">
        <v>131786</v>
      </c>
      <c r="M85" s="5">
        <v>17579</v>
      </c>
    </row>
    <row r="86" customFormat="1" ht="15.25" spans="1:13">
      <c r="A86" t="s">
        <v>81</v>
      </c>
      <c r="B86" s="1">
        <v>43946</v>
      </c>
      <c r="C86" s="5">
        <v>1036</v>
      </c>
      <c r="D86" s="5"/>
      <c r="E86" s="5">
        <v>4</v>
      </c>
      <c r="F86" s="5"/>
      <c r="G86" s="5">
        <v>699</v>
      </c>
      <c r="H86" s="5">
        <v>333</v>
      </c>
      <c r="I86" s="5">
        <v>9</v>
      </c>
      <c r="J86" s="5">
        <v>138</v>
      </c>
      <c r="K86" s="5">
        <v>0.5</v>
      </c>
      <c r="L86" s="5">
        <v>131786</v>
      </c>
      <c r="M86" s="5">
        <v>17579</v>
      </c>
    </row>
    <row r="87" customFormat="1" ht="15.25" spans="1:13">
      <c r="A87" t="s">
        <v>81</v>
      </c>
      <c r="B87" s="1">
        <v>43947</v>
      </c>
      <c r="C87" s="5">
        <v>1038</v>
      </c>
      <c r="D87" s="5">
        <v>2</v>
      </c>
      <c r="E87" s="5">
        <v>4</v>
      </c>
      <c r="F87" s="5"/>
      <c r="G87" s="5">
        <v>753</v>
      </c>
      <c r="H87" s="5">
        <v>281</v>
      </c>
      <c r="I87" s="5">
        <v>4</v>
      </c>
      <c r="J87" s="5">
        <v>138</v>
      </c>
      <c r="K87" s="5">
        <v>0.5</v>
      </c>
      <c r="L87" s="5">
        <v>145640</v>
      </c>
      <c r="M87" s="5">
        <v>19426</v>
      </c>
    </row>
    <row r="88" customFormat="1" ht="15.25" spans="1:13">
      <c r="A88" t="s">
        <v>81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customFormat="1" ht="15.25" spans="1:13">
      <c r="A89" t="s">
        <v>81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customFormat="1" ht="15.25" spans="1:13">
      <c r="A90" t="s">
        <v>81</v>
      </c>
      <c r="B90" s="1">
        <v>43950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customFormat="1" ht="15.25" spans="2:13">
      <c r="B91" s="1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customFormat="1" ht="15.25" spans="2:13">
      <c r="B92" s="1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customFormat="1" ht="15.25" spans="2:13">
      <c r="B93" s="1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customFormat="1" ht="15.25" spans="2:13">
      <c r="B94" s="1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customFormat="1" ht="15.25" spans="2:13">
      <c r="B95" s="1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customFormat="1" ht="15.25" spans="2:13">
      <c r="B96" s="1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customFormat="1" ht="15.25" spans="2:13">
      <c r="B97" s="1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customFormat="1" ht="15.25" spans="2:13">
      <c r="B98" s="1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customFormat="1" ht="15.25" spans="2:13">
      <c r="B99" s="1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customFormat="1" ht="15.25" spans="2:13">
      <c r="B100" s="1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customFormat="1" ht="15.25" spans="2:13">
      <c r="B101" s="1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customFormat="1" ht="15.25" spans="2:13">
      <c r="B102" s="1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customFormat="1" ht="15.25" spans="2:13">
      <c r="B103" s="1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customFormat="1" ht="15.25" spans="2:13">
      <c r="B104" s="1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customFormat="1" ht="15.25" spans="2:13">
      <c r="B105" s="1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customFormat="1" ht="15.25" spans="2:13">
      <c r="B106" s="1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customFormat="1" ht="15.25" spans="2:13">
      <c r="B107" s="1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customFormat="1" ht="15.25" spans="2:13">
      <c r="B108" s="1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customFormat="1" ht="15.25" spans="2:13">
      <c r="B109" s="1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customFormat="1" ht="15.25" spans="2:13">
      <c r="B110" s="1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customFormat="1" ht="15.25" spans="2:13">
      <c r="B111" s="1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customFormat="1" ht="15.25" spans="2:13">
      <c r="B112" s="1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customFormat="1" ht="15.25" spans="2:13">
      <c r="B113" s="1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customFormat="1" ht="15.25" spans="2:13">
      <c r="B114" s="1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customFormat="1" ht="15.25" spans="2:13">
      <c r="B115" s="1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customFormat="1" ht="15.25" spans="2:13">
      <c r="B116" s="1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customFormat="1" ht="15.25" spans="2:13">
      <c r="B117" s="1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customFormat="1" ht="15.25" spans="2:13">
      <c r="B118" s="1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customFormat="1" ht="15.25" spans="2:13">
      <c r="B119" s="1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customFormat="1" ht="15.25" spans="2:13">
      <c r="B120" s="1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customFormat="1" ht="15.25" spans="2:13">
      <c r="B121" s="1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customFormat="1" ht="15.25" spans="2:13">
      <c r="B122" s="1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customFormat="1" ht="15.25" spans="2:13">
      <c r="B123" s="1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customFormat="1" ht="15.25" spans="2:13">
      <c r="B124" s="1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customFormat="1" ht="15.25" spans="2:13">
      <c r="B125" s="1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customFormat="1" ht="15.25" spans="2:13">
      <c r="B126" s="1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customFormat="1" ht="15.25" spans="2:13">
      <c r="B127" s="1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customFormat="1" ht="15.25" spans="2:13">
      <c r="B128" s="1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customFormat="1" ht="15.25" spans="2:13">
      <c r="B129" s="1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customFormat="1" ht="15.25" spans="2:13">
      <c r="B130" s="1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customFormat="1" ht="15.25" spans="2:13">
      <c r="B131" s="1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customFormat="1" ht="15.25" spans="2:13">
      <c r="B132" s="1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customFormat="1" ht="15.25" spans="2:13">
      <c r="B133" s="1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customFormat="1" ht="15.25" spans="2:13">
      <c r="B134" s="1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customFormat="1" ht="15.25" spans="2:13">
      <c r="B135" s="1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customFormat="1" ht="15.25" spans="2:13">
      <c r="B136" s="1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customFormat="1" ht="15.25" spans="2:13">
      <c r="B137" s="1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customFormat="1" ht="15.25" spans="2:13">
      <c r="B138" s="1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customFormat="1" ht="15.25" spans="2:13">
      <c r="B139" s="1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customFormat="1" ht="15.25" spans="2:13">
      <c r="B140" s="1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customFormat="1" ht="15.25" spans="2:13">
      <c r="B141" s="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customFormat="1" ht="15.25" spans="2:13">
      <c r="B142" s="1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customFormat="1" ht="15.25" spans="2:13">
      <c r="B143" s="1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customFormat="1" ht="15.25" spans="2:13">
      <c r="B144" s="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customFormat="1" ht="15.25" spans="2:13">
      <c r="B145" s="1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customFormat="1" ht="15.25" spans="2:13">
      <c r="B146" s="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customFormat="1" ht="15.25" spans="2:13">
      <c r="B147" s="1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customFormat="1" ht="15.25" spans="2:13">
      <c r="B148" s="1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customFormat="1" ht="15.25" spans="2:13">
      <c r="B149" s="1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customFormat="1" ht="15.25" spans="2:13">
      <c r="B150" s="1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customFormat="1" ht="15.25" spans="2:13">
      <c r="B151" s="1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customFormat="1" ht="15.25" spans="2:13">
      <c r="B152" s="1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customFormat="1" ht="15.25" spans="2:13">
      <c r="B153" s="1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customFormat="1" ht="15.25" spans="2:13">
      <c r="B154" s="1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customFormat="1" ht="15.25" spans="2:13">
      <c r="B155" s="1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customFormat="1" ht="15.25" spans="2:13">
      <c r="B156" s="1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customFormat="1" ht="15.25" spans="2:13">
      <c r="B157" s="1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customFormat="1" ht="15.25" spans="2:13">
      <c r="B158" s="1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customFormat="1" ht="15.25" spans="2:13">
      <c r="B159" s="1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</sheetData>
  <pageMargins left="0.75" right="0.75" top="1" bottom="1" header="0.5" footer="0.5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58" workbookViewId="0">
      <selection activeCell="C87" sqref="C87:K87"/>
    </sheetView>
  </sheetViews>
  <sheetFormatPr defaultColWidth="8.72727272727273" defaultRowHeight="14"/>
  <cols>
    <col min="1" max="1" width="10.6272727272727" customWidth="1"/>
    <col min="2" max="2" width="8.72727272727273" style="1"/>
    <col min="3" max="13" width="9.75454545454545" style="2" customWidth="1"/>
  </cols>
  <sheetData>
    <row r="1" customFormat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customFormat="1" ht="15.25" spans="1:13">
      <c r="A2" t="s">
        <v>82</v>
      </c>
      <c r="B2" s="1">
        <v>43862</v>
      </c>
      <c r="C2" s="5">
        <v>7</v>
      </c>
      <c r="D2" s="5"/>
      <c r="E2" s="5"/>
      <c r="F2" s="5"/>
      <c r="G2" s="5">
        <v>0</v>
      </c>
      <c r="H2" s="5">
        <v>7</v>
      </c>
      <c r="I2" s="5"/>
      <c r="J2" s="5"/>
      <c r="K2" s="5"/>
      <c r="L2" s="5"/>
      <c r="M2" s="5"/>
    </row>
    <row r="3" customFormat="1" ht="15.25" spans="1:13">
      <c r="A3" t="s">
        <v>82</v>
      </c>
      <c r="B3" s="1">
        <v>43863</v>
      </c>
      <c r="C3" s="5">
        <v>8</v>
      </c>
      <c r="D3" s="5">
        <v>1</v>
      </c>
      <c r="E3" s="5"/>
      <c r="F3" s="5"/>
      <c r="G3" s="5">
        <v>0</v>
      </c>
      <c r="H3" s="5">
        <v>8</v>
      </c>
      <c r="I3" s="5"/>
      <c r="J3" s="5"/>
      <c r="K3" s="5"/>
      <c r="L3" s="5"/>
      <c r="M3" s="5"/>
    </row>
    <row r="4" customFormat="1" ht="15.25" spans="1:13">
      <c r="A4" t="s">
        <v>82</v>
      </c>
      <c r="B4" s="1">
        <v>43864</v>
      </c>
      <c r="C4" s="5">
        <v>8</v>
      </c>
      <c r="D4" s="5">
        <v>0</v>
      </c>
      <c r="E4" s="5"/>
      <c r="F4" s="5"/>
      <c r="G4" s="5">
        <v>0</v>
      </c>
      <c r="H4" s="5">
        <v>8</v>
      </c>
      <c r="I4" s="5"/>
      <c r="J4" s="5"/>
      <c r="K4" s="5"/>
      <c r="L4" s="5"/>
      <c r="M4" s="5"/>
    </row>
    <row r="5" customFormat="1" ht="15.25" spans="1:13">
      <c r="A5" t="s">
        <v>82</v>
      </c>
      <c r="B5" s="1">
        <v>43865</v>
      </c>
      <c r="C5" s="5">
        <v>10</v>
      </c>
      <c r="D5" s="5">
        <v>2</v>
      </c>
      <c r="E5" s="5"/>
      <c r="F5" s="5"/>
      <c r="G5" s="5">
        <v>0</v>
      </c>
      <c r="H5" s="5">
        <v>10</v>
      </c>
      <c r="I5" s="5"/>
      <c r="J5" s="5"/>
      <c r="K5" s="5"/>
      <c r="L5" s="5"/>
      <c r="M5" s="5"/>
    </row>
    <row r="6" customFormat="1" ht="15.25" spans="1:13">
      <c r="A6" t="s">
        <v>82</v>
      </c>
      <c r="B6" s="1">
        <v>43866</v>
      </c>
      <c r="C6" s="5">
        <v>10</v>
      </c>
      <c r="D6" s="5">
        <v>0</v>
      </c>
      <c r="E6" s="5"/>
      <c r="F6" s="5"/>
      <c r="G6" s="5">
        <v>0</v>
      </c>
      <c r="H6" s="5">
        <v>10</v>
      </c>
      <c r="I6" s="5"/>
      <c r="J6" s="5"/>
      <c r="K6" s="5"/>
      <c r="L6" s="5"/>
      <c r="M6" s="5"/>
    </row>
    <row r="7" customFormat="1" ht="15.25" spans="1:13">
      <c r="A7" t="s">
        <v>82</v>
      </c>
      <c r="B7" s="1">
        <v>43867</v>
      </c>
      <c r="C7" s="5">
        <v>10</v>
      </c>
      <c r="D7" s="5">
        <v>0</v>
      </c>
      <c r="E7" s="5"/>
      <c r="F7" s="5"/>
      <c r="G7" s="5">
        <v>1</v>
      </c>
      <c r="H7" s="5">
        <v>9</v>
      </c>
      <c r="I7" s="5"/>
      <c r="J7" s="5"/>
      <c r="K7" s="5"/>
      <c r="L7" s="5"/>
      <c r="M7" s="5"/>
    </row>
    <row r="8" customFormat="1" ht="15.25" spans="1:13">
      <c r="A8" t="s">
        <v>82</v>
      </c>
      <c r="B8" s="1">
        <v>43868</v>
      </c>
      <c r="C8" s="5">
        <v>10</v>
      </c>
      <c r="D8" s="5">
        <v>0</v>
      </c>
      <c r="E8" s="5"/>
      <c r="F8" s="5"/>
      <c r="G8" s="5">
        <v>1</v>
      </c>
      <c r="H8" s="5">
        <v>9</v>
      </c>
      <c r="I8" s="5"/>
      <c r="J8" s="5"/>
      <c r="K8" s="5"/>
      <c r="L8" s="5"/>
      <c r="M8" s="5"/>
    </row>
    <row r="9" customFormat="1" ht="15.25" spans="1:13">
      <c r="A9" t="s">
        <v>82</v>
      </c>
      <c r="B9" s="1">
        <v>43869</v>
      </c>
      <c r="C9" s="5">
        <v>10</v>
      </c>
      <c r="D9" s="5">
        <v>0</v>
      </c>
      <c r="E9" s="5"/>
      <c r="F9" s="5"/>
      <c r="G9" s="5">
        <v>1</v>
      </c>
      <c r="H9" s="5">
        <v>9</v>
      </c>
      <c r="I9" s="5"/>
      <c r="J9" s="5"/>
      <c r="K9" s="5"/>
      <c r="L9" s="5"/>
      <c r="M9" s="5"/>
    </row>
    <row r="10" customFormat="1" ht="15.25" spans="1:13">
      <c r="A10" t="s">
        <v>82</v>
      </c>
      <c r="B10" s="1">
        <v>43870</v>
      </c>
      <c r="C10" s="5">
        <v>10</v>
      </c>
      <c r="D10" s="5">
        <v>0</v>
      </c>
      <c r="E10" s="5"/>
      <c r="F10" s="5"/>
      <c r="G10" s="5">
        <v>1</v>
      </c>
      <c r="H10" s="5">
        <v>9</v>
      </c>
      <c r="I10" s="5"/>
      <c r="J10" s="5"/>
      <c r="K10" s="5"/>
      <c r="L10" s="5"/>
      <c r="M10" s="5"/>
    </row>
    <row r="11" customFormat="1" ht="15.25" spans="1:13">
      <c r="A11" t="s">
        <v>82</v>
      </c>
      <c r="B11" s="1">
        <v>43871</v>
      </c>
      <c r="C11" s="5">
        <v>10</v>
      </c>
      <c r="D11" s="5">
        <v>0</v>
      </c>
      <c r="E11" s="5"/>
      <c r="F11" s="5"/>
      <c r="G11" s="5">
        <v>1</v>
      </c>
      <c r="H11" s="5">
        <v>9</v>
      </c>
      <c r="I11" s="5"/>
      <c r="J11" s="5"/>
      <c r="K11" s="5"/>
      <c r="L11" s="5"/>
      <c r="M11" s="5"/>
    </row>
    <row r="12" customFormat="1" ht="15.25" spans="1:13">
      <c r="A12" t="s">
        <v>82</v>
      </c>
      <c r="B12" s="1">
        <v>43872</v>
      </c>
      <c r="C12" s="5">
        <v>10</v>
      </c>
      <c r="D12" s="5">
        <v>0</v>
      </c>
      <c r="E12" s="5"/>
      <c r="F12" s="5"/>
      <c r="G12" s="5">
        <v>1</v>
      </c>
      <c r="H12" s="5">
        <v>9</v>
      </c>
      <c r="I12" s="5"/>
      <c r="J12" s="5"/>
      <c r="K12" s="5"/>
      <c r="L12" s="5"/>
      <c r="M12" s="5"/>
    </row>
    <row r="13" customFormat="1" ht="15.25" spans="1:13">
      <c r="A13" t="s">
        <v>82</v>
      </c>
      <c r="B13" s="1">
        <v>43873</v>
      </c>
      <c r="C13" s="5">
        <v>10</v>
      </c>
      <c r="D13" s="5">
        <v>0</v>
      </c>
      <c r="E13" s="5"/>
      <c r="F13" s="5"/>
      <c r="G13" s="5">
        <v>2</v>
      </c>
      <c r="H13" s="5">
        <v>8</v>
      </c>
      <c r="I13" s="5"/>
      <c r="J13" s="5"/>
      <c r="K13" s="5"/>
      <c r="L13" s="5"/>
      <c r="M13" s="5"/>
    </row>
    <row r="14" customFormat="1" ht="15.25" spans="1:13">
      <c r="A14" t="s">
        <v>82</v>
      </c>
      <c r="B14" s="1">
        <v>43874</v>
      </c>
      <c r="C14" s="5">
        <v>10</v>
      </c>
      <c r="D14" s="5">
        <v>0</v>
      </c>
      <c r="E14" s="5"/>
      <c r="F14" s="5"/>
      <c r="G14" s="5">
        <v>3</v>
      </c>
      <c r="H14" s="5">
        <v>7</v>
      </c>
      <c r="I14" s="5"/>
      <c r="J14" s="5"/>
      <c r="K14" s="5"/>
      <c r="L14" s="5"/>
      <c r="M14" s="5"/>
    </row>
    <row r="15" customFormat="1" ht="15.25" spans="1:13">
      <c r="A15" t="s">
        <v>82</v>
      </c>
      <c r="B15" s="1">
        <v>43875</v>
      </c>
      <c r="C15" s="5">
        <v>10</v>
      </c>
      <c r="D15" s="5">
        <v>0</v>
      </c>
      <c r="E15" s="5"/>
      <c r="F15" s="5"/>
      <c r="G15" s="5">
        <v>3</v>
      </c>
      <c r="H15" s="5">
        <v>7</v>
      </c>
      <c r="I15" s="5"/>
      <c r="J15" s="5"/>
      <c r="K15" s="5"/>
      <c r="L15" s="5"/>
      <c r="M15" s="5"/>
    </row>
    <row r="16" customFormat="1" ht="15.25" spans="1:13">
      <c r="A16" t="s">
        <v>82</v>
      </c>
      <c r="B16" s="1">
        <v>43876</v>
      </c>
      <c r="C16" s="5">
        <v>10</v>
      </c>
      <c r="D16" s="5">
        <v>0</v>
      </c>
      <c r="E16" s="5"/>
      <c r="F16" s="5"/>
      <c r="G16" s="5">
        <v>3</v>
      </c>
      <c r="H16" s="5">
        <v>7</v>
      </c>
      <c r="I16" s="5"/>
      <c r="J16" s="5"/>
      <c r="K16" s="5"/>
      <c r="L16" s="5"/>
      <c r="M16" s="5"/>
    </row>
    <row r="17" customFormat="1" ht="15.25" spans="1:13">
      <c r="A17" t="s">
        <v>82</v>
      </c>
      <c r="B17" s="1">
        <v>43877</v>
      </c>
      <c r="C17" s="5">
        <v>10</v>
      </c>
      <c r="D17" s="5">
        <v>0</v>
      </c>
      <c r="E17" s="5"/>
      <c r="F17" s="5"/>
      <c r="G17" s="5">
        <v>5</v>
      </c>
      <c r="H17" s="5">
        <v>5</v>
      </c>
      <c r="I17" s="5"/>
      <c r="J17" s="5"/>
      <c r="K17" s="5"/>
      <c r="L17" s="5"/>
      <c r="M17" s="5"/>
    </row>
    <row r="18" customFormat="1" ht="15.25" spans="1:13">
      <c r="A18" t="s">
        <v>82</v>
      </c>
      <c r="B18" s="1">
        <v>43878</v>
      </c>
      <c r="C18" s="5">
        <v>10</v>
      </c>
      <c r="D18" s="5">
        <v>0</v>
      </c>
      <c r="E18" s="5"/>
      <c r="F18" s="5"/>
      <c r="G18" s="5">
        <v>5</v>
      </c>
      <c r="H18" s="5">
        <v>5</v>
      </c>
      <c r="I18" s="5"/>
      <c r="J18" s="5"/>
      <c r="K18" s="5"/>
      <c r="L18" s="5"/>
      <c r="M18" s="5"/>
    </row>
    <row r="19" customFormat="1" ht="15.25" spans="1:13">
      <c r="A19" t="s">
        <v>82</v>
      </c>
      <c r="B19" s="1">
        <v>43879</v>
      </c>
      <c r="C19" s="5">
        <v>10</v>
      </c>
      <c r="D19" s="5">
        <v>0</v>
      </c>
      <c r="E19" s="5"/>
      <c r="F19" s="5"/>
      <c r="G19" s="5">
        <v>5</v>
      </c>
      <c r="H19" s="5">
        <v>5</v>
      </c>
      <c r="I19" s="5"/>
      <c r="J19" s="5"/>
      <c r="K19" s="5"/>
      <c r="L19" s="5"/>
      <c r="M19" s="5"/>
    </row>
    <row r="20" customFormat="1" ht="15.25" spans="1:13">
      <c r="A20" t="s">
        <v>82</v>
      </c>
      <c r="B20" s="1">
        <v>43880</v>
      </c>
      <c r="C20" s="5">
        <v>10</v>
      </c>
      <c r="D20" s="5">
        <v>0</v>
      </c>
      <c r="E20" s="5"/>
      <c r="F20" s="5"/>
      <c r="G20" s="5">
        <v>6</v>
      </c>
      <c r="H20" s="5">
        <v>4</v>
      </c>
      <c r="I20" s="5"/>
      <c r="J20" s="5"/>
      <c r="K20" s="5"/>
      <c r="L20" s="5"/>
      <c r="M20" s="5"/>
    </row>
    <row r="21" customFormat="1" ht="15.25" spans="1:13">
      <c r="A21" t="s">
        <v>82</v>
      </c>
      <c r="B21" s="1">
        <v>43881</v>
      </c>
      <c r="C21" s="5">
        <v>10</v>
      </c>
      <c r="D21" s="5">
        <v>0</v>
      </c>
      <c r="E21" s="5"/>
      <c r="F21" s="5"/>
      <c r="G21" s="5">
        <v>6</v>
      </c>
      <c r="H21" s="5">
        <v>4</v>
      </c>
      <c r="I21" s="5"/>
      <c r="J21" s="5"/>
      <c r="K21" s="5"/>
      <c r="L21" s="5"/>
      <c r="M21" s="5"/>
    </row>
    <row r="22" customFormat="1" ht="15.25" spans="1:13">
      <c r="A22" t="s">
        <v>82</v>
      </c>
      <c r="B22" s="1">
        <v>43882</v>
      </c>
      <c r="C22" s="5">
        <v>10</v>
      </c>
      <c r="D22" s="5">
        <v>0</v>
      </c>
      <c r="E22" s="5"/>
      <c r="F22" s="5"/>
      <c r="G22" s="5">
        <v>6</v>
      </c>
      <c r="H22" s="5">
        <v>4</v>
      </c>
      <c r="I22" s="5"/>
      <c r="J22" s="5"/>
      <c r="K22" s="5"/>
      <c r="L22" s="5"/>
      <c r="M22" s="5"/>
    </row>
    <row r="23" customFormat="1" ht="15.25" spans="1:13">
      <c r="A23" t="s">
        <v>82</v>
      </c>
      <c r="B23" s="1">
        <v>43883</v>
      </c>
      <c r="C23" s="5">
        <v>10</v>
      </c>
      <c r="D23" s="5">
        <v>0</v>
      </c>
      <c r="E23" s="5"/>
      <c r="F23" s="5"/>
      <c r="G23" s="5">
        <v>6</v>
      </c>
      <c r="H23" s="5">
        <v>4</v>
      </c>
      <c r="I23" s="5"/>
      <c r="J23" s="5"/>
      <c r="K23" s="5"/>
      <c r="L23" s="5"/>
      <c r="M23" s="5"/>
    </row>
    <row r="24" customFormat="1" ht="15.25" spans="1:13">
      <c r="A24" t="s">
        <v>82</v>
      </c>
      <c r="B24" s="1">
        <v>43884</v>
      </c>
      <c r="C24" s="5">
        <v>10</v>
      </c>
      <c r="D24" s="5">
        <v>0</v>
      </c>
      <c r="E24" s="5"/>
      <c r="F24" s="5"/>
      <c r="G24" s="5">
        <v>6</v>
      </c>
      <c r="H24" s="5">
        <v>4</v>
      </c>
      <c r="I24" s="5"/>
      <c r="J24" s="5"/>
      <c r="K24" s="5"/>
      <c r="L24" s="5"/>
      <c r="M24" s="5"/>
    </row>
    <row r="25" customFormat="1" ht="15.25" spans="1:13">
      <c r="A25" t="s">
        <v>82</v>
      </c>
      <c r="B25" s="1">
        <v>43885</v>
      </c>
      <c r="C25" s="5">
        <v>10</v>
      </c>
      <c r="D25" s="5">
        <v>0</v>
      </c>
      <c r="E25" s="5"/>
      <c r="F25" s="5"/>
      <c r="G25" s="5">
        <v>6</v>
      </c>
      <c r="H25" s="5">
        <v>4</v>
      </c>
      <c r="I25" s="5"/>
      <c r="J25" s="5"/>
      <c r="K25" s="5"/>
      <c r="L25" s="5"/>
      <c r="M25" s="5"/>
    </row>
    <row r="26" customFormat="1" ht="15.25" spans="1:13">
      <c r="A26" t="s">
        <v>82</v>
      </c>
      <c r="B26" s="1">
        <v>43886</v>
      </c>
      <c r="C26" s="5">
        <v>10</v>
      </c>
      <c r="D26" s="5">
        <v>0</v>
      </c>
      <c r="E26" s="5"/>
      <c r="F26" s="5"/>
      <c r="G26" s="5">
        <v>7</v>
      </c>
      <c r="H26" s="5">
        <v>3</v>
      </c>
      <c r="I26" s="5"/>
      <c r="J26" s="5"/>
      <c r="K26" s="5"/>
      <c r="L26" s="5"/>
      <c r="M26" s="5"/>
    </row>
    <row r="27" customFormat="1" ht="15.25" spans="1:13">
      <c r="A27" t="s">
        <v>82</v>
      </c>
      <c r="B27" s="1">
        <v>43887</v>
      </c>
      <c r="C27" s="5">
        <v>10</v>
      </c>
      <c r="D27" s="5">
        <v>0</v>
      </c>
      <c r="E27" s="5"/>
      <c r="F27" s="5"/>
      <c r="G27" s="5">
        <v>7</v>
      </c>
      <c r="H27" s="5">
        <v>3</v>
      </c>
      <c r="I27" s="5"/>
      <c r="J27" s="5"/>
      <c r="K27" s="5"/>
      <c r="L27" s="5"/>
      <c r="M27" s="5"/>
    </row>
    <row r="28" customFormat="1" ht="15.25" spans="1:13">
      <c r="A28" t="s">
        <v>82</v>
      </c>
      <c r="B28" s="1">
        <v>43888</v>
      </c>
      <c r="C28" s="5">
        <v>10</v>
      </c>
      <c r="D28" s="5">
        <v>0</v>
      </c>
      <c r="E28" s="5"/>
      <c r="F28" s="5"/>
      <c r="G28" s="5">
        <v>8</v>
      </c>
      <c r="H28" s="5">
        <v>2</v>
      </c>
      <c r="I28" s="5"/>
      <c r="J28" s="5"/>
      <c r="K28" s="5"/>
      <c r="L28" s="5"/>
      <c r="M28" s="5"/>
    </row>
    <row r="29" customFormat="1" ht="15.25" spans="1:13">
      <c r="A29" t="s">
        <v>82</v>
      </c>
      <c r="B29" s="1">
        <v>43889</v>
      </c>
      <c r="C29" s="5">
        <v>10</v>
      </c>
      <c r="D29" s="5">
        <v>0</v>
      </c>
      <c r="E29" s="5"/>
      <c r="F29" s="5"/>
      <c r="G29" s="5">
        <v>8</v>
      </c>
      <c r="H29" s="5">
        <v>2</v>
      </c>
      <c r="I29" s="5"/>
      <c r="J29" s="5"/>
      <c r="K29" s="5"/>
      <c r="L29" s="5"/>
      <c r="M29" s="5"/>
    </row>
    <row r="30" customFormat="1" ht="15.25" spans="1:13">
      <c r="A30" t="s">
        <v>82</v>
      </c>
      <c r="B30" s="1">
        <v>43890</v>
      </c>
      <c r="C30" s="5">
        <v>10</v>
      </c>
      <c r="D30" s="5">
        <v>0</v>
      </c>
      <c r="E30" s="5"/>
      <c r="F30" s="5"/>
      <c r="G30" s="5">
        <v>8</v>
      </c>
      <c r="H30" s="5">
        <v>2</v>
      </c>
      <c r="I30" s="5"/>
      <c r="J30" s="5"/>
      <c r="K30" s="5"/>
      <c r="L30" s="5"/>
      <c r="M30" s="5"/>
    </row>
    <row r="31" customFormat="1" ht="15.25" spans="1:13">
      <c r="A31" t="s">
        <v>82</v>
      </c>
      <c r="B31" s="1">
        <v>43891</v>
      </c>
      <c r="C31" s="5">
        <v>10</v>
      </c>
      <c r="D31" s="5">
        <v>0</v>
      </c>
      <c r="E31" s="5"/>
      <c r="F31" s="5"/>
      <c r="G31" s="5">
        <v>8</v>
      </c>
      <c r="H31" s="5">
        <v>2</v>
      </c>
      <c r="I31" s="5"/>
      <c r="J31" s="5"/>
      <c r="K31" s="5"/>
      <c r="L31" s="5"/>
      <c r="M31" s="5"/>
    </row>
    <row r="32" customFormat="1" ht="15.25" spans="1:13">
      <c r="A32" t="s">
        <v>82</v>
      </c>
      <c r="B32" s="1">
        <v>43892</v>
      </c>
      <c r="C32" s="5">
        <v>10</v>
      </c>
      <c r="D32" s="5">
        <v>0</v>
      </c>
      <c r="E32" s="5"/>
      <c r="F32" s="5"/>
      <c r="G32" s="5">
        <v>8</v>
      </c>
      <c r="H32" s="5">
        <v>2</v>
      </c>
      <c r="I32" s="5"/>
      <c r="J32" s="5"/>
      <c r="K32" s="5"/>
      <c r="L32" s="5"/>
      <c r="M32" s="5"/>
    </row>
    <row r="33" customFormat="1" ht="15.25" spans="1:13">
      <c r="A33" t="s">
        <v>82</v>
      </c>
      <c r="B33" s="1">
        <v>43893</v>
      </c>
      <c r="C33" s="5">
        <v>10</v>
      </c>
      <c r="D33" s="5">
        <v>0</v>
      </c>
      <c r="E33" s="5"/>
      <c r="F33" s="5"/>
      <c r="G33" s="5">
        <v>9</v>
      </c>
      <c r="H33" s="5">
        <v>1</v>
      </c>
      <c r="I33" s="5"/>
      <c r="J33" s="5"/>
      <c r="K33" s="5"/>
      <c r="L33" s="5"/>
      <c r="M33" s="5"/>
    </row>
    <row r="34" customFormat="1" ht="15.25" spans="1:13">
      <c r="A34" t="s">
        <v>82</v>
      </c>
      <c r="B34" s="1">
        <v>43894</v>
      </c>
      <c r="C34" s="5">
        <v>10</v>
      </c>
      <c r="D34" s="5">
        <v>0</v>
      </c>
      <c r="E34" s="5"/>
      <c r="F34" s="5"/>
      <c r="G34" s="5">
        <v>9</v>
      </c>
      <c r="H34" s="5">
        <v>1</v>
      </c>
      <c r="I34" s="5"/>
      <c r="J34" s="5"/>
      <c r="K34" s="5"/>
      <c r="L34" s="5"/>
      <c r="M34" s="5"/>
    </row>
    <row r="35" customFormat="1" ht="15.25" spans="1:13">
      <c r="A35" t="s">
        <v>82</v>
      </c>
      <c r="B35" s="1">
        <v>43895</v>
      </c>
      <c r="C35" s="5">
        <v>10</v>
      </c>
      <c r="D35" s="5">
        <v>0</v>
      </c>
      <c r="E35" s="5"/>
      <c r="F35" s="5"/>
      <c r="G35" s="5">
        <v>9</v>
      </c>
      <c r="H35" s="5">
        <v>1</v>
      </c>
      <c r="I35" s="5"/>
      <c r="J35" s="5"/>
      <c r="K35" s="5"/>
      <c r="L35" s="5"/>
      <c r="M35" s="5"/>
    </row>
    <row r="36" customFormat="1" ht="15.25" spans="1:13">
      <c r="A36" t="s">
        <v>82</v>
      </c>
      <c r="B36" s="1">
        <v>43896</v>
      </c>
      <c r="C36" s="5">
        <v>10</v>
      </c>
      <c r="D36" s="5">
        <v>0</v>
      </c>
      <c r="E36" s="5"/>
      <c r="F36" s="5"/>
      <c r="G36" s="5">
        <v>10</v>
      </c>
      <c r="H36" s="5">
        <v>0</v>
      </c>
      <c r="I36" s="5"/>
      <c r="J36" s="5"/>
      <c r="K36" s="5"/>
      <c r="L36" s="5"/>
      <c r="M36" s="5"/>
    </row>
    <row r="37" customFormat="1" ht="15.25" spans="1:13">
      <c r="A37" t="s">
        <v>82</v>
      </c>
      <c r="B37" s="1">
        <v>43897</v>
      </c>
      <c r="C37" s="6">
        <v>10</v>
      </c>
      <c r="D37" s="6">
        <v>0</v>
      </c>
      <c r="E37" s="6"/>
      <c r="F37" s="6"/>
      <c r="G37" s="6">
        <v>10</v>
      </c>
      <c r="H37" s="6">
        <v>0</v>
      </c>
      <c r="I37" s="6"/>
      <c r="J37" s="6"/>
      <c r="K37" s="6"/>
      <c r="L37" s="6"/>
      <c r="M37" s="6"/>
    </row>
    <row r="38" customFormat="1" ht="15.25" spans="1:13">
      <c r="A38" t="s">
        <v>82</v>
      </c>
      <c r="B38" s="1">
        <v>43898</v>
      </c>
      <c r="C38" s="5">
        <v>10</v>
      </c>
      <c r="D38" s="5">
        <v>0</v>
      </c>
      <c r="E38" s="5"/>
      <c r="F38" s="5"/>
      <c r="G38" s="5">
        <v>10</v>
      </c>
      <c r="H38" s="5">
        <v>0</v>
      </c>
      <c r="I38" s="5"/>
      <c r="J38" s="5"/>
      <c r="K38" s="5"/>
      <c r="L38" s="5"/>
      <c r="M38" s="5"/>
    </row>
    <row r="39" customFormat="1" ht="15.25" spans="1:13">
      <c r="A39" t="s">
        <v>82</v>
      </c>
      <c r="B39" s="1">
        <v>43899</v>
      </c>
      <c r="C39" s="5">
        <v>10</v>
      </c>
      <c r="D39" s="5">
        <v>0</v>
      </c>
      <c r="E39" s="5"/>
      <c r="F39" s="5"/>
      <c r="G39" s="5">
        <v>10</v>
      </c>
      <c r="H39" s="5">
        <v>0</v>
      </c>
      <c r="I39" s="5"/>
      <c r="J39" s="5"/>
      <c r="K39" s="5"/>
      <c r="L39" s="5"/>
      <c r="M39" s="5"/>
    </row>
    <row r="40" customFormat="1" ht="15.25" spans="1:13">
      <c r="A40" t="s">
        <v>82</v>
      </c>
      <c r="B40" s="1">
        <v>43900</v>
      </c>
      <c r="C40" s="5">
        <v>10</v>
      </c>
      <c r="D40" s="5">
        <v>0</v>
      </c>
      <c r="E40" s="5"/>
      <c r="F40" s="5"/>
      <c r="G40" s="5">
        <v>10</v>
      </c>
      <c r="H40" s="5">
        <v>0</v>
      </c>
      <c r="I40" s="5"/>
      <c r="J40" s="5"/>
      <c r="K40" s="5"/>
      <c r="L40" s="5"/>
      <c r="M40" s="5"/>
    </row>
    <row r="41" customFormat="1" ht="15.25" spans="1:13">
      <c r="A41" t="s">
        <v>82</v>
      </c>
      <c r="B41" s="1">
        <v>43901</v>
      </c>
      <c r="C41" s="5">
        <v>10</v>
      </c>
      <c r="D41" s="5">
        <v>0</v>
      </c>
      <c r="E41" s="5"/>
      <c r="F41" s="5"/>
      <c r="G41" s="5">
        <v>10</v>
      </c>
      <c r="H41" s="5">
        <v>0</v>
      </c>
      <c r="I41" s="5"/>
      <c r="J41" s="5"/>
      <c r="K41" s="5"/>
      <c r="L41" s="5"/>
      <c r="M41" s="5"/>
    </row>
    <row r="42" customFormat="1" ht="15.25" spans="1:13">
      <c r="A42" t="s">
        <v>82</v>
      </c>
      <c r="B42" s="1">
        <v>43902</v>
      </c>
      <c r="C42" s="5">
        <v>10</v>
      </c>
      <c r="D42" s="5">
        <v>0</v>
      </c>
      <c r="E42" s="5"/>
      <c r="F42" s="5"/>
      <c r="G42" s="5">
        <v>10</v>
      </c>
      <c r="H42" s="5">
        <v>0</v>
      </c>
      <c r="I42" s="5"/>
      <c r="J42" s="5"/>
      <c r="K42" s="5"/>
      <c r="L42" s="5"/>
      <c r="M42" s="5"/>
    </row>
    <row r="43" customFormat="1" ht="15.25" spans="1:13">
      <c r="A43" t="s">
        <v>82</v>
      </c>
      <c r="B43" s="1">
        <v>43903</v>
      </c>
      <c r="C43" s="5">
        <v>10</v>
      </c>
      <c r="D43" s="5">
        <v>0</v>
      </c>
      <c r="E43" s="5"/>
      <c r="F43" s="5"/>
      <c r="G43" s="5">
        <v>10</v>
      </c>
      <c r="H43" s="5">
        <v>0</v>
      </c>
      <c r="I43" s="5"/>
      <c r="J43" s="5"/>
      <c r="K43" s="5"/>
      <c r="L43" s="5"/>
      <c r="M43" s="5"/>
    </row>
    <row r="44" customFormat="1" ht="15.25" spans="1:13">
      <c r="A44" t="s">
        <v>82</v>
      </c>
      <c r="B44" s="1">
        <v>43904</v>
      </c>
      <c r="C44" s="5">
        <v>10</v>
      </c>
      <c r="D44" s="5">
        <v>0</v>
      </c>
      <c r="E44" s="5"/>
      <c r="F44" s="5"/>
      <c r="G44" s="5">
        <v>10</v>
      </c>
      <c r="H44" s="5">
        <v>0</v>
      </c>
      <c r="I44" s="5"/>
      <c r="J44" s="5"/>
      <c r="K44" s="5"/>
      <c r="L44" s="5"/>
      <c r="M44" s="5"/>
    </row>
    <row r="45" customFormat="1" ht="15.25" spans="1:13">
      <c r="A45" t="s">
        <v>82</v>
      </c>
      <c r="B45" s="1">
        <v>43905</v>
      </c>
      <c r="C45" s="5">
        <v>10</v>
      </c>
      <c r="D45" s="5">
        <v>0</v>
      </c>
      <c r="E45" s="5"/>
      <c r="F45" s="5"/>
      <c r="G45" s="5">
        <v>10</v>
      </c>
      <c r="H45" s="5">
        <v>0</v>
      </c>
      <c r="I45" s="5"/>
      <c r="J45" s="5"/>
      <c r="K45" s="5"/>
      <c r="L45" s="5"/>
      <c r="M45" s="5"/>
    </row>
    <row r="46" customFormat="1" ht="15.25" spans="1:13">
      <c r="A46" t="s">
        <v>82</v>
      </c>
      <c r="B46" s="1">
        <v>43906</v>
      </c>
      <c r="C46" s="5">
        <v>11</v>
      </c>
      <c r="D46" s="5">
        <v>1</v>
      </c>
      <c r="E46" s="5"/>
      <c r="F46" s="5"/>
      <c r="G46" s="5">
        <v>10</v>
      </c>
      <c r="H46" s="5">
        <v>1</v>
      </c>
      <c r="I46" s="5"/>
      <c r="J46" s="5"/>
      <c r="K46" s="5"/>
      <c r="L46" s="5"/>
      <c r="M46" s="5"/>
    </row>
    <row r="47" customFormat="1" ht="15.25" spans="1:13">
      <c r="A47" t="s">
        <v>82</v>
      </c>
      <c r="B47" s="1">
        <v>43907</v>
      </c>
      <c r="C47" s="5">
        <v>11</v>
      </c>
      <c r="D47" s="5">
        <v>0</v>
      </c>
      <c r="E47" s="5"/>
      <c r="F47" s="5"/>
      <c r="G47" s="5">
        <v>10</v>
      </c>
      <c r="H47" s="5">
        <v>1</v>
      </c>
      <c r="I47" s="5"/>
      <c r="J47" s="5"/>
      <c r="K47" s="5"/>
      <c r="L47" s="5"/>
      <c r="M47" s="5"/>
    </row>
    <row r="48" customFormat="1" ht="15.25" spans="1:13">
      <c r="A48" t="s">
        <v>82</v>
      </c>
      <c r="B48" s="1">
        <v>43908</v>
      </c>
      <c r="C48" s="5">
        <v>13</v>
      </c>
      <c r="D48" s="5">
        <v>2</v>
      </c>
      <c r="E48" s="5"/>
      <c r="F48" s="5"/>
      <c r="G48" s="5">
        <v>10</v>
      </c>
      <c r="H48" s="5">
        <v>3</v>
      </c>
      <c r="I48" s="5"/>
      <c r="J48" s="5"/>
      <c r="K48" s="5"/>
      <c r="L48" s="5"/>
      <c r="M48" s="5"/>
    </row>
    <row r="49" customFormat="1" ht="15.25" spans="1:13">
      <c r="A49" t="s">
        <v>82</v>
      </c>
      <c r="B49" s="1">
        <v>43909</v>
      </c>
      <c r="C49" s="5">
        <v>17</v>
      </c>
      <c r="D49" s="5">
        <v>4</v>
      </c>
      <c r="E49" s="5"/>
      <c r="F49" s="5"/>
      <c r="G49" s="5">
        <v>10</v>
      </c>
      <c r="H49" s="5">
        <v>7</v>
      </c>
      <c r="I49" s="5"/>
      <c r="J49" s="5">
        <v>26</v>
      </c>
      <c r="K49" s="5"/>
      <c r="L49" s="5"/>
      <c r="M49" s="5"/>
    </row>
    <row r="50" customFormat="1" ht="15.25" spans="1:13">
      <c r="A50" t="s">
        <v>82</v>
      </c>
      <c r="B50" s="1">
        <v>43910</v>
      </c>
      <c r="C50" s="5">
        <v>17</v>
      </c>
      <c r="D50" s="5">
        <v>0</v>
      </c>
      <c r="E50" s="5"/>
      <c r="F50" s="5"/>
      <c r="G50" s="5">
        <v>10</v>
      </c>
      <c r="H50" s="5">
        <v>7</v>
      </c>
      <c r="I50" s="5"/>
      <c r="J50" s="5">
        <v>26</v>
      </c>
      <c r="K50" s="5"/>
      <c r="L50" s="5"/>
      <c r="M50" s="5"/>
    </row>
    <row r="51" customFormat="1" ht="15.25" spans="1:13">
      <c r="A51" t="s">
        <v>82</v>
      </c>
      <c r="B51" s="1">
        <v>43911</v>
      </c>
      <c r="C51" s="5">
        <v>17</v>
      </c>
      <c r="D51" s="5">
        <v>0</v>
      </c>
      <c r="E51" s="5"/>
      <c r="F51" s="5"/>
      <c r="G51" s="5">
        <v>10</v>
      </c>
      <c r="H51" s="5">
        <v>7</v>
      </c>
      <c r="I51" s="5"/>
      <c r="J51" s="5">
        <v>26</v>
      </c>
      <c r="K51" s="5"/>
      <c r="L51" s="5"/>
      <c r="M51" s="5"/>
    </row>
    <row r="52" customFormat="1" ht="15.25" spans="1:13">
      <c r="A52" t="s">
        <v>82</v>
      </c>
      <c r="B52" s="1">
        <v>43912</v>
      </c>
      <c r="C52" s="5">
        <v>18</v>
      </c>
      <c r="D52" s="5">
        <v>1</v>
      </c>
      <c r="E52" s="5"/>
      <c r="F52" s="5"/>
      <c r="G52" s="5">
        <v>10</v>
      </c>
      <c r="H52" s="5">
        <v>8</v>
      </c>
      <c r="I52" s="5"/>
      <c r="J52" s="5">
        <v>28</v>
      </c>
      <c r="K52" s="5"/>
      <c r="L52" s="5"/>
      <c r="M52" s="5"/>
    </row>
    <row r="53" customFormat="1" ht="15.25" spans="1:13">
      <c r="A53" t="s">
        <v>82</v>
      </c>
      <c r="B53" s="1">
        <v>43913</v>
      </c>
      <c r="C53" s="5">
        <v>22</v>
      </c>
      <c r="D53" s="5">
        <v>4</v>
      </c>
      <c r="E53" s="5"/>
      <c r="F53" s="5"/>
      <c r="G53" s="5">
        <v>10</v>
      </c>
      <c r="H53" s="5">
        <v>12</v>
      </c>
      <c r="I53" s="5"/>
      <c r="J53" s="5">
        <v>34</v>
      </c>
      <c r="K53" s="5"/>
      <c r="L53" s="5"/>
      <c r="M53" s="5"/>
    </row>
    <row r="54" customFormat="1" ht="15.25" spans="1:13">
      <c r="A54" t="s">
        <v>82</v>
      </c>
      <c r="B54" s="1">
        <v>43914</v>
      </c>
      <c r="C54" s="5">
        <v>25</v>
      </c>
      <c r="D54" s="5">
        <v>3</v>
      </c>
      <c r="E54" s="5"/>
      <c r="F54" s="5"/>
      <c r="G54" s="5">
        <v>10</v>
      </c>
      <c r="H54" s="5">
        <v>15</v>
      </c>
      <c r="I54" s="5"/>
      <c r="J54" s="5">
        <v>39</v>
      </c>
      <c r="K54" s="5"/>
      <c r="L54" s="5"/>
      <c r="M54" s="5"/>
    </row>
    <row r="55" customFormat="1" ht="15.25" spans="1:13">
      <c r="A55" t="s">
        <v>82</v>
      </c>
      <c r="B55" s="1">
        <v>43915</v>
      </c>
      <c r="C55" s="7">
        <v>28</v>
      </c>
      <c r="D55" s="7">
        <v>3</v>
      </c>
      <c r="E55" s="7"/>
      <c r="F55" s="7"/>
      <c r="G55" s="7">
        <v>10</v>
      </c>
      <c r="H55" s="7">
        <v>18</v>
      </c>
      <c r="I55" s="7"/>
      <c r="J55" s="7">
        <v>43</v>
      </c>
      <c r="K55" s="7"/>
      <c r="L55" s="7"/>
      <c r="M55" s="7"/>
    </row>
    <row r="56" customFormat="1" ht="15.25" spans="1:13">
      <c r="A56" t="s">
        <v>82</v>
      </c>
      <c r="B56" s="1">
        <v>43916</v>
      </c>
      <c r="C56" s="7">
        <v>30</v>
      </c>
      <c r="D56" s="7">
        <v>2</v>
      </c>
      <c r="E56" s="7"/>
      <c r="F56" s="7"/>
      <c r="G56" s="7">
        <v>10</v>
      </c>
      <c r="H56" s="7">
        <v>20</v>
      </c>
      <c r="I56" s="7"/>
      <c r="J56" s="7">
        <v>46</v>
      </c>
      <c r="K56" s="7"/>
      <c r="L56" s="7"/>
      <c r="M56" s="7"/>
    </row>
    <row r="57" customFormat="1" ht="15.25" spans="1:13">
      <c r="A57" t="s">
        <v>82</v>
      </c>
      <c r="B57" s="1">
        <v>43917</v>
      </c>
      <c r="C57" s="7">
        <v>31</v>
      </c>
      <c r="D57" s="7">
        <v>1</v>
      </c>
      <c r="E57" s="7"/>
      <c r="F57" s="7"/>
      <c r="G57" s="7">
        <v>10</v>
      </c>
      <c r="H57" s="7">
        <v>21</v>
      </c>
      <c r="I57" s="7"/>
      <c r="J57" s="7">
        <v>48</v>
      </c>
      <c r="K57" s="7"/>
      <c r="M57" s="7"/>
    </row>
    <row r="58" customFormat="1" ht="15.25" spans="1:13">
      <c r="A58" t="s">
        <v>82</v>
      </c>
      <c r="B58" s="1">
        <v>43918</v>
      </c>
      <c r="C58" s="7">
        <v>34</v>
      </c>
      <c r="D58" s="7">
        <v>3</v>
      </c>
      <c r="E58" s="7"/>
      <c r="F58" s="7"/>
      <c r="G58" s="7">
        <v>10</v>
      </c>
      <c r="H58" s="7">
        <v>24</v>
      </c>
      <c r="I58" s="7"/>
      <c r="J58" s="7">
        <v>52</v>
      </c>
      <c r="K58" s="7"/>
      <c r="M58" s="7"/>
    </row>
    <row r="59" customFormat="1" ht="15.25" spans="1:13">
      <c r="A59" t="s">
        <v>82</v>
      </c>
      <c r="B59" s="1">
        <v>43919</v>
      </c>
      <c r="C59" s="7">
        <v>34</v>
      </c>
      <c r="D59" s="7">
        <v>0</v>
      </c>
      <c r="E59" s="7"/>
      <c r="F59" s="7"/>
      <c r="G59" s="7">
        <v>10</v>
      </c>
      <c r="H59" s="7">
        <v>24</v>
      </c>
      <c r="I59" s="7"/>
      <c r="J59" s="7">
        <v>52</v>
      </c>
      <c r="K59" s="7"/>
      <c r="M59" s="7"/>
    </row>
    <row r="60" customFormat="1" ht="15.25" spans="1:13">
      <c r="A60" t="s">
        <v>82</v>
      </c>
      <c r="B60" s="1">
        <v>43920</v>
      </c>
      <c r="C60" s="7">
        <v>37</v>
      </c>
      <c r="D60" s="7">
        <v>3</v>
      </c>
      <c r="E60" s="7"/>
      <c r="F60" s="7"/>
      <c r="G60" s="7">
        <v>10</v>
      </c>
      <c r="H60" s="7">
        <v>27</v>
      </c>
      <c r="I60" s="7"/>
      <c r="J60" s="7">
        <v>57</v>
      </c>
      <c r="K60" s="7"/>
      <c r="M60" s="7"/>
    </row>
    <row r="61" customFormat="1" ht="15.25" spans="1:13">
      <c r="A61" t="s">
        <v>82</v>
      </c>
      <c r="B61" s="1">
        <v>43921</v>
      </c>
      <c r="C61" s="7">
        <v>38</v>
      </c>
      <c r="D61" s="7">
        <v>1</v>
      </c>
      <c r="E61" s="7"/>
      <c r="F61" s="7"/>
      <c r="G61" s="7">
        <v>10</v>
      </c>
      <c r="H61" s="7">
        <v>28</v>
      </c>
      <c r="I61" s="7"/>
      <c r="J61" s="7">
        <v>59</v>
      </c>
      <c r="K61" s="7"/>
      <c r="M61" s="7"/>
    </row>
    <row r="62" customFormat="1" ht="15.25" spans="1:13">
      <c r="A62" t="s">
        <v>82</v>
      </c>
      <c r="B62" s="1">
        <v>43922</v>
      </c>
      <c r="C62" s="7">
        <v>41</v>
      </c>
      <c r="D62" s="7">
        <v>3</v>
      </c>
      <c r="E62" s="7"/>
      <c r="F62" s="7"/>
      <c r="G62" s="7">
        <v>10</v>
      </c>
      <c r="H62" s="7">
        <v>31</v>
      </c>
      <c r="I62" s="7"/>
      <c r="J62" s="7">
        <v>63</v>
      </c>
      <c r="K62" s="7"/>
      <c r="M62" s="7"/>
    </row>
    <row r="63" customFormat="1" ht="15.25" spans="1:13">
      <c r="A63" t="s">
        <v>82</v>
      </c>
      <c r="B63" s="1">
        <v>43923</v>
      </c>
      <c r="C63" s="7">
        <v>41</v>
      </c>
      <c r="D63" s="7">
        <v>0</v>
      </c>
      <c r="E63" s="7"/>
      <c r="F63" s="7"/>
      <c r="G63" s="7">
        <v>10</v>
      </c>
      <c r="H63" s="7">
        <v>31</v>
      </c>
      <c r="I63" s="7"/>
      <c r="J63" s="7">
        <v>63</v>
      </c>
      <c r="K63" s="7"/>
      <c r="M63" s="7"/>
    </row>
    <row r="64" customFormat="1" ht="15.25" spans="1:13">
      <c r="A64" t="s">
        <v>82</v>
      </c>
      <c r="B64" s="1">
        <v>43924</v>
      </c>
      <c r="C64" s="7">
        <v>41</v>
      </c>
      <c r="D64" s="7">
        <v>0</v>
      </c>
      <c r="E64" s="7"/>
      <c r="F64" s="7"/>
      <c r="G64" s="7">
        <v>10</v>
      </c>
      <c r="H64" s="7">
        <v>31</v>
      </c>
      <c r="I64" s="7"/>
      <c r="J64" s="7">
        <v>63</v>
      </c>
      <c r="K64" s="7"/>
      <c r="M64" s="7"/>
    </row>
    <row r="65" customFormat="1" ht="15.25" spans="1:13">
      <c r="A65" t="s">
        <v>82</v>
      </c>
      <c r="B65" s="1">
        <v>43925</v>
      </c>
      <c r="C65" s="7">
        <v>42</v>
      </c>
      <c r="D65" s="7">
        <v>1</v>
      </c>
      <c r="E65" s="7"/>
      <c r="F65" s="7"/>
      <c r="G65" s="7">
        <v>10</v>
      </c>
      <c r="H65" s="7">
        <v>32</v>
      </c>
      <c r="I65" s="7"/>
      <c r="J65" s="7">
        <v>65</v>
      </c>
      <c r="K65" s="7"/>
      <c r="M65" s="7"/>
    </row>
    <row r="66" customFormat="1" ht="15.25" spans="1:13">
      <c r="A66" t="s">
        <v>82</v>
      </c>
      <c r="B66" s="1">
        <v>43926</v>
      </c>
      <c r="C66" s="7">
        <v>43</v>
      </c>
      <c r="D66" s="7">
        <v>1</v>
      </c>
      <c r="E66" s="7"/>
      <c r="F66" s="7"/>
      <c r="G66" s="7">
        <v>10</v>
      </c>
      <c r="H66" s="7">
        <v>33</v>
      </c>
      <c r="I66" s="7"/>
      <c r="J66" s="7">
        <v>66</v>
      </c>
      <c r="K66" s="7"/>
      <c r="M66" s="7"/>
    </row>
    <row r="67" customFormat="1" ht="15.25" spans="1:13">
      <c r="A67" t="s">
        <v>82</v>
      </c>
      <c r="B67" s="1">
        <v>43927</v>
      </c>
      <c r="C67" s="7">
        <v>44</v>
      </c>
      <c r="D67" s="7">
        <v>1</v>
      </c>
      <c r="E67" s="7"/>
      <c r="F67" s="7"/>
      <c r="G67" s="7">
        <v>10</v>
      </c>
      <c r="H67" s="7">
        <v>34</v>
      </c>
      <c r="I67" s="7"/>
      <c r="J67" s="7">
        <v>68</v>
      </c>
      <c r="K67" s="7"/>
      <c r="L67" s="7"/>
      <c r="M67" s="7"/>
    </row>
    <row r="68" customFormat="1" ht="15.25" spans="1:13">
      <c r="A68" t="s">
        <v>82</v>
      </c>
      <c r="B68" s="1">
        <v>43928</v>
      </c>
      <c r="C68" s="9">
        <v>44</v>
      </c>
      <c r="D68" s="9">
        <v>0</v>
      </c>
      <c r="E68" s="9"/>
      <c r="F68" s="9"/>
      <c r="G68" s="9">
        <v>10</v>
      </c>
      <c r="H68" s="9">
        <v>34</v>
      </c>
      <c r="I68" s="9"/>
      <c r="J68" s="9">
        <v>68</v>
      </c>
      <c r="K68" s="9"/>
      <c r="L68" s="9"/>
      <c r="M68" s="9"/>
    </row>
    <row r="69" customFormat="1" ht="15.25" spans="1:13">
      <c r="A69" t="s">
        <v>82</v>
      </c>
      <c r="B69" s="1">
        <v>43929</v>
      </c>
      <c r="C69" s="10">
        <v>44</v>
      </c>
      <c r="D69" s="10">
        <v>0</v>
      </c>
      <c r="E69" s="10"/>
      <c r="F69" s="10"/>
      <c r="G69" s="10">
        <v>10</v>
      </c>
      <c r="H69" s="10">
        <v>34</v>
      </c>
      <c r="I69" s="10">
        <v>1</v>
      </c>
      <c r="J69" s="10">
        <v>68</v>
      </c>
      <c r="K69" s="10"/>
      <c r="L69" s="10"/>
      <c r="M69" s="10"/>
    </row>
    <row r="70" customFormat="1" ht="15.25" spans="1:13">
      <c r="A70" t="s">
        <v>82</v>
      </c>
      <c r="B70" s="1">
        <v>43930</v>
      </c>
      <c r="C70" s="10">
        <v>45</v>
      </c>
      <c r="D70" s="10">
        <v>1</v>
      </c>
      <c r="E70" s="10"/>
      <c r="F70" s="10"/>
      <c r="G70" s="10">
        <v>10</v>
      </c>
      <c r="H70" s="10">
        <v>35</v>
      </c>
      <c r="I70" s="10">
        <v>1</v>
      </c>
      <c r="J70" s="10">
        <v>69</v>
      </c>
      <c r="K70" s="10"/>
      <c r="L70" s="10"/>
      <c r="M70" s="10"/>
    </row>
    <row r="71" customFormat="1" ht="15.25" spans="1:13">
      <c r="A71" t="s">
        <v>82</v>
      </c>
      <c r="B71" s="1">
        <v>43931</v>
      </c>
      <c r="C71" s="10">
        <v>45</v>
      </c>
      <c r="D71" s="10">
        <v>0</v>
      </c>
      <c r="E71" s="10"/>
      <c r="F71" s="10"/>
      <c r="G71" s="10">
        <v>10</v>
      </c>
      <c r="H71" s="10">
        <v>35</v>
      </c>
      <c r="I71" s="10">
        <v>1</v>
      </c>
      <c r="J71" s="10">
        <v>69</v>
      </c>
      <c r="K71" s="10"/>
      <c r="L71" s="10"/>
      <c r="M71" s="10"/>
    </row>
    <row r="72" customFormat="1" ht="15.25" spans="1:13">
      <c r="A72" t="s">
        <v>82</v>
      </c>
      <c r="B72" s="1">
        <v>43932</v>
      </c>
      <c r="C72" s="10">
        <v>45</v>
      </c>
      <c r="D72" s="10">
        <v>0</v>
      </c>
      <c r="E72" s="10"/>
      <c r="F72" s="10"/>
      <c r="G72" s="10">
        <v>10</v>
      </c>
      <c r="H72" s="10">
        <v>35</v>
      </c>
      <c r="I72" s="10">
        <v>1</v>
      </c>
      <c r="J72" s="10">
        <v>69</v>
      </c>
      <c r="K72" s="10"/>
      <c r="L72" s="10"/>
      <c r="M72" s="10"/>
    </row>
    <row r="73" customFormat="1" ht="15.25" spans="1:13">
      <c r="A73" t="s">
        <v>82</v>
      </c>
      <c r="B73" s="1">
        <v>43933</v>
      </c>
      <c r="C73" s="10">
        <v>45</v>
      </c>
      <c r="D73" s="10">
        <v>0</v>
      </c>
      <c r="E73" s="10"/>
      <c r="F73" s="10"/>
      <c r="G73" s="10">
        <v>10</v>
      </c>
      <c r="H73" s="10">
        <v>35</v>
      </c>
      <c r="I73" s="10">
        <v>1</v>
      </c>
      <c r="J73" s="10">
        <v>69</v>
      </c>
      <c r="K73" s="10"/>
      <c r="L73" s="10"/>
      <c r="M73" s="10"/>
    </row>
    <row r="74" customFormat="1" ht="15.25" spans="1:13">
      <c r="A74" t="s">
        <v>82</v>
      </c>
      <c r="B74" s="1">
        <v>43934</v>
      </c>
      <c r="C74" s="10">
        <v>45</v>
      </c>
      <c r="D74" s="10">
        <v>0</v>
      </c>
      <c r="E74" s="10"/>
      <c r="F74" s="10"/>
      <c r="G74" s="10">
        <v>10</v>
      </c>
      <c r="H74" s="10">
        <v>35</v>
      </c>
      <c r="I74" s="10">
        <v>1</v>
      </c>
      <c r="J74" s="10">
        <v>69</v>
      </c>
      <c r="K74" s="10"/>
      <c r="L74" s="10"/>
      <c r="M74" s="10"/>
    </row>
    <row r="75" customFormat="1" ht="15.25" spans="1:13">
      <c r="A75" t="s">
        <v>82</v>
      </c>
      <c r="B75" s="1">
        <v>43935</v>
      </c>
      <c r="C75" s="10">
        <v>45</v>
      </c>
      <c r="D75" s="10">
        <v>0</v>
      </c>
      <c r="E75" s="10"/>
      <c r="F75" s="10"/>
      <c r="G75" s="10">
        <v>10</v>
      </c>
      <c r="H75" s="10">
        <v>35</v>
      </c>
      <c r="I75" s="10">
        <v>1</v>
      </c>
      <c r="J75" s="10">
        <v>69</v>
      </c>
      <c r="K75" s="10"/>
      <c r="L75" s="10"/>
      <c r="M75" s="10"/>
    </row>
    <row r="76" customFormat="1" ht="15.25" spans="1:13">
      <c r="A76" t="s">
        <v>82</v>
      </c>
      <c r="B76" s="1">
        <v>43936</v>
      </c>
      <c r="C76" s="10">
        <v>45</v>
      </c>
      <c r="D76" s="10">
        <v>0</v>
      </c>
      <c r="E76" s="10"/>
      <c r="F76" s="10"/>
      <c r="G76" s="10">
        <v>10</v>
      </c>
      <c r="H76" s="10">
        <v>35</v>
      </c>
      <c r="I76" s="10">
        <v>1</v>
      </c>
      <c r="J76" s="10">
        <v>69</v>
      </c>
      <c r="K76" s="10"/>
      <c r="L76" s="10"/>
      <c r="M76" s="10"/>
    </row>
    <row r="77" customFormat="1" ht="15.25" spans="1:13">
      <c r="A77" t="s">
        <v>82</v>
      </c>
      <c r="B77" s="1">
        <v>43937</v>
      </c>
      <c r="C77" s="10">
        <v>45</v>
      </c>
      <c r="D77" s="10">
        <v>0</v>
      </c>
      <c r="E77" s="10"/>
      <c r="F77" s="10"/>
      <c r="G77" s="10">
        <v>15</v>
      </c>
      <c r="H77" s="10">
        <v>30</v>
      </c>
      <c r="I77" s="10">
        <v>1</v>
      </c>
      <c r="J77" s="10">
        <v>69</v>
      </c>
      <c r="K77" s="10"/>
      <c r="L77" s="10"/>
      <c r="M77" s="10"/>
    </row>
    <row r="78" customFormat="1" ht="15.25" spans="1:13">
      <c r="A78" t="s">
        <v>82</v>
      </c>
      <c r="B78" s="1">
        <v>43938</v>
      </c>
      <c r="C78" s="10">
        <v>45</v>
      </c>
      <c r="D78" s="10">
        <v>0</v>
      </c>
      <c r="E78" s="10"/>
      <c r="F78" s="10"/>
      <c r="G78" s="10">
        <v>16</v>
      </c>
      <c r="H78" s="10">
        <v>29</v>
      </c>
      <c r="I78" s="10">
        <v>1</v>
      </c>
      <c r="J78" s="10">
        <v>69</v>
      </c>
      <c r="K78" s="10"/>
      <c r="L78" s="10"/>
      <c r="M78" s="10"/>
    </row>
    <row r="79" customFormat="1" ht="15.25" spans="1:13">
      <c r="A79" t="s">
        <v>82</v>
      </c>
      <c r="B79" s="1">
        <v>43939</v>
      </c>
      <c r="C79" s="10">
        <v>45</v>
      </c>
      <c r="D79" s="10">
        <v>0</v>
      </c>
      <c r="E79" s="10"/>
      <c r="F79" s="10"/>
      <c r="G79" s="10">
        <v>16</v>
      </c>
      <c r="H79" s="10">
        <v>29</v>
      </c>
      <c r="I79" s="10">
        <v>1</v>
      </c>
      <c r="J79" s="10">
        <v>69</v>
      </c>
      <c r="K79" s="10"/>
      <c r="L79" s="10"/>
      <c r="M79" s="10"/>
    </row>
    <row r="80" customFormat="1" ht="15.25" spans="1:13">
      <c r="A80" t="s">
        <v>82</v>
      </c>
      <c r="B80" s="1">
        <v>43940</v>
      </c>
      <c r="C80" s="5">
        <v>45</v>
      </c>
      <c r="D80" s="5">
        <v>0</v>
      </c>
      <c r="E80" s="5"/>
      <c r="F80" s="5"/>
      <c r="G80" s="5">
        <v>16</v>
      </c>
      <c r="H80" s="5">
        <v>29</v>
      </c>
      <c r="I80" s="5">
        <v>1</v>
      </c>
      <c r="J80" s="5">
        <v>69</v>
      </c>
      <c r="K80" s="5"/>
      <c r="L80" s="10"/>
      <c r="M80" s="10"/>
    </row>
    <row r="81" customFormat="1" ht="15.25" spans="1:13">
      <c r="A81" t="s">
        <v>82</v>
      </c>
      <c r="B81" s="1">
        <v>43941</v>
      </c>
      <c r="C81" s="10">
        <v>45</v>
      </c>
      <c r="D81" s="10"/>
      <c r="E81" s="10"/>
      <c r="F81" s="10"/>
      <c r="G81" s="10">
        <v>17</v>
      </c>
      <c r="H81" s="10">
        <v>28</v>
      </c>
      <c r="I81" s="10">
        <v>1</v>
      </c>
      <c r="J81" s="10">
        <v>69</v>
      </c>
      <c r="K81" s="10"/>
      <c r="L81" s="10"/>
      <c r="M81" s="10"/>
    </row>
    <row r="82" customFormat="1" ht="15.25" spans="1:13">
      <c r="A82" t="s">
        <v>82</v>
      </c>
      <c r="B82" s="1">
        <v>43942</v>
      </c>
      <c r="C82" s="5">
        <v>45</v>
      </c>
      <c r="D82" s="5"/>
      <c r="E82" s="5"/>
      <c r="F82" s="5"/>
      <c r="G82" s="5">
        <v>22</v>
      </c>
      <c r="H82" s="5">
        <v>23</v>
      </c>
      <c r="I82" s="5">
        <v>1</v>
      </c>
      <c r="J82" s="5">
        <v>69</v>
      </c>
      <c r="K82" s="5"/>
      <c r="L82" s="5"/>
      <c r="M82" s="5"/>
    </row>
    <row r="83" customFormat="1" ht="15.25" spans="1:13">
      <c r="A83" t="s">
        <v>82</v>
      </c>
      <c r="B83" s="1">
        <v>43943</v>
      </c>
      <c r="C83" s="5">
        <v>45</v>
      </c>
      <c r="D83" s="5"/>
      <c r="E83" s="5"/>
      <c r="F83" s="5"/>
      <c r="G83" s="5">
        <v>24</v>
      </c>
      <c r="H83" s="5">
        <v>21</v>
      </c>
      <c r="I83" s="5">
        <v>1</v>
      </c>
      <c r="J83" s="5">
        <v>69</v>
      </c>
      <c r="K83" s="5"/>
      <c r="L83" s="5"/>
      <c r="M83" s="5"/>
    </row>
    <row r="84" customFormat="1" ht="15.25" spans="1:13">
      <c r="A84" t="s">
        <v>82</v>
      </c>
      <c r="B84" s="1">
        <v>43944</v>
      </c>
      <c r="C84" s="5">
        <v>45</v>
      </c>
      <c r="D84" s="5"/>
      <c r="E84" s="5"/>
      <c r="F84" s="5"/>
      <c r="G84" s="5">
        <v>26</v>
      </c>
      <c r="H84" s="5">
        <v>19</v>
      </c>
      <c r="I84" s="5">
        <v>1</v>
      </c>
      <c r="J84" s="5">
        <v>69</v>
      </c>
      <c r="K84" s="5"/>
      <c r="L84" s="5"/>
      <c r="M84" s="5"/>
    </row>
    <row r="85" customFormat="1" ht="15.25" spans="1:13">
      <c r="A85" t="s">
        <v>82</v>
      </c>
      <c r="B85" s="1">
        <v>43945</v>
      </c>
      <c r="C85" s="5">
        <v>45</v>
      </c>
      <c r="D85" s="5"/>
      <c r="E85" s="5"/>
      <c r="F85" s="5"/>
      <c r="G85" s="5">
        <v>27</v>
      </c>
      <c r="H85" s="5">
        <v>18</v>
      </c>
      <c r="I85" s="5">
        <v>1</v>
      </c>
      <c r="J85" s="5">
        <v>69</v>
      </c>
      <c r="K85" s="5"/>
      <c r="L85" s="5"/>
      <c r="M85" s="5"/>
    </row>
    <row r="86" customFormat="1" ht="15.25" spans="1:13">
      <c r="A86" t="s">
        <v>82</v>
      </c>
      <c r="B86" s="1">
        <v>43946</v>
      </c>
      <c r="C86" s="5">
        <v>45</v>
      </c>
      <c r="D86" s="5"/>
      <c r="E86" s="5"/>
      <c r="F86" s="5"/>
      <c r="G86" s="5">
        <v>27</v>
      </c>
      <c r="H86" s="5">
        <v>18</v>
      </c>
      <c r="I86" s="5">
        <v>1</v>
      </c>
      <c r="J86" s="5">
        <v>69</v>
      </c>
      <c r="K86" s="5"/>
      <c r="L86" s="5"/>
      <c r="M86" s="5"/>
    </row>
    <row r="87" customFormat="1" ht="15.25" spans="1:13">
      <c r="A87" t="s">
        <v>82</v>
      </c>
      <c r="B87" s="1">
        <v>43947</v>
      </c>
      <c r="C87" s="5">
        <v>45</v>
      </c>
      <c r="D87" s="5"/>
      <c r="E87" s="5"/>
      <c r="F87" s="5"/>
      <c r="G87" s="5">
        <v>27</v>
      </c>
      <c r="H87" s="5">
        <v>18</v>
      </c>
      <c r="I87" s="5">
        <v>1</v>
      </c>
      <c r="J87" s="5">
        <v>69</v>
      </c>
      <c r="K87" s="5"/>
      <c r="L87" s="5"/>
      <c r="M87" s="5"/>
    </row>
    <row r="88" customFormat="1" ht="15.25" spans="1:13">
      <c r="A88" t="s">
        <v>82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customFormat="1" ht="15.25" spans="1:13">
      <c r="A89" t="s">
        <v>82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customFormat="1" ht="15.25" spans="1:13">
      <c r="A90" t="s">
        <v>82</v>
      </c>
      <c r="B90" s="1">
        <v>43950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customFormat="1" ht="15.25" spans="1:13">
      <c r="A91" t="s">
        <v>82</v>
      </c>
      <c r="B91" s="1">
        <v>43951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customFormat="1" ht="15.25" spans="1:13">
      <c r="A92" t="s">
        <v>82</v>
      </c>
      <c r="B92" s="1">
        <v>43952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customFormat="1" ht="15.25" spans="1:13">
      <c r="A93" t="s">
        <v>82</v>
      </c>
      <c r="B93" s="1">
        <v>43953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customFormat="1" ht="15.25" spans="2:13">
      <c r="B94" s="1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customFormat="1" ht="15.25" spans="2:13">
      <c r="B95" s="1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customFormat="1" ht="15.25" spans="2:13">
      <c r="B96" s="1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customFormat="1" ht="15.25" spans="2:13">
      <c r="B97" s="1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customFormat="1" ht="15.25" spans="2:13">
      <c r="B98" s="1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customFormat="1" ht="15.25" spans="2:13">
      <c r="B99" s="1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customFormat="1" ht="15.25" spans="2:13">
      <c r="B100" s="1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customFormat="1" ht="15.25" spans="2:13">
      <c r="B101" s="1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customFormat="1" ht="15.25" spans="2:13">
      <c r="B102" s="1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customFormat="1" ht="15.25" spans="2:13">
      <c r="B103" s="1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customFormat="1" ht="15.25" spans="2:13">
      <c r="B104" s="1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customFormat="1" ht="15.25" spans="2:13">
      <c r="B105" s="1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customFormat="1" ht="15.25" spans="2:13">
      <c r="B106" s="1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customFormat="1" ht="15.25" spans="2:13">
      <c r="B107" s="1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customFormat="1" ht="15.25" spans="2:13">
      <c r="B108" s="1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customFormat="1" ht="15.25" spans="2:13">
      <c r="B109" s="1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customFormat="1" ht="15.25" spans="2:13">
      <c r="B110" s="1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customFormat="1" ht="15.25" spans="2:13">
      <c r="B111" s="1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customFormat="1" ht="15.25" spans="2:13">
      <c r="B112" s="1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customFormat="1" ht="15.25" spans="2:13">
      <c r="B113" s="1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customFormat="1" ht="15.25" spans="2:13">
      <c r="B114" s="1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customFormat="1" ht="15.25" spans="2:13">
      <c r="B115" s="1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customFormat="1" ht="15.25" spans="2:13">
      <c r="B116" s="1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customFormat="1" ht="15.25" spans="2:13">
      <c r="B117" s="1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customFormat="1" ht="15.25" spans="2:13">
      <c r="B118" s="1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customFormat="1" ht="15.25" spans="2:13">
      <c r="B119" s="1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customFormat="1" ht="15.25" spans="2:13">
      <c r="B120" s="1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customFormat="1" ht="15.25" spans="2:13">
      <c r="B121" s="1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customFormat="1" ht="15.25" spans="2:13">
      <c r="B122" s="1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customFormat="1" ht="15.25" spans="2:13">
      <c r="B123" s="1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customFormat="1" ht="15.25" spans="2:13">
      <c r="B124" s="1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customFormat="1" ht="15.25" spans="2:13">
      <c r="B125" s="1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customFormat="1" ht="15.25" spans="2:13">
      <c r="B126" s="1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customFormat="1" ht="15.25" spans="2:13">
      <c r="B127" s="1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customFormat="1" ht="15.25" spans="2:13">
      <c r="B128" s="1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customFormat="1" ht="15.25" spans="2:13">
      <c r="B129" s="1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customFormat="1" ht="15.25" spans="2:13">
      <c r="B130" s="1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customFormat="1" ht="15.25" spans="2:13">
      <c r="B131" s="1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customFormat="1" ht="15.25" spans="2:13">
      <c r="B132" s="1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customFormat="1" ht="15.25" spans="2:13">
      <c r="B133" s="1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customFormat="1" ht="15.25" spans="2:13">
      <c r="B134" s="1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customFormat="1" ht="15.25" spans="2:13">
      <c r="B135" s="1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customFormat="1" ht="15.25" spans="2:13">
      <c r="B136" s="1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customFormat="1" ht="15.25" spans="2:13">
      <c r="B137" s="1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customFormat="1" ht="15.25" spans="2:13">
      <c r="B138" s="1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customFormat="1" ht="15.25" spans="2:13">
      <c r="B139" s="1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customFormat="1" ht="15.25" spans="2:13">
      <c r="B140" s="1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customFormat="1" ht="15.25" spans="2:13">
      <c r="B141" s="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customFormat="1" ht="15.25" spans="2:13">
      <c r="B142" s="1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customFormat="1" ht="15.25" spans="2:13">
      <c r="B143" s="1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customFormat="1" ht="15.25" spans="2:13">
      <c r="B144" s="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customFormat="1" ht="15.25" spans="2:13">
      <c r="B145" s="1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customFormat="1" ht="15.25" spans="2:13">
      <c r="B146" s="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customFormat="1" ht="15.25" spans="2:13">
      <c r="B147" s="1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customFormat="1" ht="15.25" spans="2:13">
      <c r="B148" s="1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customFormat="1" ht="15.25" spans="2:13">
      <c r="B149" s="1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customFormat="1" ht="15.25" spans="2:13">
      <c r="B150" s="1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customFormat="1" ht="15.25" spans="2:13">
      <c r="B151" s="1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customFormat="1" ht="15.25" spans="2:13">
      <c r="B152" s="1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customFormat="1" ht="15.25" spans="2:13">
      <c r="B153" s="1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customFormat="1" ht="15.25" spans="2:13">
      <c r="B154" s="1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customFormat="1" ht="15.25" spans="2:13">
      <c r="B155" s="1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customFormat="1" ht="15.25" spans="2:13">
      <c r="B156" s="1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customFormat="1" ht="15.25" spans="2:13">
      <c r="B157" s="1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customFormat="1" ht="15.25" spans="2:13">
      <c r="B158" s="1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customFormat="1" ht="15.25" spans="2:13">
      <c r="B159" s="1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8"/>
  <sheetViews>
    <sheetView topLeftCell="B85" workbookViewId="0">
      <selection activeCell="O115" sqref="O115"/>
    </sheetView>
  </sheetViews>
  <sheetFormatPr defaultColWidth="8.72727272727273" defaultRowHeight="14"/>
  <cols>
    <col min="1" max="1" width="10.6272727272727" customWidth="1"/>
    <col min="2" max="2" width="8.72727272727273" style="1"/>
    <col min="3" max="13" width="9.75454545454545" style="2" customWidth="1"/>
  </cols>
  <sheetData>
    <row r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ht="15.25" spans="1:13">
      <c r="A2" t="s">
        <v>19</v>
      </c>
      <c r="B2" s="1">
        <v>43831</v>
      </c>
      <c r="C2" s="5">
        <v>0</v>
      </c>
      <c r="D2" s="5">
        <v>0</v>
      </c>
      <c r="E2" s="5">
        <v>0</v>
      </c>
      <c r="F2" s="5">
        <v>0</v>
      </c>
      <c r="G2" s="5"/>
      <c r="H2" s="5"/>
      <c r="I2" s="5"/>
      <c r="J2" s="5"/>
      <c r="K2" s="5"/>
      <c r="L2" s="5"/>
      <c r="M2" s="5"/>
    </row>
    <row r="3" ht="15.25" spans="1:13">
      <c r="A3" t="s">
        <v>19</v>
      </c>
      <c r="B3" s="1">
        <v>43832</v>
      </c>
      <c r="C3" s="5">
        <v>0</v>
      </c>
      <c r="D3" s="5">
        <v>0</v>
      </c>
      <c r="E3" s="5">
        <v>0</v>
      </c>
      <c r="F3" s="5">
        <v>0</v>
      </c>
      <c r="G3" s="5"/>
      <c r="H3" s="5"/>
      <c r="I3" s="5"/>
      <c r="J3" s="5"/>
      <c r="K3" s="5"/>
      <c r="L3" s="5"/>
      <c r="M3" s="5"/>
    </row>
    <row r="4" ht="15.25" spans="1:13">
      <c r="A4" t="s">
        <v>19</v>
      </c>
      <c r="B4" s="1">
        <v>43833</v>
      </c>
      <c r="C4" s="5">
        <v>0</v>
      </c>
      <c r="D4" s="5">
        <v>0</v>
      </c>
      <c r="E4" s="5">
        <v>0</v>
      </c>
      <c r="F4" s="5">
        <v>0</v>
      </c>
      <c r="G4" s="5"/>
      <c r="H4" s="5"/>
      <c r="I4" s="5"/>
      <c r="J4" s="5"/>
      <c r="K4" s="5"/>
      <c r="L4" s="5"/>
      <c r="M4" s="5"/>
    </row>
    <row r="5" ht="15.25" spans="1:13">
      <c r="A5" t="s">
        <v>19</v>
      </c>
      <c r="B5" s="1">
        <v>43834</v>
      </c>
      <c r="C5" s="5">
        <v>0</v>
      </c>
      <c r="D5" s="5">
        <v>0</v>
      </c>
      <c r="E5" s="5">
        <v>0</v>
      </c>
      <c r="F5" s="5">
        <v>0</v>
      </c>
      <c r="G5" s="5"/>
      <c r="H5" s="5"/>
      <c r="I5" s="5"/>
      <c r="J5" s="5"/>
      <c r="K5" s="5"/>
      <c r="L5" s="5"/>
      <c r="M5" s="5"/>
    </row>
    <row r="6" ht="15.25" spans="1:13">
      <c r="A6" t="s">
        <v>19</v>
      </c>
      <c r="B6" s="1">
        <v>43835</v>
      </c>
      <c r="C6" s="5">
        <v>0</v>
      </c>
      <c r="D6" s="5">
        <v>0</v>
      </c>
      <c r="E6" s="5">
        <v>0</v>
      </c>
      <c r="F6" s="5">
        <v>0</v>
      </c>
      <c r="G6" s="5"/>
      <c r="H6" s="5"/>
      <c r="I6" s="5"/>
      <c r="J6" s="5"/>
      <c r="K6" s="5"/>
      <c r="L6" s="5"/>
      <c r="M6" s="5"/>
    </row>
    <row r="7" ht="15.25" spans="1:13">
      <c r="A7" t="s">
        <v>19</v>
      </c>
      <c r="B7" s="1">
        <v>43836</v>
      </c>
      <c r="C7" s="5">
        <v>0</v>
      </c>
      <c r="D7" s="5">
        <v>0</v>
      </c>
      <c r="E7" s="5">
        <v>0</v>
      </c>
      <c r="F7" s="5">
        <v>0</v>
      </c>
      <c r="G7" s="5"/>
      <c r="H7" s="5"/>
      <c r="I7" s="5"/>
      <c r="J7" s="5"/>
      <c r="K7" s="5"/>
      <c r="L7" s="5"/>
      <c r="M7" s="5"/>
    </row>
    <row r="8" ht="15.25" spans="1:13">
      <c r="A8" t="s">
        <v>19</v>
      </c>
      <c r="B8" s="1">
        <v>43837</v>
      </c>
      <c r="C8" s="5">
        <v>0</v>
      </c>
      <c r="D8" s="5">
        <v>0</v>
      </c>
      <c r="E8" s="5">
        <v>0</v>
      </c>
      <c r="F8" s="5">
        <v>0</v>
      </c>
      <c r="G8" s="5"/>
      <c r="H8" s="5"/>
      <c r="I8" s="5"/>
      <c r="J8" s="5"/>
      <c r="K8" s="5"/>
      <c r="L8" s="5"/>
      <c r="M8" s="5"/>
    </row>
    <row r="9" ht="15.25" spans="1:13">
      <c r="A9" t="s">
        <v>19</v>
      </c>
      <c r="B9" s="1">
        <v>43838</v>
      </c>
      <c r="C9" s="5">
        <v>0</v>
      </c>
      <c r="D9" s="5">
        <v>0</v>
      </c>
      <c r="E9" s="5">
        <v>0</v>
      </c>
      <c r="F9" s="5">
        <v>0</v>
      </c>
      <c r="G9" s="5"/>
      <c r="H9" s="5"/>
      <c r="I9" s="5"/>
      <c r="J9" s="5"/>
      <c r="K9" s="5"/>
      <c r="L9" s="5"/>
      <c r="M9" s="5"/>
    </row>
    <row r="10" ht="15.25" spans="1:13">
      <c r="A10" t="s">
        <v>19</v>
      </c>
      <c r="B10" s="1">
        <v>43839</v>
      </c>
      <c r="C10" s="5">
        <v>0</v>
      </c>
      <c r="D10" s="5">
        <v>0</v>
      </c>
      <c r="E10" s="5">
        <v>0</v>
      </c>
      <c r="F10" s="5">
        <v>0</v>
      </c>
      <c r="G10" s="5"/>
      <c r="H10" s="5"/>
      <c r="I10" s="5"/>
      <c r="J10" s="5"/>
      <c r="K10" s="5"/>
      <c r="L10" s="5"/>
      <c r="M10" s="5"/>
    </row>
    <row r="11" ht="15.25" spans="1:13">
      <c r="A11" t="s">
        <v>19</v>
      </c>
      <c r="B11" s="1">
        <v>43840</v>
      </c>
      <c r="C11" s="5">
        <v>0</v>
      </c>
      <c r="D11" s="5">
        <v>0</v>
      </c>
      <c r="E11" s="5">
        <v>0</v>
      </c>
      <c r="F11" s="5">
        <v>0</v>
      </c>
      <c r="G11" s="5"/>
      <c r="H11" s="5"/>
      <c r="I11" s="5"/>
      <c r="J11" s="5"/>
      <c r="K11" s="5"/>
      <c r="L11" s="5"/>
      <c r="M11" s="5"/>
    </row>
    <row r="12" ht="15.25" spans="1:13">
      <c r="A12" t="s">
        <v>19</v>
      </c>
      <c r="B12" s="1">
        <v>43841</v>
      </c>
      <c r="C12" s="5">
        <v>0</v>
      </c>
      <c r="D12" s="5">
        <v>0</v>
      </c>
      <c r="E12" s="5">
        <v>0</v>
      </c>
      <c r="F12" s="5">
        <v>0</v>
      </c>
      <c r="G12" s="5"/>
      <c r="H12" s="5"/>
      <c r="I12" s="5"/>
      <c r="J12" s="5"/>
      <c r="K12" s="5"/>
      <c r="L12" s="5"/>
      <c r="M12" s="5"/>
    </row>
    <row r="13" ht="15.25" spans="1:13">
      <c r="A13" t="s">
        <v>19</v>
      </c>
      <c r="B13" s="1">
        <v>43842</v>
      </c>
      <c r="C13" s="5">
        <v>0</v>
      </c>
      <c r="D13" s="5">
        <v>0</v>
      </c>
      <c r="E13" s="5">
        <v>0</v>
      </c>
      <c r="F13" s="5">
        <v>0</v>
      </c>
      <c r="G13" s="5"/>
      <c r="H13" s="5"/>
      <c r="I13" s="5"/>
      <c r="J13" s="5"/>
      <c r="K13" s="5"/>
      <c r="L13" s="5"/>
      <c r="M13" s="5"/>
    </row>
    <row r="14" ht="15.25" spans="1:13">
      <c r="A14" t="s">
        <v>19</v>
      </c>
      <c r="B14" s="1">
        <v>43843</v>
      </c>
      <c r="C14" s="5">
        <v>0</v>
      </c>
      <c r="D14" s="5">
        <v>0</v>
      </c>
      <c r="E14" s="5">
        <v>0</v>
      </c>
      <c r="F14" s="5">
        <v>0</v>
      </c>
      <c r="G14" s="5"/>
      <c r="H14" s="5"/>
      <c r="I14" s="5"/>
      <c r="J14" s="5"/>
      <c r="K14" s="5"/>
      <c r="L14" s="5"/>
      <c r="M14" s="5"/>
    </row>
    <row r="15" ht="15.25" spans="1:13">
      <c r="A15" t="s">
        <v>19</v>
      </c>
      <c r="B15" s="1">
        <v>43844</v>
      </c>
      <c r="C15" s="5">
        <v>0</v>
      </c>
      <c r="D15" s="5">
        <v>0</v>
      </c>
      <c r="E15" s="5">
        <v>0</v>
      </c>
      <c r="F15" s="5">
        <v>0</v>
      </c>
      <c r="G15" s="5"/>
      <c r="H15" s="5"/>
      <c r="I15" s="5"/>
      <c r="J15" s="5"/>
      <c r="K15" s="5"/>
      <c r="L15" s="5"/>
      <c r="M15" s="5"/>
    </row>
    <row r="16" ht="15.25" spans="1:13">
      <c r="A16" t="s">
        <v>19</v>
      </c>
      <c r="B16" s="1">
        <v>43845</v>
      </c>
      <c r="C16" s="5">
        <v>0</v>
      </c>
      <c r="D16" s="5">
        <v>0</v>
      </c>
      <c r="E16" s="5">
        <v>0</v>
      </c>
      <c r="F16" s="5">
        <v>0</v>
      </c>
      <c r="G16" s="5"/>
      <c r="H16" s="5"/>
      <c r="I16" s="5"/>
      <c r="J16" s="5"/>
      <c r="K16" s="5"/>
      <c r="L16" s="5"/>
      <c r="M16" s="5"/>
    </row>
    <row r="17" ht="15.25" spans="1:13">
      <c r="A17" t="s">
        <v>19</v>
      </c>
      <c r="B17" s="1">
        <v>43846</v>
      </c>
      <c r="C17" s="5">
        <v>0</v>
      </c>
      <c r="D17" s="5">
        <v>0</v>
      </c>
      <c r="E17" s="5">
        <v>0</v>
      </c>
      <c r="F17" s="5">
        <v>0</v>
      </c>
      <c r="G17" s="5"/>
      <c r="H17" s="5"/>
      <c r="I17" s="5"/>
      <c r="J17" s="5"/>
      <c r="K17" s="5"/>
      <c r="L17" s="5"/>
      <c r="M17" s="5"/>
    </row>
    <row r="18" ht="15.25" spans="1:13">
      <c r="A18" t="s">
        <v>19</v>
      </c>
      <c r="B18" s="1">
        <v>43847</v>
      </c>
      <c r="C18" s="5">
        <v>0</v>
      </c>
      <c r="D18" s="5">
        <v>0</v>
      </c>
      <c r="E18" s="5">
        <v>0</v>
      </c>
      <c r="F18" s="5">
        <v>0</v>
      </c>
      <c r="G18" s="5"/>
      <c r="H18" s="5"/>
      <c r="I18" s="5"/>
      <c r="J18" s="5"/>
      <c r="K18" s="5"/>
      <c r="L18" s="5"/>
      <c r="M18" s="5"/>
    </row>
    <row r="19" ht="15.25" spans="1:13">
      <c r="A19" t="s">
        <v>19</v>
      </c>
      <c r="B19" s="1">
        <v>43848</v>
      </c>
      <c r="C19" s="5">
        <v>0</v>
      </c>
      <c r="D19" s="5">
        <v>0</v>
      </c>
      <c r="E19" s="5">
        <v>0</v>
      </c>
      <c r="F19" s="5">
        <v>0</v>
      </c>
      <c r="G19" s="5"/>
      <c r="H19" s="5"/>
      <c r="I19" s="5"/>
      <c r="J19" s="5"/>
      <c r="K19" s="5"/>
      <c r="L19" s="5"/>
      <c r="M19" s="5"/>
    </row>
    <row r="20" ht="15.25" spans="1:13">
      <c r="A20" t="s">
        <v>19</v>
      </c>
      <c r="B20" s="1">
        <v>43849</v>
      </c>
      <c r="C20" s="5">
        <v>0</v>
      </c>
      <c r="D20" s="5">
        <v>0</v>
      </c>
      <c r="E20" s="5">
        <v>0</v>
      </c>
      <c r="F20" s="5">
        <v>0</v>
      </c>
      <c r="G20" s="5"/>
      <c r="H20" s="5"/>
      <c r="I20" s="5"/>
      <c r="J20" s="5"/>
      <c r="K20" s="5"/>
      <c r="L20" s="5"/>
      <c r="M20" s="5"/>
    </row>
    <row r="21" ht="15.25" spans="1:13">
      <c r="A21" t="s">
        <v>19</v>
      </c>
      <c r="B21" s="1">
        <v>43850</v>
      </c>
      <c r="C21" s="5">
        <v>0</v>
      </c>
      <c r="D21" s="5">
        <v>0</v>
      </c>
      <c r="E21" s="5">
        <v>0</v>
      </c>
      <c r="F21" s="5">
        <v>0</v>
      </c>
      <c r="G21" s="5"/>
      <c r="H21" s="5"/>
      <c r="I21" s="5"/>
      <c r="J21" s="5"/>
      <c r="K21" s="5"/>
      <c r="L21" s="5"/>
      <c r="M21" s="5"/>
    </row>
    <row r="22" ht="15.25" spans="1:13">
      <c r="A22" t="s">
        <v>19</v>
      </c>
      <c r="B22" s="1">
        <v>43851</v>
      </c>
      <c r="C22" s="5">
        <v>0</v>
      </c>
      <c r="D22" s="5">
        <v>0</v>
      </c>
      <c r="E22" s="5">
        <v>0</v>
      </c>
      <c r="F22" s="5">
        <v>0</v>
      </c>
      <c r="G22" s="5"/>
      <c r="H22" s="5"/>
      <c r="I22" s="5"/>
      <c r="J22" s="5"/>
      <c r="K22" s="5"/>
      <c r="L22" s="5"/>
      <c r="M22" s="5"/>
    </row>
    <row r="23" ht="15.25" spans="1:13">
      <c r="A23" t="s">
        <v>19</v>
      </c>
      <c r="B23" s="1">
        <v>43852</v>
      </c>
      <c r="C23" s="5">
        <v>0</v>
      </c>
      <c r="D23" s="5">
        <v>0</v>
      </c>
      <c r="E23" s="5">
        <v>0</v>
      </c>
      <c r="F23" s="5">
        <v>0</v>
      </c>
      <c r="G23" s="5"/>
      <c r="H23" s="5"/>
      <c r="I23" s="5"/>
      <c r="J23" s="5"/>
      <c r="K23" s="5"/>
      <c r="L23" s="5"/>
      <c r="M23" s="5"/>
    </row>
    <row r="24" ht="15.25" spans="1:13">
      <c r="A24" t="s">
        <v>19</v>
      </c>
      <c r="B24" s="1">
        <v>43853</v>
      </c>
      <c r="C24" s="5">
        <v>0</v>
      </c>
      <c r="D24" s="5">
        <v>0</v>
      </c>
      <c r="E24" s="5">
        <v>0</v>
      </c>
      <c r="F24" s="5">
        <v>0</v>
      </c>
      <c r="G24" s="5"/>
      <c r="H24" s="5"/>
      <c r="I24" s="5"/>
      <c r="J24" s="5"/>
      <c r="K24" s="5"/>
      <c r="L24" s="5"/>
      <c r="M24" s="5"/>
    </row>
    <row r="25" ht="15.25" spans="1:13">
      <c r="A25" t="s">
        <v>19</v>
      </c>
      <c r="B25" s="1">
        <v>43854</v>
      </c>
      <c r="C25" s="5">
        <v>3</v>
      </c>
      <c r="D25" s="5">
        <v>3</v>
      </c>
      <c r="E25" s="5">
        <v>0</v>
      </c>
      <c r="F25" s="5">
        <v>0</v>
      </c>
      <c r="G25" s="5"/>
      <c r="H25" s="5"/>
      <c r="I25" s="5"/>
      <c r="J25" s="5"/>
      <c r="K25" s="5"/>
      <c r="L25" s="5"/>
      <c r="M25" s="5"/>
    </row>
    <row r="26" ht="15.25" spans="1:13">
      <c r="A26" t="s">
        <v>19</v>
      </c>
      <c r="B26" s="1">
        <v>43855</v>
      </c>
      <c r="C26" s="5">
        <v>3</v>
      </c>
      <c r="D26" s="5">
        <v>0</v>
      </c>
      <c r="E26" s="5">
        <v>0</v>
      </c>
      <c r="F26" s="5">
        <v>0</v>
      </c>
      <c r="G26" s="5"/>
      <c r="H26" s="5"/>
      <c r="I26" s="5"/>
      <c r="J26" s="5"/>
      <c r="K26" s="5"/>
      <c r="L26" s="5"/>
      <c r="M26" s="5"/>
    </row>
    <row r="27" ht="15.25" spans="1:13">
      <c r="A27" t="s">
        <v>19</v>
      </c>
      <c r="B27" s="1">
        <v>43856</v>
      </c>
      <c r="C27" s="5">
        <v>3</v>
      </c>
      <c r="D27" s="5">
        <v>0</v>
      </c>
      <c r="E27" s="5">
        <v>0</v>
      </c>
      <c r="F27" s="5">
        <v>0</v>
      </c>
      <c r="G27" s="5"/>
      <c r="H27" s="5"/>
      <c r="I27" s="5"/>
      <c r="J27" s="5"/>
      <c r="K27" s="5"/>
      <c r="L27" s="5"/>
      <c r="M27" s="5"/>
    </row>
    <row r="28" ht="15.25" spans="1:13">
      <c r="A28" t="s">
        <v>19</v>
      </c>
      <c r="B28" s="1">
        <v>43857</v>
      </c>
      <c r="C28" s="5">
        <v>3</v>
      </c>
      <c r="D28" s="5">
        <v>0</v>
      </c>
      <c r="E28" s="5">
        <v>0</v>
      </c>
      <c r="F28" s="5">
        <v>0</v>
      </c>
      <c r="G28" s="5"/>
      <c r="H28" s="5"/>
      <c r="I28" s="5"/>
      <c r="J28" s="5"/>
      <c r="K28" s="5"/>
      <c r="L28" s="5"/>
      <c r="M28" s="5"/>
    </row>
    <row r="29" ht="15.25" spans="1:13">
      <c r="A29" t="s">
        <v>19</v>
      </c>
      <c r="B29" s="1">
        <v>43858</v>
      </c>
      <c r="C29" s="5">
        <v>4</v>
      </c>
      <c r="D29" s="5">
        <v>1</v>
      </c>
      <c r="E29" s="5">
        <v>0</v>
      </c>
      <c r="F29" s="5">
        <v>0</v>
      </c>
      <c r="G29" s="5"/>
      <c r="H29" s="5"/>
      <c r="I29" s="5"/>
      <c r="J29" s="5"/>
      <c r="K29" s="5"/>
      <c r="L29" s="5"/>
      <c r="M29" s="5"/>
    </row>
    <row r="30" ht="15.25" spans="1:13">
      <c r="A30" t="s">
        <v>19</v>
      </c>
      <c r="B30" s="1">
        <v>43859</v>
      </c>
      <c r="C30" s="5">
        <v>5</v>
      </c>
      <c r="D30" s="5">
        <v>1</v>
      </c>
      <c r="E30" s="5">
        <v>0</v>
      </c>
      <c r="F30" s="5">
        <v>0</v>
      </c>
      <c r="G30" s="5"/>
      <c r="H30" s="5"/>
      <c r="I30" s="5"/>
      <c r="J30" s="5"/>
      <c r="K30" s="5"/>
      <c r="L30" s="5"/>
      <c r="M30" s="5"/>
    </row>
    <row r="31" ht="15.25" spans="1:13">
      <c r="A31" t="s">
        <v>19</v>
      </c>
      <c r="B31" s="1">
        <v>43860</v>
      </c>
      <c r="C31" s="5">
        <v>6</v>
      </c>
      <c r="D31" s="5">
        <v>1</v>
      </c>
      <c r="E31" s="5">
        <v>0</v>
      </c>
      <c r="F31" s="5">
        <v>0</v>
      </c>
      <c r="G31" s="5"/>
      <c r="H31" s="5"/>
      <c r="I31" s="5"/>
      <c r="J31" s="5"/>
      <c r="K31" s="5"/>
      <c r="L31" s="5"/>
      <c r="M31" s="5"/>
    </row>
    <row r="32" ht="15.25" spans="1:13">
      <c r="A32" t="s">
        <v>19</v>
      </c>
      <c r="B32" s="1">
        <v>43861</v>
      </c>
      <c r="C32" s="5">
        <v>6</v>
      </c>
      <c r="D32" s="5">
        <v>0</v>
      </c>
      <c r="E32" s="5">
        <v>0</v>
      </c>
      <c r="F32" s="5">
        <v>0</v>
      </c>
      <c r="G32" s="5"/>
      <c r="H32" s="5"/>
      <c r="I32" s="5"/>
      <c r="J32" s="5"/>
      <c r="K32" s="5"/>
      <c r="L32" s="5"/>
      <c r="M32" s="5"/>
    </row>
    <row r="33" ht="15.25" spans="1:13">
      <c r="A33" t="s">
        <v>19</v>
      </c>
      <c r="B33" s="1">
        <v>43862</v>
      </c>
      <c r="C33" s="5">
        <v>6</v>
      </c>
      <c r="D33" s="5">
        <v>0</v>
      </c>
      <c r="E33" s="5">
        <v>0</v>
      </c>
      <c r="F33" s="5">
        <v>0</v>
      </c>
      <c r="G33" s="5"/>
      <c r="H33" s="5"/>
      <c r="I33" s="5"/>
      <c r="J33" s="5"/>
      <c r="K33" s="5"/>
      <c r="L33" s="5"/>
      <c r="M33" s="5"/>
    </row>
    <row r="34" ht="15.25" spans="1:13">
      <c r="A34" t="s">
        <v>19</v>
      </c>
      <c r="B34" s="1">
        <v>43863</v>
      </c>
      <c r="C34" s="5">
        <v>6</v>
      </c>
      <c r="D34" s="5">
        <v>0</v>
      </c>
      <c r="E34" s="5">
        <v>0</v>
      </c>
      <c r="F34" s="5">
        <v>0</v>
      </c>
      <c r="G34" s="6"/>
      <c r="H34" s="6"/>
      <c r="I34" s="6"/>
      <c r="J34" s="6"/>
      <c r="K34" s="6"/>
      <c r="L34" s="6"/>
      <c r="M34" s="6"/>
    </row>
    <row r="35" ht="15.25" spans="1:13">
      <c r="A35" t="s">
        <v>19</v>
      </c>
      <c r="B35" s="1">
        <v>43864</v>
      </c>
      <c r="C35" s="6">
        <v>6</v>
      </c>
      <c r="D35" s="6">
        <v>0</v>
      </c>
      <c r="E35" s="6">
        <v>0</v>
      </c>
      <c r="F35" s="6">
        <v>0</v>
      </c>
      <c r="G35" s="5"/>
      <c r="H35" s="5"/>
      <c r="I35" s="5"/>
      <c r="J35" s="5"/>
      <c r="K35" s="5"/>
      <c r="L35" s="5"/>
      <c r="M35" s="5"/>
    </row>
    <row r="36" ht="15.25" spans="1:13">
      <c r="A36" t="s">
        <v>19</v>
      </c>
      <c r="B36" s="1">
        <v>43865</v>
      </c>
      <c r="C36" s="5">
        <v>6</v>
      </c>
      <c r="D36" s="5">
        <v>0</v>
      </c>
      <c r="E36" s="5">
        <v>0</v>
      </c>
      <c r="F36" s="5">
        <v>0</v>
      </c>
      <c r="G36" s="5"/>
      <c r="H36" s="5"/>
      <c r="I36" s="5"/>
      <c r="J36" s="5"/>
      <c r="K36" s="5"/>
      <c r="L36" s="5"/>
      <c r="M36" s="5"/>
    </row>
    <row r="37" ht="15.25" spans="1:13">
      <c r="A37" t="s">
        <v>19</v>
      </c>
      <c r="B37" s="1">
        <v>43866</v>
      </c>
      <c r="C37" s="5">
        <v>6</v>
      </c>
      <c r="D37" s="5">
        <v>0</v>
      </c>
      <c r="E37" s="5">
        <v>0</v>
      </c>
      <c r="F37" s="5">
        <v>0</v>
      </c>
      <c r="G37" s="5"/>
      <c r="H37" s="5"/>
      <c r="I37" s="5"/>
      <c r="J37" s="5"/>
      <c r="K37" s="5"/>
      <c r="L37" s="5"/>
      <c r="M37" s="5"/>
    </row>
    <row r="38" ht="15.25" spans="1:13">
      <c r="A38" t="s">
        <v>19</v>
      </c>
      <c r="B38" s="1">
        <v>43867</v>
      </c>
      <c r="C38" s="5">
        <v>6</v>
      </c>
      <c r="D38" s="5">
        <v>0</v>
      </c>
      <c r="E38" s="5">
        <v>0</v>
      </c>
      <c r="F38" s="5">
        <v>0</v>
      </c>
      <c r="G38" s="5"/>
      <c r="H38" s="5"/>
      <c r="I38" s="5"/>
      <c r="J38" s="5"/>
      <c r="K38" s="5"/>
      <c r="L38" s="5"/>
      <c r="M38" s="5"/>
    </row>
    <row r="39" ht="15.25" spans="1:13">
      <c r="A39" t="s">
        <v>19</v>
      </c>
      <c r="B39" s="1">
        <v>43868</v>
      </c>
      <c r="C39" s="5">
        <v>11</v>
      </c>
      <c r="D39" s="5">
        <v>5</v>
      </c>
      <c r="E39" s="5">
        <v>0</v>
      </c>
      <c r="F39" s="5">
        <v>0</v>
      </c>
      <c r="G39" s="5"/>
      <c r="H39" s="5"/>
      <c r="I39" s="5"/>
      <c r="J39" s="5"/>
      <c r="K39" s="5"/>
      <c r="L39" s="5"/>
      <c r="M39" s="5"/>
    </row>
    <row r="40" ht="15.25" spans="1:13">
      <c r="A40" t="s">
        <v>19</v>
      </c>
      <c r="B40" s="1">
        <v>43869</v>
      </c>
      <c r="C40" s="5">
        <v>11</v>
      </c>
      <c r="D40" s="5">
        <v>0</v>
      </c>
      <c r="E40" s="5">
        <v>0</v>
      </c>
      <c r="F40" s="5">
        <v>0</v>
      </c>
      <c r="G40" s="5"/>
      <c r="H40" s="5"/>
      <c r="I40" s="5"/>
      <c r="J40" s="5"/>
      <c r="K40" s="5"/>
      <c r="L40" s="5"/>
      <c r="M40" s="5"/>
    </row>
    <row r="41" ht="15.25" spans="1:13">
      <c r="A41" t="s">
        <v>19</v>
      </c>
      <c r="B41" s="1">
        <v>43870</v>
      </c>
      <c r="C41" s="5">
        <v>11</v>
      </c>
      <c r="D41" s="5">
        <v>0</v>
      </c>
      <c r="E41" s="5">
        <v>0</v>
      </c>
      <c r="F41" s="5">
        <v>0</v>
      </c>
      <c r="G41" s="5"/>
      <c r="H41" s="5"/>
      <c r="I41" s="5"/>
      <c r="J41" s="5"/>
      <c r="K41" s="5"/>
      <c r="L41" s="5"/>
      <c r="M41" s="5"/>
    </row>
    <row r="42" ht="15.25" spans="1:13">
      <c r="A42" t="s">
        <v>19</v>
      </c>
      <c r="B42" s="1">
        <v>43871</v>
      </c>
      <c r="C42" s="5">
        <v>11</v>
      </c>
      <c r="D42" s="5">
        <v>0</v>
      </c>
      <c r="E42" s="5">
        <v>0</v>
      </c>
      <c r="F42" s="5">
        <v>0</v>
      </c>
      <c r="G42" s="5"/>
      <c r="H42" s="5"/>
      <c r="I42" s="5"/>
      <c r="J42" s="5"/>
      <c r="K42" s="5"/>
      <c r="L42" s="5"/>
      <c r="M42" s="5"/>
    </row>
    <row r="43" ht="15.25" spans="1:13">
      <c r="A43" t="s">
        <v>19</v>
      </c>
      <c r="B43" s="1">
        <v>43872</v>
      </c>
      <c r="C43" s="5">
        <v>11</v>
      </c>
      <c r="D43" s="5">
        <v>0</v>
      </c>
      <c r="E43" s="5">
        <v>0</v>
      </c>
      <c r="F43" s="5">
        <v>0</v>
      </c>
      <c r="G43" s="5"/>
      <c r="H43" s="5"/>
      <c r="I43" s="5"/>
      <c r="J43" s="5"/>
      <c r="K43" s="5"/>
      <c r="L43" s="5"/>
      <c r="M43" s="5"/>
    </row>
    <row r="44" ht="15.25" spans="1:13">
      <c r="A44" t="s">
        <v>19</v>
      </c>
      <c r="B44" s="1">
        <v>43873</v>
      </c>
      <c r="C44" s="5">
        <v>11</v>
      </c>
      <c r="D44" s="5">
        <v>0</v>
      </c>
      <c r="E44" s="5">
        <v>0</v>
      </c>
      <c r="F44" s="5">
        <v>0</v>
      </c>
      <c r="G44" s="5"/>
      <c r="H44" s="5"/>
      <c r="I44" s="5"/>
      <c r="J44" s="5"/>
      <c r="K44" s="5"/>
      <c r="L44" s="5"/>
      <c r="M44" s="5"/>
    </row>
    <row r="45" ht="15.25" spans="1:13">
      <c r="A45" t="s">
        <v>19</v>
      </c>
      <c r="B45" s="1">
        <v>43874</v>
      </c>
      <c r="C45" s="5">
        <v>11</v>
      </c>
      <c r="D45" s="5">
        <v>0</v>
      </c>
      <c r="E45" s="5">
        <v>0</v>
      </c>
      <c r="F45" s="5">
        <v>0</v>
      </c>
      <c r="G45" s="5"/>
      <c r="H45" s="5"/>
      <c r="I45" s="5"/>
      <c r="J45" s="5"/>
      <c r="K45" s="5"/>
      <c r="L45" s="5"/>
      <c r="M45" s="5"/>
    </row>
    <row r="46" ht="15.25" spans="1:13">
      <c r="A46" t="s">
        <v>19</v>
      </c>
      <c r="B46" s="1">
        <v>43875</v>
      </c>
      <c r="C46" s="5">
        <v>11</v>
      </c>
      <c r="D46" s="5">
        <v>0</v>
      </c>
      <c r="E46" s="5">
        <v>1</v>
      </c>
      <c r="F46" s="5">
        <v>1</v>
      </c>
      <c r="G46" s="5"/>
      <c r="H46" s="5"/>
      <c r="I46" s="5"/>
      <c r="J46" s="5"/>
      <c r="K46" s="5"/>
      <c r="L46" s="5"/>
      <c r="M46" s="5"/>
    </row>
    <row r="47" ht="15.25" spans="1:13">
      <c r="A47" t="s">
        <v>19</v>
      </c>
      <c r="B47" s="1">
        <v>43876</v>
      </c>
      <c r="C47" s="5">
        <v>11</v>
      </c>
      <c r="D47" s="5">
        <v>0</v>
      </c>
      <c r="E47" s="5">
        <v>1</v>
      </c>
      <c r="F47" s="5">
        <v>0</v>
      </c>
      <c r="G47" s="5"/>
      <c r="H47" s="5"/>
      <c r="I47" s="5"/>
      <c r="J47" s="5"/>
      <c r="K47" s="5"/>
      <c r="L47" s="5"/>
      <c r="M47" s="5"/>
    </row>
    <row r="48" ht="15.25" spans="1:13">
      <c r="A48" t="s">
        <v>19</v>
      </c>
      <c r="B48" s="1">
        <v>43877</v>
      </c>
      <c r="C48" s="5">
        <v>12</v>
      </c>
      <c r="D48" s="5">
        <v>1</v>
      </c>
      <c r="E48" s="5">
        <v>1</v>
      </c>
      <c r="F48" s="5">
        <v>0</v>
      </c>
      <c r="G48" s="5"/>
      <c r="H48" s="5"/>
      <c r="I48" s="5"/>
      <c r="J48" s="5"/>
      <c r="K48" s="5"/>
      <c r="L48" s="5"/>
      <c r="M48" s="5"/>
    </row>
    <row r="49" ht="15.25" spans="1:13">
      <c r="A49" t="s">
        <v>19</v>
      </c>
      <c r="B49" s="1">
        <v>43878</v>
      </c>
      <c r="C49" s="5">
        <v>12</v>
      </c>
      <c r="D49" s="5">
        <v>0</v>
      </c>
      <c r="E49" s="5">
        <v>1</v>
      </c>
      <c r="F49" s="5">
        <v>0</v>
      </c>
      <c r="G49" s="5"/>
      <c r="H49" s="5"/>
      <c r="I49" s="5"/>
      <c r="J49" s="5"/>
      <c r="K49" s="5"/>
      <c r="L49" s="5"/>
      <c r="M49" s="5"/>
    </row>
    <row r="50" ht="15.25" spans="1:13">
      <c r="A50" t="s">
        <v>19</v>
      </c>
      <c r="B50" s="1">
        <v>43879</v>
      </c>
      <c r="C50" s="5">
        <v>12</v>
      </c>
      <c r="D50" s="5">
        <v>0</v>
      </c>
      <c r="E50" s="5">
        <v>1</v>
      </c>
      <c r="F50" s="5">
        <v>0</v>
      </c>
      <c r="G50" s="5"/>
      <c r="H50" s="5"/>
      <c r="I50" s="5"/>
      <c r="J50" s="5"/>
      <c r="K50" s="5"/>
      <c r="L50" s="5"/>
      <c r="M50" s="5"/>
    </row>
    <row r="51" ht="15.25" spans="1:13">
      <c r="A51" t="s">
        <v>19</v>
      </c>
      <c r="B51" s="1">
        <v>43880</v>
      </c>
      <c r="C51" s="5">
        <v>12</v>
      </c>
      <c r="D51" s="5">
        <v>0</v>
      </c>
      <c r="E51" s="5">
        <v>1</v>
      </c>
      <c r="F51" s="5">
        <v>0</v>
      </c>
      <c r="G51" s="5"/>
      <c r="H51" s="5"/>
      <c r="I51" s="5"/>
      <c r="J51" s="5"/>
      <c r="K51" s="5"/>
      <c r="L51" s="5"/>
      <c r="M51" s="5"/>
    </row>
    <row r="52" ht="15.25" spans="1:13">
      <c r="A52" t="s">
        <v>19</v>
      </c>
      <c r="B52" s="1">
        <v>43881</v>
      </c>
      <c r="C52" s="5">
        <v>12</v>
      </c>
      <c r="D52" s="5">
        <v>0</v>
      </c>
      <c r="E52" s="5">
        <v>1</v>
      </c>
      <c r="F52" s="5">
        <v>0</v>
      </c>
      <c r="G52" s="7"/>
      <c r="H52" s="7"/>
      <c r="I52" s="7"/>
      <c r="J52" s="7"/>
      <c r="K52" s="7"/>
      <c r="L52" s="7"/>
      <c r="M52" s="7"/>
    </row>
    <row r="53" ht="15.25" spans="1:13">
      <c r="A53" t="s">
        <v>19</v>
      </c>
      <c r="B53" s="1">
        <v>43882</v>
      </c>
      <c r="C53" s="7">
        <v>12</v>
      </c>
      <c r="D53" s="7">
        <v>0</v>
      </c>
      <c r="E53" s="7">
        <v>1</v>
      </c>
      <c r="F53" s="7">
        <v>0</v>
      </c>
      <c r="G53" s="7"/>
      <c r="H53" s="7"/>
      <c r="I53" s="7"/>
      <c r="J53" s="7"/>
      <c r="K53" s="7"/>
      <c r="L53" s="7"/>
      <c r="M53" s="7"/>
    </row>
    <row r="54" ht="15.25" spans="1:13">
      <c r="A54" t="s">
        <v>19</v>
      </c>
      <c r="B54" s="1">
        <v>43883</v>
      </c>
      <c r="C54" s="7">
        <v>12</v>
      </c>
      <c r="D54" s="7">
        <v>0</v>
      </c>
      <c r="E54" s="7">
        <v>1</v>
      </c>
      <c r="F54" s="7">
        <v>0</v>
      </c>
      <c r="G54" s="7"/>
      <c r="H54" s="7"/>
      <c r="I54" s="7"/>
      <c r="J54" s="7"/>
      <c r="K54" s="7"/>
      <c r="L54" s="7"/>
      <c r="M54" s="7"/>
    </row>
    <row r="55" ht="15.25" spans="1:13">
      <c r="A55" t="s">
        <v>19</v>
      </c>
      <c r="B55" s="1">
        <v>43884</v>
      </c>
      <c r="C55" s="7">
        <v>12</v>
      </c>
      <c r="D55" s="7">
        <v>0</v>
      </c>
      <c r="E55" s="7">
        <v>1</v>
      </c>
      <c r="F55" s="7">
        <v>0</v>
      </c>
      <c r="G55" s="7"/>
      <c r="H55" s="7"/>
      <c r="I55" s="7"/>
      <c r="J55" s="7"/>
      <c r="K55" s="7"/>
      <c r="L55" s="7"/>
      <c r="M55" s="7"/>
    </row>
    <row r="56" ht="15.25" spans="1:13">
      <c r="A56" t="s">
        <v>19</v>
      </c>
      <c r="B56" s="1">
        <v>43885</v>
      </c>
      <c r="C56" s="7">
        <v>12</v>
      </c>
      <c r="D56" s="7">
        <v>0</v>
      </c>
      <c r="E56" s="7">
        <v>1</v>
      </c>
      <c r="F56" s="7">
        <v>0</v>
      </c>
      <c r="G56" s="7"/>
      <c r="H56" s="7"/>
      <c r="I56" s="7"/>
      <c r="J56" s="7"/>
      <c r="K56" s="7"/>
      <c r="L56" s="7"/>
      <c r="M56" s="7"/>
    </row>
    <row r="57" ht="15.25" spans="1:13">
      <c r="A57" t="s">
        <v>19</v>
      </c>
      <c r="B57" s="1">
        <v>43886</v>
      </c>
      <c r="C57" s="7">
        <v>14</v>
      </c>
      <c r="D57" s="7">
        <v>2</v>
      </c>
      <c r="E57" s="7">
        <v>1</v>
      </c>
      <c r="F57" s="7">
        <v>0</v>
      </c>
      <c r="G57" s="7"/>
      <c r="H57" s="7"/>
      <c r="I57" s="7"/>
      <c r="J57" s="7"/>
      <c r="K57" s="7"/>
      <c r="L57" s="7"/>
      <c r="M57" s="7"/>
    </row>
    <row r="58" ht="15.25" spans="1:13">
      <c r="A58" t="s">
        <v>19</v>
      </c>
      <c r="B58" s="1">
        <v>43887</v>
      </c>
      <c r="C58" s="7">
        <v>17</v>
      </c>
      <c r="D58" s="7">
        <v>3</v>
      </c>
      <c r="E58" s="7">
        <v>2</v>
      </c>
      <c r="F58" s="7">
        <v>1</v>
      </c>
      <c r="G58" s="7"/>
      <c r="H58" s="7"/>
      <c r="I58" s="7"/>
      <c r="J58" s="7"/>
      <c r="K58" s="7"/>
      <c r="L58" s="7"/>
      <c r="M58" s="7"/>
    </row>
    <row r="59" ht="15.25" spans="1:13">
      <c r="A59" t="s">
        <v>19</v>
      </c>
      <c r="B59" s="1">
        <v>43888</v>
      </c>
      <c r="C59" s="7">
        <v>38</v>
      </c>
      <c r="D59" s="7">
        <v>21</v>
      </c>
      <c r="E59" s="7">
        <v>2</v>
      </c>
      <c r="F59" s="7">
        <v>0</v>
      </c>
      <c r="G59" s="7"/>
      <c r="H59" s="7"/>
      <c r="I59" s="7"/>
      <c r="J59" s="7"/>
      <c r="K59" s="7"/>
      <c r="L59" s="7"/>
      <c r="M59" s="7"/>
    </row>
    <row r="60" ht="15.25" spans="1:13">
      <c r="A60" t="s">
        <v>19</v>
      </c>
      <c r="B60" s="1">
        <v>43889</v>
      </c>
      <c r="C60" s="7">
        <v>57</v>
      </c>
      <c r="D60" s="7">
        <v>19</v>
      </c>
      <c r="E60" s="7">
        <v>2</v>
      </c>
      <c r="F60" s="7">
        <v>0</v>
      </c>
      <c r="G60" s="7"/>
      <c r="H60" s="7"/>
      <c r="I60" s="7"/>
      <c r="J60" s="7"/>
      <c r="K60" s="7"/>
      <c r="L60" s="7"/>
      <c r="M60" s="7"/>
    </row>
    <row r="61" ht="15.25" spans="1:13">
      <c r="A61" t="s">
        <v>19</v>
      </c>
      <c r="B61" s="1">
        <v>43890</v>
      </c>
      <c r="C61" s="7">
        <v>100</v>
      </c>
      <c r="D61" s="7">
        <v>43</v>
      </c>
      <c r="E61" s="7">
        <v>2</v>
      </c>
      <c r="F61" s="7">
        <v>0</v>
      </c>
      <c r="G61" s="7"/>
      <c r="H61" s="7"/>
      <c r="I61" s="7"/>
      <c r="J61" s="7"/>
      <c r="K61" s="7"/>
      <c r="L61" s="7"/>
      <c r="M61" s="7"/>
    </row>
    <row r="62" ht="15.25" spans="1:13">
      <c r="A62" t="s">
        <v>19</v>
      </c>
      <c r="B62" s="1">
        <v>43891</v>
      </c>
      <c r="C62" s="7">
        <v>130</v>
      </c>
      <c r="D62" s="7">
        <v>30</v>
      </c>
      <c r="E62" s="7">
        <v>2</v>
      </c>
      <c r="F62" s="7">
        <v>0</v>
      </c>
      <c r="G62" s="7"/>
      <c r="H62" s="7"/>
      <c r="I62" s="7"/>
      <c r="J62" s="7"/>
      <c r="K62" s="7"/>
      <c r="L62" s="7"/>
      <c r="M62" s="7"/>
    </row>
    <row r="63" ht="15.25" spans="1:13">
      <c r="A63" t="s">
        <v>19</v>
      </c>
      <c r="B63" s="1">
        <v>43892</v>
      </c>
      <c r="C63" s="7">
        <v>178</v>
      </c>
      <c r="D63" s="7">
        <v>48</v>
      </c>
      <c r="E63" s="7">
        <v>3</v>
      </c>
      <c r="F63" s="7">
        <v>1</v>
      </c>
      <c r="G63" s="7"/>
      <c r="H63" s="7"/>
      <c r="I63" s="7"/>
      <c r="J63" s="7"/>
      <c r="K63" s="7"/>
      <c r="L63" s="7"/>
      <c r="M63" s="7"/>
    </row>
    <row r="64" ht="15.25" spans="1:13">
      <c r="A64" t="s">
        <v>19</v>
      </c>
      <c r="B64" s="1">
        <v>43893</v>
      </c>
      <c r="C64" s="7">
        <v>212</v>
      </c>
      <c r="D64" s="7">
        <v>34</v>
      </c>
      <c r="E64" s="7">
        <v>4</v>
      </c>
      <c r="F64" s="7">
        <v>1</v>
      </c>
      <c r="G64" s="7"/>
      <c r="H64" s="7"/>
      <c r="I64" s="7"/>
      <c r="J64" s="7"/>
      <c r="K64" s="7"/>
      <c r="L64" s="7"/>
      <c r="M64" s="7"/>
    </row>
    <row r="65" ht="15.25" spans="1:13">
      <c r="A65" t="s">
        <v>19</v>
      </c>
      <c r="B65" s="1">
        <v>43894</v>
      </c>
      <c r="C65" s="7">
        <v>285</v>
      </c>
      <c r="D65" s="7">
        <v>73</v>
      </c>
      <c r="E65" s="7">
        <v>4</v>
      </c>
      <c r="F65" s="7">
        <v>0</v>
      </c>
      <c r="G65" s="7"/>
      <c r="H65" s="7"/>
      <c r="I65" s="7"/>
      <c r="J65" s="7"/>
      <c r="K65" s="7"/>
      <c r="L65" s="7"/>
      <c r="M65" s="9"/>
    </row>
    <row r="66" ht="15.25" spans="1:12">
      <c r="A66" t="s">
        <v>19</v>
      </c>
      <c r="B66" s="1">
        <v>43895</v>
      </c>
      <c r="C66" s="9">
        <v>423</v>
      </c>
      <c r="D66" s="9">
        <v>138</v>
      </c>
      <c r="E66" s="9">
        <v>7</v>
      </c>
      <c r="F66" s="9">
        <v>3</v>
      </c>
      <c r="G66" s="7"/>
      <c r="H66" s="7"/>
      <c r="I66" s="7"/>
      <c r="J66" s="7"/>
      <c r="K66" s="7"/>
      <c r="L66" s="7"/>
    </row>
    <row r="67" ht="15.25" spans="1:13">
      <c r="A67" t="s">
        <v>19</v>
      </c>
      <c r="B67" s="1">
        <v>43896</v>
      </c>
      <c r="C67" s="5">
        <v>613</v>
      </c>
      <c r="D67" s="5">
        <v>190</v>
      </c>
      <c r="E67" s="5">
        <v>9</v>
      </c>
      <c r="F67" s="5">
        <v>2</v>
      </c>
      <c r="G67" s="6">
        <v>12</v>
      </c>
      <c r="H67" s="6">
        <f>C67-E67-G67</f>
        <v>592</v>
      </c>
      <c r="I67" s="6">
        <v>23</v>
      </c>
      <c r="J67" s="6"/>
      <c r="K67" s="6"/>
      <c r="L67" s="6"/>
      <c r="M67" s="6"/>
    </row>
    <row r="68" ht="15.25" spans="1:13">
      <c r="A68" t="s">
        <v>19</v>
      </c>
      <c r="B68" s="1">
        <v>43897</v>
      </c>
      <c r="C68" s="10">
        <v>716</v>
      </c>
      <c r="D68" s="10">
        <v>103</v>
      </c>
      <c r="E68" s="10">
        <v>10</v>
      </c>
      <c r="F68" s="10">
        <v>1</v>
      </c>
      <c r="G68" s="5">
        <v>12</v>
      </c>
      <c r="H68" s="6">
        <f t="shared" ref="H68:H117" si="0">C68-E68-G68</f>
        <v>694</v>
      </c>
      <c r="I68" s="5">
        <v>45</v>
      </c>
      <c r="J68" s="15">
        <f>C68/65273511*1000000</f>
        <v>10.9692276243575</v>
      </c>
      <c r="K68" s="5"/>
      <c r="L68" s="5"/>
      <c r="M68" s="5"/>
    </row>
    <row r="69" ht="15.25" spans="1:13">
      <c r="A69" t="s">
        <v>19</v>
      </c>
      <c r="B69" s="1">
        <v>43898</v>
      </c>
      <c r="C69" s="10">
        <v>1126</v>
      </c>
      <c r="D69" s="10">
        <v>410</v>
      </c>
      <c r="E69" s="10">
        <v>19</v>
      </c>
      <c r="F69" s="10">
        <v>9</v>
      </c>
      <c r="G69" s="5">
        <v>12</v>
      </c>
      <c r="H69" s="6">
        <f t="shared" si="0"/>
        <v>1095</v>
      </c>
      <c r="I69" s="5">
        <v>45</v>
      </c>
      <c r="J69" s="15">
        <f>C69/65273511*1000000</f>
        <v>17.2504892528303</v>
      </c>
      <c r="K69" s="5"/>
      <c r="L69" s="5"/>
      <c r="M69" s="5"/>
    </row>
    <row r="70" ht="15.25" spans="1:13">
      <c r="A70" t="s">
        <v>19</v>
      </c>
      <c r="B70" s="1">
        <v>43899</v>
      </c>
      <c r="C70" s="10">
        <v>1412</v>
      </c>
      <c r="D70" s="10">
        <v>286</v>
      </c>
      <c r="E70" s="10">
        <v>30</v>
      </c>
      <c r="F70" s="10">
        <v>11</v>
      </c>
      <c r="G70" s="5">
        <v>12</v>
      </c>
      <c r="H70" s="6">
        <f t="shared" si="0"/>
        <v>1370</v>
      </c>
      <c r="I70" s="5">
        <v>66</v>
      </c>
      <c r="J70" s="15">
        <f t="shared" ref="J70:J117" si="1">C70/65273511*1000000</f>
        <v>21.6320522424479</v>
      </c>
      <c r="K70" s="5"/>
      <c r="L70" s="5"/>
      <c r="M70" s="5"/>
    </row>
    <row r="71" ht="15.25" spans="1:13">
      <c r="A71" t="s">
        <v>19</v>
      </c>
      <c r="B71" s="1">
        <v>43900</v>
      </c>
      <c r="C71" s="10">
        <v>1784</v>
      </c>
      <c r="D71" s="10">
        <v>372</v>
      </c>
      <c r="E71" s="10">
        <v>33</v>
      </c>
      <c r="F71" s="10">
        <v>3</v>
      </c>
      <c r="G71" s="5">
        <v>12</v>
      </c>
      <c r="H71" s="6">
        <f t="shared" si="0"/>
        <v>1739</v>
      </c>
      <c r="I71" s="5">
        <v>86</v>
      </c>
      <c r="J71" s="15">
        <f t="shared" si="1"/>
        <v>27.3311481590135</v>
      </c>
      <c r="K71" s="5"/>
      <c r="L71" s="5"/>
      <c r="M71" s="5"/>
    </row>
    <row r="72" ht="15.25" spans="1:13">
      <c r="A72" t="s">
        <v>19</v>
      </c>
      <c r="B72" s="1">
        <v>43901</v>
      </c>
      <c r="C72" s="10">
        <v>2281</v>
      </c>
      <c r="D72" s="10">
        <v>497</v>
      </c>
      <c r="E72" s="10">
        <v>48</v>
      </c>
      <c r="F72" s="10">
        <v>15</v>
      </c>
      <c r="G72" s="5">
        <v>12</v>
      </c>
      <c r="H72" s="6">
        <f t="shared" si="0"/>
        <v>2221</v>
      </c>
      <c r="I72" s="5">
        <v>105</v>
      </c>
      <c r="J72" s="15">
        <f t="shared" si="1"/>
        <v>34.9452628647477</v>
      </c>
      <c r="K72" s="5"/>
      <c r="L72" s="5"/>
      <c r="M72" s="5"/>
    </row>
    <row r="73" ht="15.25" spans="1:13">
      <c r="A73" t="s">
        <v>19</v>
      </c>
      <c r="B73" s="1">
        <v>43902</v>
      </c>
      <c r="C73" s="10">
        <v>2876</v>
      </c>
      <c r="D73" s="10">
        <v>595</v>
      </c>
      <c r="E73" s="10">
        <v>61</v>
      </c>
      <c r="F73" s="10">
        <v>13</v>
      </c>
      <c r="G73" s="5">
        <v>12</v>
      </c>
      <c r="H73" s="6">
        <f t="shared" si="0"/>
        <v>2803</v>
      </c>
      <c r="I73" s="5">
        <v>129</v>
      </c>
      <c r="J73" s="15">
        <f t="shared" si="1"/>
        <v>44.06075230119</v>
      </c>
      <c r="K73" s="5"/>
      <c r="L73" s="5"/>
      <c r="M73" s="5"/>
    </row>
    <row r="74" ht="15.25" spans="1:13">
      <c r="A74" t="s">
        <v>19</v>
      </c>
      <c r="B74" s="1">
        <v>43903</v>
      </c>
      <c r="C74" s="10">
        <v>3661</v>
      </c>
      <c r="D74" s="10">
        <v>785</v>
      </c>
      <c r="E74" s="10">
        <v>79</v>
      </c>
      <c r="F74" s="10">
        <v>18</v>
      </c>
      <c r="G74" s="5">
        <v>12</v>
      </c>
      <c r="H74" s="6">
        <f t="shared" si="0"/>
        <v>3570</v>
      </c>
      <c r="I74" s="5">
        <v>154</v>
      </c>
      <c r="J74" s="15">
        <f t="shared" si="1"/>
        <v>56.0870702971685</v>
      </c>
      <c r="K74" s="5"/>
      <c r="L74" s="5"/>
      <c r="M74" s="5"/>
    </row>
    <row r="75" ht="15.25" spans="1:13">
      <c r="A75" t="s">
        <v>19</v>
      </c>
      <c r="B75" s="1">
        <v>43904</v>
      </c>
      <c r="C75" s="10">
        <v>4499</v>
      </c>
      <c r="D75" s="10">
        <v>838</v>
      </c>
      <c r="E75" s="10">
        <v>91</v>
      </c>
      <c r="F75" s="10">
        <v>12</v>
      </c>
      <c r="G75" s="5">
        <v>12</v>
      </c>
      <c r="H75" s="6">
        <f t="shared" si="0"/>
        <v>4396</v>
      </c>
      <c r="I75" s="5">
        <v>154</v>
      </c>
      <c r="J75" s="15">
        <f t="shared" si="1"/>
        <v>68.9253562597544</v>
      </c>
      <c r="K75" s="5"/>
      <c r="L75" s="5"/>
      <c r="M75" s="5"/>
    </row>
    <row r="76" ht="15.25" spans="1:13">
      <c r="A76" t="s">
        <v>19</v>
      </c>
      <c r="B76" s="1">
        <v>43905</v>
      </c>
      <c r="C76" s="10">
        <v>5423</v>
      </c>
      <c r="D76" s="10">
        <v>924</v>
      </c>
      <c r="E76" s="10">
        <v>127</v>
      </c>
      <c r="F76" s="10">
        <v>36</v>
      </c>
      <c r="G76" s="5">
        <v>12</v>
      </c>
      <c r="H76" s="6">
        <f t="shared" si="0"/>
        <v>5284</v>
      </c>
      <c r="I76" s="5">
        <v>400</v>
      </c>
      <c r="J76" s="15">
        <f t="shared" si="1"/>
        <v>83.0811751492884</v>
      </c>
      <c r="K76" s="5"/>
      <c r="L76" s="5"/>
      <c r="M76" s="5"/>
    </row>
    <row r="77" ht="15.25" spans="1:13">
      <c r="A77" t="s">
        <v>19</v>
      </c>
      <c r="B77" s="1">
        <v>43906</v>
      </c>
      <c r="C77" s="10">
        <v>6633</v>
      </c>
      <c r="D77" s="10">
        <v>1210</v>
      </c>
      <c r="E77" s="10">
        <v>148</v>
      </c>
      <c r="F77" s="10">
        <v>21</v>
      </c>
      <c r="G77" s="5">
        <v>12</v>
      </c>
      <c r="H77" s="6">
        <f t="shared" si="0"/>
        <v>6473</v>
      </c>
      <c r="I77" s="5">
        <v>400</v>
      </c>
      <c r="J77" s="15">
        <f t="shared" si="1"/>
        <v>101.61855702844</v>
      </c>
      <c r="K77" s="5"/>
      <c r="L77" s="5"/>
      <c r="M77" s="5"/>
    </row>
    <row r="78" ht="15.25" spans="1:13">
      <c r="A78" t="s">
        <v>19</v>
      </c>
      <c r="B78" s="1">
        <v>43907</v>
      </c>
      <c r="C78" s="10">
        <v>7730</v>
      </c>
      <c r="D78" s="10">
        <v>1097</v>
      </c>
      <c r="E78" s="10">
        <v>175</v>
      </c>
      <c r="F78" s="10">
        <v>27</v>
      </c>
      <c r="G78" s="5">
        <v>602</v>
      </c>
      <c r="H78" s="6">
        <f t="shared" si="0"/>
        <v>6953</v>
      </c>
      <c r="I78" s="5">
        <v>699</v>
      </c>
      <c r="J78" s="15">
        <f t="shared" si="1"/>
        <v>118.424761922183</v>
      </c>
      <c r="K78" s="5"/>
      <c r="L78" s="5"/>
      <c r="M78" s="5"/>
    </row>
    <row r="79" ht="15.25" spans="1:13">
      <c r="A79" t="s">
        <v>19</v>
      </c>
      <c r="B79" s="1">
        <v>43908</v>
      </c>
      <c r="C79" s="10">
        <v>9134</v>
      </c>
      <c r="D79" s="10">
        <v>1404</v>
      </c>
      <c r="E79" s="10">
        <v>244</v>
      </c>
      <c r="F79" s="10">
        <v>69</v>
      </c>
      <c r="G79" s="5">
        <v>602</v>
      </c>
      <c r="H79" s="6">
        <f t="shared" si="0"/>
        <v>8288</v>
      </c>
      <c r="I79" s="5">
        <v>931</v>
      </c>
      <c r="J79" s="15">
        <f t="shared" si="1"/>
        <v>139.934252962124</v>
      </c>
      <c r="K79" s="5"/>
      <c r="L79" s="5"/>
      <c r="M79" s="5"/>
    </row>
    <row r="80" ht="15.25" spans="1:13">
      <c r="A80" t="s">
        <v>19</v>
      </c>
      <c r="B80" s="1">
        <v>43909</v>
      </c>
      <c r="C80" s="5">
        <v>10995</v>
      </c>
      <c r="D80" s="5">
        <v>1861</v>
      </c>
      <c r="E80" s="5">
        <v>372</v>
      </c>
      <c r="F80" s="5">
        <v>128</v>
      </c>
      <c r="G80" s="5">
        <v>1295</v>
      </c>
      <c r="H80" s="6">
        <f t="shared" si="0"/>
        <v>9328</v>
      </c>
      <c r="I80" s="5">
        <v>1122</v>
      </c>
      <c r="J80" s="15">
        <f t="shared" si="1"/>
        <v>168.445052695266</v>
      </c>
      <c r="K80" s="5"/>
      <c r="L80" s="5"/>
      <c r="M80" s="5"/>
    </row>
    <row r="81" ht="15.25" spans="1:13">
      <c r="A81" t="s">
        <v>19</v>
      </c>
      <c r="B81" s="1">
        <v>43910</v>
      </c>
      <c r="C81" s="5">
        <v>12612</v>
      </c>
      <c r="D81" s="5">
        <v>1617</v>
      </c>
      <c r="E81" s="5">
        <v>450</v>
      </c>
      <c r="F81" s="5">
        <v>78</v>
      </c>
      <c r="G81" s="5">
        <v>1587</v>
      </c>
      <c r="H81" s="6">
        <f t="shared" si="0"/>
        <v>10575</v>
      </c>
      <c r="I81" s="5">
        <v>1297</v>
      </c>
      <c r="J81" s="15">
        <f t="shared" si="1"/>
        <v>193.21773575195</v>
      </c>
      <c r="K81" s="5"/>
      <c r="L81" s="5"/>
      <c r="M81" s="5"/>
    </row>
    <row r="82" ht="15.25" spans="1:13">
      <c r="A82" t="s">
        <v>19</v>
      </c>
      <c r="B82" s="1">
        <v>43911</v>
      </c>
      <c r="C82" s="5">
        <v>14459</v>
      </c>
      <c r="D82" s="5">
        <v>1847</v>
      </c>
      <c r="E82" s="5">
        <v>562</v>
      </c>
      <c r="F82" s="5">
        <v>112</v>
      </c>
      <c r="G82" s="5">
        <v>1587</v>
      </c>
      <c r="H82" s="6">
        <f t="shared" si="0"/>
        <v>12310</v>
      </c>
      <c r="I82" s="5">
        <v>1525</v>
      </c>
      <c r="J82" s="15">
        <f t="shared" si="1"/>
        <v>221.514053380704</v>
      </c>
      <c r="K82" s="5"/>
      <c r="L82" s="5"/>
      <c r="M82" s="5"/>
    </row>
    <row r="83" ht="15.25" spans="1:13">
      <c r="A83" t="s">
        <v>19</v>
      </c>
      <c r="B83" s="1">
        <v>43912</v>
      </c>
      <c r="C83" s="5">
        <v>16018</v>
      </c>
      <c r="D83" s="5">
        <v>1559</v>
      </c>
      <c r="E83" s="5">
        <v>674</v>
      </c>
      <c r="F83" s="5">
        <v>112</v>
      </c>
      <c r="G83" s="5">
        <v>2200</v>
      </c>
      <c r="H83" s="6">
        <f t="shared" si="0"/>
        <v>13144</v>
      </c>
      <c r="I83" s="5">
        <v>1746</v>
      </c>
      <c r="J83" s="15">
        <f t="shared" si="1"/>
        <v>245.398167719215</v>
      </c>
      <c r="K83" s="5"/>
      <c r="L83" s="5"/>
      <c r="M83" s="5"/>
    </row>
    <row r="84" ht="15.25" spans="1:13">
      <c r="A84" t="s">
        <v>19</v>
      </c>
      <c r="B84" s="1">
        <v>43913</v>
      </c>
      <c r="C84" s="5">
        <v>19856</v>
      </c>
      <c r="D84" s="5">
        <v>3838</v>
      </c>
      <c r="E84" s="5">
        <v>860</v>
      </c>
      <c r="F84" s="5">
        <v>186</v>
      </c>
      <c r="G84" s="5">
        <v>2200</v>
      </c>
      <c r="H84" s="6">
        <f t="shared" si="0"/>
        <v>16796</v>
      </c>
      <c r="I84" s="5">
        <v>2082</v>
      </c>
      <c r="J84" s="15">
        <f t="shared" si="1"/>
        <v>304.196904621846</v>
      </c>
      <c r="K84" s="5"/>
      <c r="L84" s="5"/>
      <c r="M84" s="5"/>
    </row>
    <row r="85" ht="15.25" spans="1:13">
      <c r="A85" t="s">
        <v>19</v>
      </c>
      <c r="B85" s="1">
        <v>43914</v>
      </c>
      <c r="C85" s="5">
        <v>22302</v>
      </c>
      <c r="D85" s="5">
        <v>2446</v>
      </c>
      <c r="E85" s="5">
        <v>1100</v>
      </c>
      <c r="F85" s="5">
        <v>240</v>
      </c>
      <c r="G85" s="7">
        <v>3281</v>
      </c>
      <c r="H85" s="6">
        <f t="shared" si="0"/>
        <v>17921</v>
      </c>
      <c r="I85" s="7">
        <v>2516</v>
      </c>
      <c r="J85" s="15">
        <f t="shared" si="1"/>
        <v>341.669992288296</v>
      </c>
      <c r="K85" s="15">
        <f>E85/65273511*1000000</f>
        <v>16.8521653446832</v>
      </c>
      <c r="L85" s="7"/>
      <c r="M85" s="7"/>
    </row>
    <row r="86" ht="15.25" spans="1:13">
      <c r="A86" t="s">
        <v>19</v>
      </c>
      <c r="B86" s="1">
        <v>43915</v>
      </c>
      <c r="C86" s="5">
        <v>25233</v>
      </c>
      <c r="D86" s="5">
        <v>2931</v>
      </c>
      <c r="E86" s="5">
        <v>1331</v>
      </c>
      <c r="F86" s="5">
        <v>231</v>
      </c>
      <c r="G86" s="7">
        <v>3900</v>
      </c>
      <c r="H86" s="6">
        <f t="shared" si="0"/>
        <v>20002</v>
      </c>
      <c r="I86" s="7">
        <v>2827</v>
      </c>
      <c r="J86" s="15">
        <f t="shared" si="1"/>
        <v>386.57335285672</v>
      </c>
      <c r="K86" s="15">
        <f t="shared" ref="K86:K117" si="2">E86/65273511*1000000</f>
        <v>20.3911200670667</v>
      </c>
      <c r="L86" s="7"/>
      <c r="M86" s="7"/>
    </row>
    <row r="87" ht="15.25" spans="1:13">
      <c r="A87" t="s">
        <v>19</v>
      </c>
      <c r="B87" s="1">
        <v>43916</v>
      </c>
      <c r="C87" s="5">
        <v>29155</v>
      </c>
      <c r="D87" s="5">
        <v>3922</v>
      </c>
      <c r="E87" s="5">
        <v>1696</v>
      </c>
      <c r="F87" s="5">
        <v>365</v>
      </c>
      <c r="G87" s="7">
        <v>4948</v>
      </c>
      <c r="H87" s="6">
        <f t="shared" si="0"/>
        <v>22511</v>
      </c>
      <c r="I87" s="7">
        <v>3375</v>
      </c>
      <c r="J87" s="15">
        <f t="shared" si="1"/>
        <v>446.658982385673</v>
      </c>
      <c r="K87" s="15">
        <f t="shared" si="2"/>
        <v>25.9829749314389</v>
      </c>
      <c r="L87" s="7"/>
      <c r="M87" s="7"/>
    </row>
    <row r="88" ht="15.25" spans="1:13">
      <c r="A88" t="s">
        <v>19</v>
      </c>
      <c r="B88" s="1">
        <v>43917</v>
      </c>
      <c r="C88" s="5">
        <v>32964</v>
      </c>
      <c r="D88" s="5">
        <v>3809</v>
      </c>
      <c r="E88" s="5">
        <v>1995</v>
      </c>
      <c r="F88" s="5">
        <v>299</v>
      </c>
      <c r="G88" s="7">
        <v>5700</v>
      </c>
      <c r="H88" s="6">
        <f t="shared" si="0"/>
        <v>25269</v>
      </c>
      <c r="I88" s="7">
        <v>3787</v>
      </c>
      <c r="J88" s="15">
        <f t="shared" si="1"/>
        <v>505.013434929217</v>
      </c>
      <c r="K88" s="15">
        <f t="shared" si="2"/>
        <v>30.5636998751301</v>
      </c>
      <c r="L88" s="7"/>
      <c r="M88" s="7"/>
    </row>
    <row r="89" ht="15.25" spans="1:13">
      <c r="A89" t="s">
        <v>19</v>
      </c>
      <c r="B89" s="1">
        <v>43918</v>
      </c>
      <c r="C89" s="5">
        <v>37575</v>
      </c>
      <c r="D89" s="5">
        <v>4611</v>
      </c>
      <c r="E89" s="5">
        <v>2314</v>
      </c>
      <c r="F89" s="5">
        <v>319</v>
      </c>
      <c r="G89" s="7">
        <v>5700</v>
      </c>
      <c r="H89" s="6">
        <f t="shared" si="0"/>
        <v>29561</v>
      </c>
      <c r="I89" s="7">
        <v>4273</v>
      </c>
      <c r="J89" s="15">
        <f t="shared" si="1"/>
        <v>575.654648024066</v>
      </c>
      <c r="K89" s="15">
        <f t="shared" si="2"/>
        <v>35.4508278250882</v>
      </c>
      <c r="L89" s="7"/>
      <c r="M89" s="7"/>
    </row>
    <row r="90" ht="15.25" spans="1:13">
      <c r="A90" t="s">
        <v>19</v>
      </c>
      <c r="B90" s="1">
        <v>43919</v>
      </c>
      <c r="C90" s="5">
        <v>40174</v>
      </c>
      <c r="D90" s="5">
        <v>2599</v>
      </c>
      <c r="E90" s="5">
        <v>2606</v>
      </c>
      <c r="F90" s="5">
        <v>292</v>
      </c>
      <c r="G90" s="7">
        <v>7202</v>
      </c>
      <c r="H90" s="6">
        <f t="shared" si="0"/>
        <v>30366</v>
      </c>
      <c r="I90" s="7">
        <v>4632</v>
      </c>
      <c r="J90" s="15">
        <f t="shared" si="1"/>
        <v>615.471718688459</v>
      </c>
      <c r="K90" s="15">
        <f t="shared" si="2"/>
        <v>39.9243117165859</v>
      </c>
      <c r="L90" s="7"/>
      <c r="M90" s="7"/>
    </row>
    <row r="91" ht="15.25" spans="1:13">
      <c r="A91" t="s">
        <v>19</v>
      </c>
      <c r="B91" s="1">
        <v>43920</v>
      </c>
      <c r="C91" s="5">
        <v>44550</v>
      </c>
      <c r="D91" s="5">
        <v>4376</v>
      </c>
      <c r="E91" s="5">
        <v>3024</v>
      </c>
      <c r="F91" s="5">
        <v>418</v>
      </c>
      <c r="G91" s="7">
        <v>7927</v>
      </c>
      <c r="H91" s="6">
        <f t="shared" si="0"/>
        <v>33599</v>
      </c>
      <c r="I91" s="7">
        <v>5056</v>
      </c>
      <c r="J91" s="15">
        <f t="shared" si="1"/>
        <v>682.512696459671</v>
      </c>
      <c r="K91" s="15">
        <f t="shared" si="2"/>
        <v>46.3281345475656</v>
      </c>
      <c r="L91" s="7"/>
      <c r="M91" s="7"/>
    </row>
    <row r="92" ht="15.25" spans="1:13">
      <c r="A92" t="s">
        <v>19</v>
      </c>
      <c r="B92" s="1">
        <v>43921</v>
      </c>
      <c r="C92" s="5">
        <v>52128</v>
      </c>
      <c r="D92" s="5">
        <v>7578</v>
      </c>
      <c r="E92" s="5">
        <v>3523</v>
      </c>
      <c r="F92" s="5">
        <v>499</v>
      </c>
      <c r="G92" s="7">
        <v>9444</v>
      </c>
      <c r="H92" s="6">
        <f t="shared" si="0"/>
        <v>39161</v>
      </c>
      <c r="I92" s="7">
        <v>5565</v>
      </c>
      <c r="J92" s="15">
        <f t="shared" si="1"/>
        <v>798.608795534225</v>
      </c>
      <c r="K92" s="15">
        <f t="shared" si="2"/>
        <v>53.9728895539264</v>
      </c>
      <c r="L92" s="7"/>
      <c r="M92" s="7"/>
    </row>
    <row r="93" ht="15.25" spans="1:13">
      <c r="A93" t="s">
        <v>19</v>
      </c>
      <c r="B93" s="1">
        <v>43922</v>
      </c>
      <c r="C93" s="5">
        <v>56989</v>
      </c>
      <c r="D93" s="5">
        <v>4861</v>
      </c>
      <c r="E93" s="5">
        <v>4032</v>
      </c>
      <c r="F93" s="5">
        <v>509</v>
      </c>
      <c r="G93" s="7">
        <v>10934</v>
      </c>
      <c r="H93" s="6">
        <f t="shared" si="0"/>
        <v>42023</v>
      </c>
      <c r="I93" s="7">
        <v>6017</v>
      </c>
      <c r="J93" s="15">
        <f t="shared" si="1"/>
        <v>873.080046207412</v>
      </c>
      <c r="K93" s="15">
        <f t="shared" si="2"/>
        <v>61.7708460634207</v>
      </c>
      <c r="L93" s="7"/>
      <c r="M93" s="7"/>
    </row>
    <row r="94" ht="15.25" spans="1:13">
      <c r="A94" t="s">
        <v>19</v>
      </c>
      <c r="B94" s="1">
        <v>43923</v>
      </c>
      <c r="C94" s="5">
        <v>59105</v>
      </c>
      <c r="D94" s="5">
        <v>2116</v>
      </c>
      <c r="E94" s="5">
        <v>4503</v>
      </c>
      <c r="F94" s="5">
        <v>471</v>
      </c>
      <c r="G94" s="7">
        <v>12428</v>
      </c>
      <c r="H94" s="6">
        <f t="shared" si="0"/>
        <v>42174</v>
      </c>
      <c r="I94" s="7">
        <v>6399</v>
      </c>
      <c r="J94" s="15">
        <f t="shared" si="1"/>
        <v>905.497484270457</v>
      </c>
      <c r="K94" s="15">
        <f t="shared" si="2"/>
        <v>68.9866368610078</v>
      </c>
      <c r="L94" s="7"/>
      <c r="M94" s="7"/>
    </row>
    <row r="95" ht="15.25" spans="1:13">
      <c r="A95" t="s">
        <v>19</v>
      </c>
      <c r="B95" s="1">
        <v>43924</v>
      </c>
      <c r="C95" s="5">
        <v>64338</v>
      </c>
      <c r="D95" s="5">
        <v>5233</v>
      </c>
      <c r="E95" s="5">
        <v>6507</v>
      </c>
      <c r="F95" s="5">
        <v>2004</v>
      </c>
      <c r="G95" s="7">
        <v>14008</v>
      </c>
      <c r="H95" s="6">
        <f t="shared" si="0"/>
        <v>43823</v>
      </c>
      <c r="I95" s="7">
        <v>6662</v>
      </c>
      <c r="J95" s="15">
        <f t="shared" si="1"/>
        <v>985.667830860209</v>
      </c>
      <c r="K95" s="15">
        <f t="shared" si="2"/>
        <v>99.688218088958</v>
      </c>
      <c r="L95" s="7"/>
      <c r="M95" s="7"/>
    </row>
    <row r="96" ht="15.25" spans="1:13">
      <c r="A96" t="s">
        <v>19</v>
      </c>
      <c r="B96" s="1">
        <v>43925</v>
      </c>
      <c r="C96" s="5">
        <v>68605</v>
      </c>
      <c r="D96" s="5">
        <v>4267</v>
      </c>
      <c r="E96" s="5">
        <v>7560</v>
      </c>
      <c r="F96" s="5">
        <v>1053</v>
      </c>
      <c r="G96" s="7">
        <v>15438</v>
      </c>
      <c r="H96" s="6">
        <f t="shared" si="0"/>
        <v>45607</v>
      </c>
      <c r="I96" s="7">
        <v>6838</v>
      </c>
      <c r="J96" s="15">
        <f t="shared" si="1"/>
        <v>1051.03891224727</v>
      </c>
      <c r="K96" s="15">
        <f t="shared" si="2"/>
        <v>115.820336368914</v>
      </c>
      <c r="L96" s="7">
        <v>224254</v>
      </c>
      <c r="M96" s="7">
        <v>3436</v>
      </c>
    </row>
    <row r="97" ht="15.25" spans="1:13">
      <c r="A97" t="s">
        <v>19</v>
      </c>
      <c r="B97" s="1">
        <v>43926</v>
      </c>
      <c r="C97" s="5">
        <v>70478</v>
      </c>
      <c r="D97" s="5">
        <v>1873</v>
      </c>
      <c r="E97" s="5">
        <v>8078</v>
      </c>
      <c r="F97" s="5">
        <v>518</v>
      </c>
      <c r="G97" s="7">
        <v>16183</v>
      </c>
      <c r="H97" s="6">
        <f t="shared" si="0"/>
        <v>46217</v>
      </c>
      <c r="I97" s="7">
        <v>6838</v>
      </c>
      <c r="J97" s="15">
        <f t="shared" si="1"/>
        <v>1079.73355378417</v>
      </c>
      <c r="K97" s="15">
        <f t="shared" si="2"/>
        <v>123.756174231228</v>
      </c>
      <c r="L97" s="7">
        <v>224254</v>
      </c>
      <c r="M97" s="7">
        <v>3436</v>
      </c>
    </row>
    <row r="98" ht="15.25" spans="1:13">
      <c r="A98" t="s">
        <v>19</v>
      </c>
      <c r="B98" s="1">
        <v>43927</v>
      </c>
      <c r="C98" s="5">
        <v>74390</v>
      </c>
      <c r="D98" s="5">
        <v>3912</v>
      </c>
      <c r="E98" s="5">
        <v>8911</v>
      </c>
      <c r="F98" s="5">
        <v>833</v>
      </c>
      <c r="G98" s="9">
        <v>17250</v>
      </c>
      <c r="H98" s="6">
        <f t="shared" si="0"/>
        <v>48229</v>
      </c>
      <c r="I98" s="9">
        <v>7072</v>
      </c>
      <c r="J98" s="15">
        <f t="shared" si="1"/>
        <v>1139.66598180999</v>
      </c>
      <c r="K98" s="15">
        <f t="shared" si="2"/>
        <v>136.517859442248</v>
      </c>
      <c r="L98" s="9">
        <v>224254</v>
      </c>
      <c r="M98" s="9">
        <v>3436</v>
      </c>
    </row>
    <row r="99" ht="15.25" spans="1:13">
      <c r="A99" t="s">
        <v>19</v>
      </c>
      <c r="B99" s="1">
        <v>43928</v>
      </c>
      <c r="C99" s="5">
        <v>78167</v>
      </c>
      <c r="D99" s="5">
        <v>3777</v>
      </c>
      <c r="E99" s="5">
        <v>10328</v>
      </c>
      <c r="F99" s="5">
        <v>1417</v>
      </c>
      <c r="G99" s="5">
        <v>19337</v>
      </c>
      <c r="H99" s="6">
        <f t="shared" si="0"/>
        <v>48502</v>
      </c>
      <c r="I99" s="5">
        <v>7131</v>
      </c>
      <c r="J99" s="15">
        <f t="shared" si="1"/>
        <v>1197.5301895435</v>
      </c>
      <c r="K99" s="15">
        <f t="shared" si="2"/>
        <v>158.226512436262</v>
      </c>
      <c r="L99" s="5">
        <v>224254</v>
      </c>
      <c r="M99" s="5">
        <v>3436</v>
      </c>
    </row>
    <row r="100" ht="15.25" spans="1:13">
      <c r="A100" t="s">
        <v>19</v>
      </c>
      <c r="B100" s="1">
        <v>43929</v>
      </c>
      <c r="C100" s="5">
        <v>82048</v>
      </c>
      <c r="D100" s="5">
        <v>3881</v>
      </c>
      <c r="E100" s="5">
        <v>10869</v>
      </c>
      <c r="F100" s="5">
        <v>541</v>
      </c>
      <c r="G100" s="10">
        <v>21254</v>
      </c>
      <c r="H100" s="6">
        <f t="shared" si="0"/>
        <v>49925</v>
      </c>
      <c r="I100" s="10">
        <v>7148</v>
      </c>
      <c r="J100" s="15">
        <f t="shared" si="1"/>
        <v>1256.98769290961</v>
      </c>
      <c r="K100" s="15">
        <f t="shared" si="2"/>
        <v>166.514713755784</v>
      </c>
      <c r="L100" s="10">
        <v>224254</v>
      </c>
      <c r="M100" s="10">
        <v>3436</v>
      </c>
    </row>
    <row r="101" ht="15.25" spans="1:13">
      <c r="A101" t="s">
        <v>19</v>
      </c>
      <c r="B101" s="1">
        <v>43930</v>
      </c>
      <c r="C101" s="5">
        <v>86334</v>
      </c>
      <c r="D101" s="5">
        <v>4286</v>
      </c>
      <c r="E101" s="5">
        <v>12210</v>
      </c>
      <c r="F101" s="5">
        <v>1341</v>
      </c>
      <c r="G101" s="10">
        <v>23206</v>
      </c>
      <c r="H101" s="6">
        <f t="shared" si="0"/>
        <v>50918</v>
      </c>
      <c r="I101" s="10">
        <v>7066</v>
      </c>
      <c r="J101" s="15">
        <f t="shared" si="1"/>
        <v>1322.64985715262</v>
      </c>
      <c r="K101" s="15">
        <f t="shared" si="2"/>
        <v>187.059035325984</v>
      </c>
      <c r="L101" s="10">
        <v>333807</v>
      </c>
      <c r="M101" s="10">
        <v>5114</v>
      </c>
    </row>
    <row r="102" ht="15.25" spans="1:13">
      <c r="A102" t="s">
        <v>19</v>
      </c>
      <c r="B102" s="1">
        <v>43931</v>
      </c>
      <c r="C102" s="5">
        <v>90676</v>
      </c>
      <c r="D102" s="5">
        <v>4342</v>
      </c>
      <c r="E102" s="5">
        <v>13197</v>
      </c>
      <c r="F102" s="5">
        <v>987</v>
      </c>
      <c r="G102" s="10">
        <v>24932</v>
      </c>
      <c r="H102" s="6">
        <f t="shared" si="0"/>
        <v>52547</v>
      </c>
      <c r="I102" s="10">
        <v>7004</v>
      </c>
      <c r="J102" s="15">
        <f t="shared" si="1"/>
        <v>1389.16994981318</v>
      </c>
      <c r="K102" s="15">
        <f t="shared" si="2"/>
        <v>202.180023685259</v>
      </c>
      <c r="L102" s="10">
        <v>333807</v>
      </c>
      <c r="M102" s="10">
        <v>5114</v>
      </c>
    </row>
    <row r="103" ht="15.25" spans="1:13">
      <c r="A103" t="s">
        <v>19</v>
      </c>
      <c r="B103" s="1">
        <v>43932</v>
      </c>
      <c r="C103" s="5">
        <v>93790</v>
      </c>
      <c r="D103" s="5">
        <v>3114</v>
      </c>
      <c r="E103" s="5">
        <v>13832</v>
      </c>
      <c r="F103" s="5">
        <v>635</v>
      </c>
      <c r="G103" s="10">
        <v>26391</v>
      </c>
      <c r="H103" s="6">
        <f t="shared" si="0"/>
        <v>53567</v>
      </c>
      <c r="I103" s="10">
        <v>6883</v>
      </c>
      <c r="J103" s="15">
        <f t="shared" si="1"/>
        <v>1436.87689788895</v>
      </c>
      <c r="K103" s="15">
        <f t="shared" si="2"/>
        <v>211.908319134235</v>
      </c>
      <c r="L103" s="10">
        <v>333807</v>
      </c>
      <c r="M103" s="10">
        <v>5114</v>
      </c>
    </row>
    <row r="104" ht="15.25" spans="1:13">
      <c r="A104" t="s">
        <v>19</v>
      </c>
      <c r="B104" s="1">
        <v>43933</v>
      </c>
      <c r="C104" s="5">
        <v>95403</v>
      </c>
      <c r="D104" s="5">
        <v>1613</v>
      </c>
      <c r="E104" s="5">
        <v>14393</v>
      </c>
      <c r="F104" s="5">
        <v>561</v>
      </c>
      <c r="G104" s="10">
        <v>27186</v>
      </c>
      <c r="H104" s="6">
        <f t="shared" si="0"/>
        <v>53824</v>
      </c>
      <c r="I104" s="10">
        <v>6845</v>
      </c>
      <c r="J104" s="15">
        <f t="shared" si="1"/>
        <v>1461.58830034438</v>
      </c>
      <c r="K104" s="15">
        <f t="shared" si="2"/>
        <v>220.502923460023</v>
      </c>
      <c r="L104" s="10">
        <v>333807</v>
      </c>
      <c r="M104" s="10">
        <v>5114</v>
      </c>
    </row>
    <row r="105" ht="15.25" spans="1:13">
      <c r="A105" t="s">
        <v>19</v>
      </c>
      <c r="B105" s="1">
        <v>43934</v>
      </c>
      <c r="C105" s="5">
        <v>98076</v>
      </c>
      <c r="D105" s="5">
        <v>2673</v>
      </c>
      <c r="E105" s="5">
        <v>14967</v>
      </c>
      <c r="F105" s="5">
        <v>574</v>
      </c>
      <c r="G105" s="10">
        <v>27718</v>
      </c>
      <c r="H105" s="6">
        <f t="shared" si="0"/>
        <v>55391</v>
      </c>
      <c r="I105" s="10">
        <v>6821</v>
      </c>
      <c r="J105" s="15">
        <f t="shared" si="1"/>
        <v>1502.53906213196</v>
      </c>
      <c r="K105" s="15">
        <f t="shared" si="2"/>
        <v>229.296689739885</v>
      </c>
      <c r="L105" s="10">
        <v>333807</v>
      </c>
      <c r="M105" s="10">
        <v>5114</v>
      </c>
    </row>
    <row r="106" ht="15.25" spans="1:13">
      <c r="A106" t="s">
        <v>19</v>
      </c>
      <c r="B106" s="1">
        <v>43935</v>
      </c>
      <c r="C106" s="5">
        <v>103573</v>
      </c>
      <c r="D106" s="5">
        <v>5497</v>
      </c>
      <c r="E106" s="5">
        <v>15729</v>
      </c>
      <c r="F106" s="5">
        <v>762</v>
      </c>
      <c r="G106" s="10">
        <v>28805</v>
      </c>
      <c r="H106" s="6">
        <f t="shared" si="0"/>
        <v>59039</v>
      </c>
      <c r="I106" s="10">
        <v>6730</v>
      </c>
      <c r="J106" s="15">
        <f t="shared" si="1"/>
        <v>1586.75392840443</v>
      </c>
      <c r="K106" s="15">
        <f t="shared" si="2"/>
        <v>240.970644278657</v>
      </c>
      <c r="L106" s="10">
        <v>333807</v>
      </c>
      <c r="M106" s="10">
        <v>5114</v>
      </c>
    </row>
    <row r="107" ht="15.25" spans="1:13">
      <c r="A107" t="s">
        <v>19</v>
      </c>
      <c r="B107" s="1">
        <v>43936</v>
      </c>
      <c r="C107" s="5">
        <v>106206</v>
      </c>
      <c r="D107" s="5">
        <v>2633</v>
      </c>
      <c r="E107" s="5">
        <v>17167</v>
      </c>
      <c r="F107" s="5">
        <v>1438</v>
      </c>
      <c r="G107" s="10">
        <v>30955</v>
      </c>
      <c r="H107" s="6">
        <f t="shared" si="0"/>
        <v>58084</v>
      </c>
      <c r="I107" s="10">
        <v>6457</v>
      </c>
      <c r="J107" s="15">
        <f t="shared" si="1"/>
        <v>1627.09188417948</v>
      </c>
      <c r="K107" s="15">
        <f t="shared" si="2"/>
        <v>263.001020429252</v>
      </c>
      <c r="L107" s="10">
        <v>333807</v>
      </c>
      <c r="M107" s="10">
        <v>5114</v>
      </c>
    </row>
    <row r="108" ht="15.25" spans="1:13">
      <c r="A108" t="s">
        <v>19</v>
      </c>
      <c r="B108" s="1">
        <v>43937</v>
      </c>
      <c r="C108" s="5">
        <v>108847</v>
      </c>
      <c r="D108" s="5">
        <v>2641</v>
      </c>
      <c r="E108" s="5">
        <v>17920</v>
      </c>
      <c r="F108" s="5">
        <v>753</v>
      </c>
      <c r="G108" s="10">
        <v>32812</v>
      </c>
      <c r="H108" s="6">
        <f t="shared" si="0"/>
        <v>58115</v>
      </c>
      <c r="I108" s="10">
        <v>6248</v>
      </c>
      <c r="J108" s="15">
        <f t="shared" si="1"/>
        <v>1667.55240115703</v>
      </c>
      <c r="K108" s="15">
        <f t="shared" si="2"/>
        <v>274.537093615203</v>
      </c>
      <c r="L108" s="10">
        <v>333807</v>
      </c>
      <c r="M108" s="10">
        <v>5114</v>
      </c>
    </row>
    <row r="109" ht="15.25" spans="1:13">
      <c r="A109" t="s">
        <v>19</v>
      </c>
      <c r="B109" s="1">
        <v>43938</v>
      </c>
      <c r="C109" s="5">
        <f t="shared" ref="C109:C114" si="3">C108+D109</f>
        <v>109252</v>
      </c>
      <c r="D109" s="5">
        <v>405</v>
      </c>
      <c r="E109" s="5">
        <f t="shared" ref="E109:E114" si="4">E108+F109</f>
        <v>18681</v>
      </c>
      <c r="F109" s="5">
        <v>761</v>
      </c>
      <c r="G109" s="5">
        <v>34420</v>
      </c>
      <c r="H109" s="6">
        <f t="shared" si="0"/>
        <v>56151</v>
      </c>
      <c r="I109" s="10">
        <v>6027</v>
      </c>
      <c r="J109" s="15">
        <f t="shared" si="1"/>
        <v>1673.75706203394</v>
      </c>
      <c r="K109" s="15">
        <f t="shared" si="2"/>
        <v>286.195728003661</v>
      </c>
      <c r="L109" s="10">
        <v>463662</v>
      </c>
      <c r="M109" s="10">
        <v>7103</v>
      </c>
    </row>
    <row r="110" ht="15.25" spans="1:13">
      <c r="A110" t="s">
        <v>19</v>
      </c>
      <c r="B110" s="1">
        <v>43939</v>
      </c>
      <c r="C110" s="5">
        <f t="shared" si="3"/>
        <v>111821</v>
      </c>
      <c r="D110" s="5">
        <v>2569</v>
      </c>
      <c r="E110" s="5">
        <f t="shared" si="4"/>
        <v>19323</v>
      </c>
      <c r="F110" s="5">
        <v>642</v>
      </c>
      <c r="G110" s="5">
        <f>法国!G80</f>
        <v>35983</v>
      </c>
      <c r="H110" s="6">
        <f t="shared" si="0"/>
        <v>56515</v>
      </c>
      <c r="I110" s="5">
        <f>法国!I80</f>
        <v>5833</v>
      </c>
      <c r="J110" s="15">
        <f t="shared" si="1"/>
        <v>1713.11452818893</v>
      </c>
      <c r="K110" s="15">
        <f t="shared" si="2"/>
        <v>296.031264504831</v>
      </c>
      <c r="L110" s="5">
        <f>法国!L80</f>
        <v>463662</v>
      </c>
      <c r="M110" s="5">
        <f>法国!M80</f>
        <v>7103</v>
      </c>
    </row>
    <row r="111" ht="15.25" spans="1:13">
      <c r="A111" t="s">
        <v>19</v>
      </c>
      <c r="B111" s="1">
        <v>43940</v>
      </c>
      <c r="C111" s="5">
        <f t="shared" si="3"/>
        <v>112606</v>
      </c>
      <c r="D111" s="5">
        <v>785</v>
      </c>
      <c r="E111" s="5">
        <f t="shared" si="4"/>
        <v>19718</v>
      </c>
      <c r="F111" s="5">
        <v>395</v>
      </c>
      <c r="G111" s="5">
        <f>法国!G81</f>
        <v>36578</v>
      </c>
      <c r="H111" s="6">
        <f t="shared" si="0"/>
        <v>56310</v>
      </c>
      <c r="I111" s="5">
        <f>法国!I81</f>
        <v>5744</v>
      </c>
      <c r="J111" s="15">
        <f t="shared" si="1"/>
        <v>1725.14084618491</v>
      </c>
      <c r="K111" s="15">
        <f t="shared" si="2"/>
        <v>302.082723878604</v>
      </c>
      <c r="L111" s="5">
        <f>法国!L81</f>
        <v>463662</v>
      </c>
      <c r="M111" s="5">
        <f>法国!M81</f>
        <v>7103</v>
      </c>
    </row>
    <row r="112" ht="15.25" spans="1:13">
      <c r="A112" t="s">
        <v>19</v>
      </c>
      <c r="B112" s="1">
        <v>43941</v>
      </c>
      <c r="C112" s="5">
        <f t="shared" si="3"/>
        <v>114657</v>
      </c>
      <c r="D112" s="5">
        <v>2051</v>
      </c>
      <c r="E112" s="5">
        <f t="shared" si="4"/>
        <v>20265</v>
      </c>
      <c r="F112" s="5">
        <v>547</v>
      </c>
      <c r="G112" s="5">
        <v>37409</v>
      </c>
      <c r="H112" s="6">
        <f t="shared" si="0"/>
        <v>56983</v>
      </c>
      <c r="I112" s="5">
        <v>5683</v>
      </c>
      <c r="J112" s="15">
        <f t="shared" si="1"/>
        <v>1756.56247447759</v>
      </c>
      <c r="K112" s="15">
        <f t="shared" si="2"/>
        <v>310.462846100005</v>
      </c>
      <c r="L112" s="5">
        <f>法国!L82</f>
        <v>463662</v>
      </c>
      <c r="M112" s="5">
        <f>法国!M82</f>
        <v>7103</v>
      </c>
    </row>
    <row r="113" ht="15.25" spans="1:13">
      <c r="A113" t="s">
        <v>19</v>
      </c>
      <c r="B113" s="1">
        <v>43942</v>
      </c>
      <c r="C113" s="5">
        <f t="shared" si="3"/>
        <v>117324</v>
      </c>
      <c r="D113" s="5">
        <v>2667</v>
      </c>
      <c r="E113" s="5">
        <f t="shared" si="4"/>
        <v>20796</v>
      </c>
      <c r="F113" s="5">
        <v>531</v>
      </c>
      <c r="G113" s="5">
        <v>39181</v>
      </c>
      <c r="H113" s="6">
        <f t="shared" si="0"/>
        <v>57347</v>
      </c>
      <c r="I113" s="5">
        <v>5433</v>
      </c>
      <c r="J113" s="15">
        <f t="shared" si="1"/>
        <v>1797.42131536329</v>
      </c>
      <c r="K113" s="15">
        <f t="shared" si="2"/>
        <v>318.597845916393</v>
      </c>
      <c r="L113" s="5">
        <f>法国!L83</f>
        <v>463662</v>
      </c>
      <c r="M113" s="5">
        <f>法国!M83</f>
        <v>7103</v>
      </c>
    </row>
    <row r="114" ht="15.25" spans="1:13">
      <c r="A114" t="s">
        <v>19</v>
      </c>
      <c r="B114" s="1">
        <v>43943</v>
      </c>
      <c r="C114" s="5">
        <f t="shared" si="3"/>
        <v>119151</v>
      </c>
      <c r="D114" s="5">
        <v>1827</v>
      </c>
      <c r="E114" s="5">
        <f t="shared" si="4"/>
        <v>21340</v>
      </c>
      <c r="F114" s="5">
        <v>544</v>
      </c>
      <c r="G114" s="5">
        <v>40657</v>
      </c>
      <c r="H114" s="6">
        <f t="shared" si="0"/>
        <v>57154</v>
      </c>
      <c r="I114" s="5">
        <v>5434</v>
      </c>
      <c r="J114" s="15">
        <f t="shared" si="1"/>
        <v>1825.41122998577</v>
      </c>
      <c r="K114" s="15">
        <f t="shared" si="2"/>
        <v>326.932007686855</v>
      </c>
      <c r="L114" s="5">
        <f>法国!L84</f>
        <v>463662</v>
      </c>
      <c r="M114" s="5">
        <f>法国!M84</f>
        <v>7103</v>
      </c>
    </row>
    <row r="115" ht="15.25" spans="2:13">
      <c r="B115" s="1">
        <v>43944</v>
      </c>
      <c r="C115" s="5">
        <v>120804</v>
      </c>
      <c r="D115" s="5">
        <v>1653</v>
      </c>
      <c r="E115" s="5">
        <v>21856</v>
      </c>
      <c r="F115" s="5">
        <v>516</v>
      </c>
      <c r="G115" s="5">
        <v>42088</v>
      </c>
      <c r="H115" s="6">
        <f t="shared" si="0"/>
        <v>56860</v>
      </c>
      <c r="I115" s="36">
        <v>5053</v>
      </c>
      <c r="J115" s="15">
        <f t="shared" si="1"/>
        <v>1850.73543845374</v>
      </c>
      <c r="K115" s="15">
        <f t="shared" si="2"/>
        <v>334.837205248543</v>
      </c>
      <c r="L115" s="36">
        <v>463662</v>
      </c>
      <c r="M115" s="36">
        <v>7103</v>
      </c>
    </row>
    <row r="116" ht="15.25" spans="2:13">
      <c r="B116" s="1">
        <v>43945</v>
      </c>
      <c r="C116" s="5">
        <v>122577</v>
      </c>
      <c r="D116" s="5">
        <v>1773</v>
      </c>
      <c r="E116" s="5">
        <v>22245</v>
      </c>
      <c r="F116" s="5">
        <v>389</v>
      </c>
      <c r="G116" s="5">
        <v>43493</v>
      </c>
      <c r="H116" s="6">
        <f t="shared" si="0"/>
        <v>56839</v>
      </c>
      <c r="I116" s="5">
        <v>4870</v>
      </c>
      <c r="J116" s="15">
        <f t="shared" si="1"/>
        <v>1877.89806495931</v>
      </c>
      <c r="K116" s="15">
        <f t="shared" si="2"/>
        <v>340.796743720435</v>
      </c>
      <c r="L116" s="5">
        <v>463662</v>
      </c>
      <c r="M116" s="5">
        <v>7103</v>
      </c>
    </row>
    <row r="117" ht="15.25" spans="2:13">
      <c r="B117" s="1">
        <v>43946</v>
      </c>
      <c r="C117" s="5">
        <v>124114</v>
      </c>
      <c r="D117" s="5">
        <v>1537</v>
      </c>
      <c r="E117" s="5">
        <v>22614</v>
      </c>
      <c r="F117" s="5">
        <v>369</v>
      </c>
      <c r="G117" s="5">
        <v>44594</v>
      </c>
      <c r="H117" s="6">
        <f t="shared" si="0"/>
        <v>56906</v>
      </c>
      <c r="I117" s="5">
        <v>4725</v>
      </c>
      <c r="J117" s="15">
        <f t="shared" si="1"/>
        <v>1901.44513599092</v>
      </c>
      <c r="K117" s="15">
        <f t="shared" si="2"/>
        <v>346.449879186061</v>
      </c>
      <c r="L117" s="5">
        <v>463662</v>
      </c>
      <c r="M117" s="5">
        <v>7103</v>
      </c>
    </row>
    <row r="118" ht="15.25" spans="2:13">
      <c r="B118" s="1">
        <v>43947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ht="15.25" spans="2:13">
      <c r="B119" s="1">
        <v>43948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ht="15.25" spans="2:13">
      <c r="B120" s="1">
        <v>43949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ht="15.25" spans="2:13">
      <c r="B121" s="1">
        <v>43950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ht="15.25" spans="2:13">
      <c r="B122" s="1">
        <v>43951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ht="15.25" spans="2:13">
      <c r="B123" s="1">
        <v>43952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ht="15.25" spans="2:13">
      <c r="B124" s="1">
        <v>43953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ht="15.25" spans="3:13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ht="15.25" spans="3:13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ht="15.25" spans="3:13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ht="15.25" spans="3:13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ht="15.25" spans="3:13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ht="15.25" spans="3:13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ht="15.25" spans="3:13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ht="15.25" spans="3:13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ht="15.25" spans="3:13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ht="15.25" spans="3:13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ht="15.25" spans="3:13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ht="15.25" spans="3:13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ht="15.25" spans="3:13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ht="15.25" spans="3:1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ht="15.25" spans="3:1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ht="15.25" spans="3:13"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</row>
    <row r="141" ht="15.25" spans="3:13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</row>
    <row r="142" ht="15.25" spans="3:13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ht="15.25" spans="3:13"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</row>
    <row r="144" ht="15.25" spans="3:13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</row>
    <row r="145" ht="15.25" spans="3:13"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</row>
    <row r="146" ht="15.25" spans="3:13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</row>
    <row r="147" ht="15.25" spans="3:13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ht="15.25" spans="3:13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ht="15.25" spans="3:13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ht="15.25" spans="3:13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ht="15.25" spans="3:13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ht="15.25" spans="3:13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ht="15.25" spans="3:13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ht="15.25" spans="3:13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ht="15.25" spans="3:13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ht="15.25" spans="3:13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ht="15.25" spans="3:13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ht="15.25" spans="3:13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</row>
  </sheetData>
  <pageMargins left="0.75" right="0.75" top="1" bottom="1" header="0.5" footer="0.5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61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3" width="9.75454545454545" style="2" customWidth="1"/>
  </cols>
  <sheetData>
    <row r="1" customFormat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customFormat="1" ht="15.25" spans="1:13">
      <c r="A2" t="s">
        <v>83</v>
      </c>
      <c r="B2" s="1">
        <v>43862</v>
      </c>
      <c r="C2" s="5">
        <v>10</v>
      </c>
      <c r="D2" s="5"/>
      <c r="E2" s="5">
        <v>0</v>
      </c>
      <c r="F2" s="5"/>
      <c r="G2" s="5">
        <v>0</v>
      </c>
      <c r="H2" s="5">
        <v>10</v>
      </c>
      <c r="I2" s="5"/>
      <c r="J2" s="5"/>
      <c r="K2" s="5"/>
      <c r="L2" s="5"/>
      <c r="M2" s="5"/>
    </row>
    <row r="3" customFormat="1" ht="15.25" spans="1:13">
      <c r="A3" t="s">
        <v>83</v>
      </c>
      <c r="B3" s="1">
        <v>43863</v>
      </c>
      <c r="C3" s="5">
        <v>10</v>
      </c>
      <c r="D3" s="5">
        <v>0</v>
      </c>
      <c r="E3" s="5">
        <v>0</v>
      </c>
      <c r="F3" s="5"/>
      <c r="G3" s="5">
        <v>0</v>
      </c>
      <c r="H3" s="5">
        <v>10</v>
      </c>
      <c r="I3" s="5"/>
      <c r="J3" s="5"/>
      <c r="K3" s="5"/>
      <c r="L3" s="5"/>
      <c r="M3" s="5"/>
    </row>
    <row r="4" customFormat="1" ht="15.25" spans="1:13">
      <c r="A4" t="s">
        <v>83</v>
      </c>
      <c r="B4" s="1">
        <v>43864</v>
      </c>
      <c r="C4" s="5">
        <v>10</v>
      </c>
      <c r="D4" s="5">
        <v>0</v>
      </c>
      <c r="E4" s="5">
        <v>0</v>
      </c>
      <c r="F4" s="5"/>
      <c r="G4" s="5">
        <v>0</v>
      </c>
      <c r="H4" s="5">
        <v>10</v>
      </c>
      <c r="I4" s="5"/>
      <c r="J4" s="5"/>
      <c r="K4" s="5"/>
      <c r="L4" s="5"/>
      <c r="M4" s="5"/>
    </row>
    <row r="5" customFormat="1" ht="15.25" spans="1:13">
      <c r="A5" t="s">
        <v>83</v>
      </c>
      <c r="B5" s="1">
        <v>43865</v>
      </c>
      <c r="C5" s="5">
        <v>11</v>
      </c>
      <c r="D5" s="5">
        <v>1</v>
      </c>
      <c r="E5" s="5">
        <v>0</v>
      </c>
      <c r="F5" s="5"/>
      <c r="G5" s="5">
        <v>0</v>
      </c>
      <c r="H5" s="5">
        <v>11</v>
      </c>
      <c r="I5" s="5"/>
      <c r="J5" s="5"/>
      <c r="K5" s="5"/>
      <c r="L5" s="5"/>
      <c r="M5" s="5"/>
    </row>
    <row r="6" customFormat="1" ht="15.25" spans="1:13">
      <c r="A6" t="s">
        <v>83</v>
      </c>
      <c r="B6" s="1">
        <v>43866</v>
      </c>
      <c r="C6" s="5">
        <v>11</v>
      </c>
      <c r="D6" s="5">
        <v>0</v>
      </c>
      <c r="E6" s="5">
        <v>0</v>
      </c>
      <c r="F6" s="5"/>
      <c r="G6" s="5">
        <v>0</v>
      </c>
      <c r="H6" s="5">
        <v>11</v>
      </c>
      <c r="I6" s="5"/>
      <c r="J6" s="5"/>
      <c r="K6" s="5"/>
      <c r="L6" s="5"/>
      <c r="M6" s="5"/>
    </row>
    <row r="7" customFormat="1" ht="15.25" spans="1:13">
      <c r="A7" t="s">
        <v>83</v>
      </c>
      <c r="B7" s="1">
        <v>43867</v>
      </c>
      <c r="C7" s="5">
        <v>16</v>
      </c>
      <c r="D7" s="5">
        <v>5</v>
      </c>
      <c r="E7" s="5">
        <v>0</v>
      </c>
      <c r="F7" s="5"/>
      <c r="G7" s="5">
        <v>1</v>
      </c>
      <c r="H7" s="5">
        <v>15</v>
      </c>
      <c r="I7" s="5"/>
      <c r="J7" s="5"/>
      <c r="K7" s="5"/>
      <c r="L7" s="5"/>
      <c r="M7" s="5"/>
    </row>
    <row r="8" customFormat="1" ht="15.25" spans="1:13">
      <c r="A8" t="s">
        <v>83</v>
      </c>
      <c r="B8" s="1">
        <v>43868</v>
      </c>
      <c r="C8" s="5">
        <v>16</v>
      </c>
      <c r="D8" s="5">
        <v>0</v>
      </c>
      <c r="E8" s="5">
        <v>0</v>
      </c>
      <c r="F8" s="5"/>
      <c r="G8" s="5">
        <v>1</v>
      </c>
      <c r="H8" s="5">
        <v>15</v>
      </c>
      <c r="I8" s="5"/>
      <c r="J8" s="5"/>
      <c r="K8" s="5"/>
      <c r="L8" s="5"/>
      <c r="M8" s="5"/>
    </row>
    <row r="9" customFormat="1" ht="15.25" spans="1:13">
      <c r="A9" t="s">
        <v>83</v>
      </c>
      <c r="B9" s="1">
        <v>43869</v>
      </c>
      <c r="C9" s="5">
        <v>17</v>
      </c>
      <c r="D9" s="5">
        <v>1</v>
      </c>
      <c r="E9" s="5">
        <v>0</v>
      </c>
      <c r="F9" s="5"/>
      <c r="G9" s="5">
        <v>1</v>
      </c>
      <c r="H9" s="5">
        <v>16</v>
      </c>
      <c r="I9" s="5"/>
      <c r="J9" s="5"/>
      <c r="K9" s="5"/>
      <c r="L9" s="5"/>
      <c r="M9" s="5"/>
    </row>
    <row r="10" customFormat="1" ht="15.25" spans="1:13">
      <c r="A10" t="s">
        <v>83</v>
      </c>
      <c r="B10" s="1">
        <v>43870</v>
      </c>
      <c r="C10" s="5">
        <v>18</v>
      </c>
      <c r="D10" s="5">
        <v>1</v>
      </c>
      <c r="E10" s="5">
        <v>0</v>
      </c>
      <c r="F10" s="5"/>
      <c r="G10" s="5">
        <v>1</v>
      </c>
      <c r="H10" s="5">
        <v>17</v>
      </c>
      <c r="I10" s="5"/>
      <c r="J10" s="5"/>
      <c r="K10" s="5"/>
      <c r="L10" s="5"/>
      <c r="M10" s="5"/>
    </row>
    <row r="11" customFormat="1" ht="15.25" spans="1:13">
      <c r="A11" t="s">
        <v>83</v>
      </c>
      <c r="B11" s="1">
        <v>43871</v>
      </c>
      <c r="C11" s="5">
        <v>18</v>
      </c>
      <c r="D11" s="5">
        <v>0</v>
      </c>
      <c r="E11" s="5">
        <v>0</v>
      </c>
      <c r="F11" s="5"/>
      <c r="G11" s="5">
        <v>1</v>
      </c>
      <c r="H11" s="5">
        <v>17</v>
      </c>
      <c r="I11" s="5"/>
      <c r="J11" s="5"/>
      <c r="K11" s="5"/>
      <c r="L11" s="5"/>
      <c r="M11" s="5"/>
    </row>
    <row r="12" customFormat="1" ht="15.25" spans="1:13">
      <c r="A12" t="s">
        <v>83</v>
      </c>
      <c r="B12" s="1">
        <v>43872</v>
      </c>
      <c r="C12" s="5">
        <v>18</v>
      </c>
      <c r="D12" s="5">
        <v>0</v>
      </c>
      <c r="E12" s="5">
        <v>0</v>
      </c>
      <c r="F12" s="5"/>
      <c r="G12" s="5">
        <v>1</v>
      </c>
      <c r="H12" s="5">
        <v>17</v>
      </c>
      <c r="I12" s="5"/>
      <c r="J12" s="5"/>
      <c r="K12" s="5"/>
      <c r="L12" s="5"/>
      <c r="M12" s="5"/>
    </row>
    <row r="13" customFormat="1" ht="15.25" spans="1:13">
      <c r="A13" t="s">
        <v>83</v>
      </c>
      <c r="B13" s="1">
        <v>43873</v>
      </c>
      <c r="C13" s="5">
        <v>18</v>
      </c>
      <c r="D13" s="5">
        <v>0</v>
      </c>
      <c r="E13" s="5">
        <v>0</v>
      </c>
      <c r="F13" s="5"/>
      <c r="G13" s="5">
        <v>1</v>
      </c>
      <c r="H13" s="5">
        <v>17</v>
      </c>
      <c r="I13" s="5"/>
      <c r="J13" s="5"/>
      <c r="K13" s="5"/>
      <c r="L13" s="5"/>
      <c r="M13" s="5"/>
    </row>
    <row r="14" customFormat="1" ht="15.25" spans="1:13">
      <c r="A14" t="s">
        <v>83</v>
      </c>
      <c r="B14" s="1">
        <v>43874</v>
      </c>
      <c r="C14" s="5">
        <v>18</v>
      </c>
      <c r="D14" s="5">
        <v>0</v>
      </c>
      <c r="E14" s="5">
        <v>0</v>
      </c>
      <c r="F14" s="5"/>
      <c r="G14" s="5">
        <v>1</v>
      </c>
      <c r="H14" s="5">
        <v>17</v>
      </c>
      <c r="I14" s="5"/>
      <c r="J14" s="5"/>
      <c r="K14" s="5"/>
      <c r="L14" s="5"/>
      <c r="M14" s="5"/>
    </row>
    <row r="15" customFormat="1" ht="15.25" spans="1:13">
      <c r="A15" t="s">
        <v>83</v>
      </c>
      <c r="B15" s="1">
        <v>43875</v>
      </c>
      <c r="C15" s="5">
        <v>18</v>
      </c>
      <c r="D15" s="5">
        <v>0</v>
      </c>
      <c r="E15" s="5">
        <v>0</v>
      </c>
      <c r="F15" s="5"/>
      <c r="G15" s="5">
        <v>1</v>
      </c>
      <c r="H15" s="5">
        <v>17</v>
      </c>
      <c r="I15" s="5"/>
      <c r="J15" s="5"/>
      <c r="K15" s="5"/>
      <c r="L15" s="5"/>
      <c r="M15" s="5"/>
    </row>
    <row r="16" customFormat="1" ht="15.25" spans="1:13">
      <c r="A16" t="s">
        <v>83</v>
      </c>
      <c r="B16" s="1">
        <v>43876</v>
      </c>
      <c r="C16" s="5">
        <v>18</v>
      </c>
      <c r="D16" s="5">
        <v>0</v>
      </c>
      <c r="E16" s="5">
        <v>0</v>
      </c>
      <c r="F16" s="5"/>
      <c r="G16" s="5">
        <v>2</v>
      </c>
      <c r="H16" s="5">
        <v>16</v>
      </c>
      <c r="I16" s="5"/>
      <c r="J16" s="5"/>
      <c r="K16" s="5"/>
      <c r="L16" s="5"/>
      <c r="M16" s="5"/>
    </row>
    <row r="17" customFormat="1" ht="15.25" spans="1:13">
      <c r="A17" t="s">
        <v>83</v>
      </c>
      <c r="B17" s="1">
        <v>43877</v>
      </c>
      <c r="C17" s="5">
        <v>20</v>
      </c>
      <c r="D17" s="5">
        <v>2</v>
      </c>
      <c r="E17" s="5">
        <v>1</v>
      </c>
      <c r="F17" s="5"/>
      <c r="G17" s="5">
        <v>2</v>
      </c>
      <c r="H17" s="5">
        <v>17</v>
      </c>
      <c r="I17" s="5"/>
      <c r="J17" s="5"/>
      <c r="K17" s="5"/>
      <c r="L17" s="5"/>
      <c r="M17" s="5"/>
    </row>
    <row r="18" customFormat="1" ht="15.25" spans="1:13">
      <c r="A18" t="s">
        <v>83</v>
      </c>
      <c r="B18" s="1">
        <v>43878</v>
      </c>
      <c r="C18" s="5">
        <v>22</v>
      </c>
      <c r="D18" s="5">
        <v>2</v>
      </c>
      <c r="E18" s="5">
        <v>1</v>
      </c>
      <c r="F18" s="5"/>
      <c r="G18" s="5">
        <v>2</v>
      </c>
      <c r="H18" s="5">
        <v>19</v>
      </c>
      <c r="I18" s="5"/>
      <c r="J18" s="5"/>
      <c r="K18" s="5"/>
      <c r="L18" s="5"/>
      <c r="M18" s="5"/>
    </row>
    <row r="19" customFormat="1" ht="15.25" spans="1:13">
      <c r="A19" t="s">
        <v>83</v>
      </c>
      <c r="B19" s="1">
        <v>43879</v>
      </c>
      <c r="C19" s="5">
        <v>22</v>
      </c>
      <c r="D19" s="5">
        <v>0</v>
      </c>
      <c r="E19" s="5">
        <v>1</v>
      </c>
      <c r="F19" s="5"/>
      <c r="G19" s="5">
        <v>2</v>
      </c>
      <c r="H19" s="5">
        <v>19</v>
      </c>
      <c r="I19" s="5"/>
      <c r="J19" s="5"/>
      <c r="K19" s="5"/>
      <c r="L19" s="5"/>
      <c r="M19" s="5"/>
    </row>
    <row r="20" customFormat="1" ht="15.25" spans="1:13">
      <c r="A20" t="s">
        <v>83</v>
      </c>
      <c r="B20" s="1">
        <v>43880</v>
      </c>
      <c r="C20" s="5">
        <v>24</v>
      </c>
      <c r="D20" s="5">
        <v>2</v>
      </c>
      <c r="E20" s="5">
        <v>1</v>
      </c>
      <c r="F20" s="5"/>
      <c r="G20" s="5">
        <v>2</v>
      </c>
      <c r="H20" s="5">
        <v>21</v>
      </c>
      <c r="I20" s="5"/>
      <c r="J20" s="5"/>
      <c r="K20" s="5"/>
      <c r="L20" s="5"/>
      <c r="M20" s="5"/>
    </row>
    <row r="21" customFormat="1" ht="15.25" spans="1:13">
      <c r="A21" t="s">
        <v>83</v>
      </c>
      <c r="B21" s="1">
        <v>43881</v>
      </c>
      <c r="C21" s="5">
        <v>24</v>
      </c>
      <c r="D21" s="5">
        <v>0</v>
      </c>
      <c r="E21" s="5">
        <v>1</v>
      </c>
      <c r="F21" s="5"/>
      <c r="G21" s="5">
        <v>2</v>
      </c>
      <c r="H21" s="5">
        <v>21</v>
      </c>
      <c r="I21" s="5"/>
      <c r="J21" s="5"/>
      <c r="K21" s="5"/>
      <c r="L21" s="5"/>
      <c r="M21" s="5"/>
    </row>
    <row r="22" customFormat="1" ht="15.25" spans="1:13">
      <c r="A22" t="s">
        <v>83</v>
      </c>
      <c r="B22" s="1">
        <v>43882</v>
      </c>
      <c r="C22" s="5">
        <v>26</v>
      </c>
      <c r="D22" s="5">
        <v>2</v>
      </c>
      <c r="E22" s="5">
        <v>1</v>
      </c>
      <c r="F22" s="5"/>
      <c r="G22" s="5">
        <v>2</v>
      </c>
      <c r="H22" s="5">
        <v>23</v>
      </c>
      <c r="I22" s="5"/>
      <c r="J22" s="5"/>
      <c r="K22" s="5"/>
      <c r="L22" s="5"/>
      <c r="M22" s="5"/>
    </row>
    <row r="23" customFormat="1" ht="15.25" spans="1:13">
      <c r="A23" t="s">
        <v>83</v>
      </c>
      <c r="B23" s="1">
        <v>43883</v>
      </c>
      <c r="C23" s="5">
        <v>26</v>
      </c>
      <c r="D23" s="5">
        <v>0</v>
      </c>
      <c r="E23" s="5">
        <v>1</v>
      </c>
      <c r="F23" s="5"/>
      <c r="G23" s="5">
        <v>2</v>
      </c>
      <c r="H23" s="5">
        <v>23</v>
      </c>
      <c r="I23" s="5"/>
      <c r="J23" s="5"/>
      <c r="K23" s="5"/>
      <c r="L23" s="5"/>
      <c r="M23" s="5"/>
    </row>
    <row r="24" customFormat="1" ht="15.25" spans="1:13">
      <c r="A24" t="s">
        <v>83</v>
      </c>
      <c r="B24" s="1">
        <v>43884</v>
      </c>
      <c r="C24" s="5">
        <v>28</v>
      </c>
      <c r="D24" s="5">
        <v>2</v>
      </c>
      <c r="E24" s="5">
        <v>1</v>
      </c>
      <c r="F24" s="5"/>
      <c r="G24" s="5">
        <v>5</v>
      </c>
      <c r="H24" s="5">
        <v>22</v>
      </c>
      <c r="I24" s="5"/>
      <c r="J24" s="5"/>
      <c r="K24" s="5"/>
      <c r="L24" s="5"/>
      <c r="M24" s="5"/>
    </row>
    <row r="25" customFormat="1" ht="15.25" spans="1:13">
      <c r="A25" t="s">
        <v>83</v>
      </c>
      <c r="B25" s="1">
        <v>43885</v>
      </c>
      <c r="C25" s="5">
        <v>30</v>
      </c>
      <c r="D25" s="5">
        <v>2</v>
      </c>
      <c r="E25" s="5">
        <v>1</v>
      </c>
      <c r="F25" s="5"/>
      <c r="G25" s="5">
        <v>5</v>
      </c>
      <c r="H25" s="5">
        <v>24</v>
      </c>
      <c r="I25" s="5"/>
      <c r="J25" s="5"/>
      <c r="K25" s="5"/>
      <c r="L25" s="5"/>
      <c r="M25" s="5"/>
    </row>
    <row r="26" customFormat="1" ht="15.25" spans="1:13">
      <c r="A26" t="s">
        <v>83</v>
      </c>
      <c r="B26" s="1">
        <v>43886</v>
      </c>
      <c r="C26" s="5">
        <v>31</v>
      </c>
      <c r="D26" s="5">
        <v>1</v>
      </c>
      <c r="E26" s="5">
        <v>1</v>
      </c>
      <c r="F26" s="5"/>
      <c r="G26" s="5">
        <v>5</v>
      </c>
      <c r="H26" s="5">
        <v>25</v>
      </c>
      <c r="I26" s="5"/>
      <c r="J26" s="5"/>
      <c r="K26" s="5"/>
      <c r="L26" s="5"/>
      <c r="M26" s="5"/>
    </row>
    <row r="27" customFormat="1" ht="15.25" spans="1:13">
      <c r="A27" t="s">
        <v>83</v>
      </c>
      <c r="B27" s="1">
        <v>43887</v>
      </c>
      <c r="C27" s="5">
        <v>32</v>
      </c>
      <c r="D27" s="5">
        <v>1</v>
      </c>
      <c r="E27" s="5">
        <v>1</v>
      </c>
      <c r="F27" s="5"/>
      <c r="G27" s="5">
        <v>5</v>
      </c>
      <c r="H27" s="5">
        <v>26</v>
      </c>
      <c r="I27" s="5"/>
      <c r="J27" s="5"/>
      <c r="K27" s="5"/>
      <c r="L27" s="5"/>
      <c r="M27" s="5"/>
    </row>
    <row r="28" customFormat="1" ht="15.25" spans="1:13">
      <c r="A28" t="s">
        <v>83</v>
      </c>
      <c r="B28" s="1">
        <v>43888</v>
      </c>
      <c r="C28" s="5">
        <v>32</v>
      </c>
      <c r="D28" s="5">
        <v>0</v>
      </c>
      <c r="E28" s="5">
        <v>1</v>
      </c>
      <c r="F28" s="5"/>
      <c r="G28" s="5">
        <v>6</v>
      </c>
      <c r="H28" s="5">
        <v>25</v>
      </c>
      <c r="I28" s="5"/>
      <c r="J28" s="5"/>
      <c r="K28" s="5"/>
      <c r="L28" s="5"/>
      <c r="M28" s="5"/>
    </row>
    <row r="29" customFormat="1" ht="15.25" spans="1:13">
      <c r="A29" t="s">
        <v>83</v>
      </c>
      <c r="B29" s="1">
        <v>43889</v>
      </c>
      <c r="C29" s="5">
        <v>34</v>
      </c>
      <c r="D29" s="5">
        <v>2</v>
      </c>
      <c r="E29" s="5">
        <v>1</v>
      </c>
      <c r="F29" s="5"/>
      <c r="G29" s="5">
        <v>9</v>
      </c>
      <c r="H29" s="5">
        <v>24</v>
      </c>
      <c r="I29" s="5"/>
      <c r="J29" s="5"/>
      <c r="K29" s="5"/>
      <c r="L29" s="5"/>
      <c r="M29" s="5"/>
    </row>
    <row r="30" customFormat="1" ht="15.25" spans="1:13">
      <c r="A30" t="s">
        <v>83</v>
      </c>
      <c r="B30" s="1">
        <v>43890</v>
      </c>
      <c r="C30" s="5">
        <v>39</v>
      </c>
      <c r="D30" s="5">
        <v>5</v>
      </c>
      <c r="E30" s="5">
        <v>1</v>
      </c>
      <c r="F30" s="5"/>
      <c r="G30" s="5">
        <v>9</v>
      </c>
      <c r="H30" s="5">
        <v>29</v>
      </c>
      <c r="I30" s="5"/>
      <c r="J30" s="5"/>
      <c r="K30" s="5"/>
      <c r="L30" s="5"/>
      <c r="M30" s="5"/>
    </row>
    <row r="31" customFormat="1" ht="15.25" spans="1:13">
      <c r="A31" t="s">
        <v>83</v>
      </c>
      <c r="B31" s="1">
        <v>43891</v>
      </c>
      <c r="C31" s="5">
        <v>40</v>
      </c>
      <c r="D31" s="5">
        <v>1</v>
      </c>
      <c r="E31" s="5">
        <v>1</v>
      </c>
      <c r="F31" s="5"/>
      <c r="G31" s="5">
        <v>12</v>
      </c>
      <c r="H31" s="5">
        <v>27</v>
      </c>
      <c r="I31" s="5"/>
      <c r="J31" s="5"/>
      <c r="K31" s="5"/>
      <c r="L31" s="5"/>
      <c r="M31" s="5"/>
    </row>
    <row r="32" customFormat="1" ht="15.25" spans="1:13">
      <c r="A32" t="s">
        <v>83</v>
      </c>
      <c r="B32" s="1">
        <v>43892</v>
      </c>
      <c r="C32" s="5">
        <v>41</v>
      </c>
      <c r="D32" s="5">
        <v>1</v>
      </c>
      <c r="E32" s="5">
        <v>1</v>
      </c>
      <c r="F32" s="5"/>
      <c r="G32" s="5">
        <v>12</v>
      </c>
      <c r="H32" s="5">
        <v>28</v>
      </c>
      <c r="I32" s="5"/>
      <c r="J32" s="5"/>
      <c r="K32" s="5"/>
      <c r="L32" s="5"/>
      <c r="M32" s="5"/>
    </row>
    <row r="33" customFormat="1" ht="15.25" spans="1:13">
      <c r="A33" t="s">
        <v>83</v>
      </c>
      <c r="B33" s="1">
        <v>43893</v>
      </c>
      <c r="C33" s="5">
        <v>42</v>
      </c>
      <c r="D33" s="5">
        <v>1</v>
      </c>
      <c r="E33" s="5">
        <v>1</v>
      </c>
      <c r="F33" s="5"/>
      <c r="G33" s="5">
        <v>12</v>
      </c>
      <c r="H33" s="5">
        <v>29</v>
      </c>
      <c r="I33" s="5"/>
      <c r="J33" s="5"/>
      <c r="K33" s="5"/>
      <c r="L33" s="5"/>
      <c r="M33" s="5"/>
    </row>
    <row r="34" customFormat="1" ht="15.25" spans="1:13">
      <c r="A34" t="s">
        <v>83</v>
      </c>
      <c r="B34" s="1">
        <v>43894</v>
      </c>
      <c r="C34" s="5">
        <v>42</v>
      </c>
      <c r="D34" s="5">
        <v>0</v>
      </c>
      <c r="E34" s="5">
        <v>1</v>
      </c>
      <c r="F34" s="5"/>
      <c r="G34" s="5">
        <v>12</v>
      </c>
      <c r="H34" s="5">
        <v>29</v>
      </c>
      <c r="I34" s="5"/>
      <c r="J34" s="5"/>
      <c r="K34" s="5"/>
      <c r="L34" s="5"/>
      <c r="M34" s="5"/>
    </row>
    <row r="35" customFormat="1" ht="15.25" spans="1:13">
      <c r="A35" t="s">
        <v>83</v>
      </c>
      <c r="B35" s="1">
        <v>43895</v>
      </c>
      <c r="C35" s="5">
        <v>44</v>
      </c>
      <c r="D35" s="5">
        <v>2</v>
      </c>
      <c r="E35" s="5">
        <v>1</v>
      </c>
      <c r="F35" s="5"/>
      <c r="G35" s="5">
        <v>12</v>
      </c>
      <c r="H35" s="5">
        <v>31</v>
      </c>
      <c r="I35" s="5"/>
      <c r="J35" s="5"/>
      <c r="K35" s="5"/>
      <c r="L35" s="5"/>
      <c r="M35" s="5"/>
    </row>
    <row r="36" customFormat="1" ht="15.25" spans="1:13">
      <c r="A36" t="s">
        <v>83</v>
      </c>
      <c r="B36" s="1">
        <v>43896</v>
      </c>
      <c r="C36" s="5">
        <v>45</v>
      </c>
      <c r="D36" s="5">
        <v>1</v>
      </c>
      <c r="E36" s="5">
        <v>1</v>
      </c>
      <c r="F36" s="5"/>
      <c r="G36" s="5">
        <v>12</v>
      </c>
      <c r="H36" s="5">
        <v>32</v>
      </c>
      <c r="I36" s="5"/>
      <c r="J36" s="5"/>
      <c r="K36" s="5"/>
      <c r="L36" s="5"/>
      <c r="M36" s="5"/>
    </row>
    <row r="37" customFormat="1" ht="15.25" spans="1:13">
      <c r="A37" t="s">
        <v>83</v>
      </c>
      <c r="B37" s="1">
        <v>43897</v>
      </c>
      <c r="C37" s="6">
        <v>45</v>
      </c>
      <c r="D37" s="6">
        <v>0</v>
      </c>
      <c r="E37" s="6">
        <v>1</v>
      </c>
      <c r="F37" s="6"/>
      <c r="G37" s="6">
        <v>13</v>
      </c>
      <c r="H37" s="6">
        <v>31</v>
      </c>
      <c r="I37" s="6"/>
      <c r="J37" s="6"/>
      <c r="K37" s="6"/>
      <c r="L37" s="6"/>
      <c r="M37" s="6"/>
    </row>
    <row r="38" customFormat="1" ht="15.25" spans="1:13">
      <c r="A38" t="s">
        <v>83</v>
      </c>
      <c r="B38" s="1">
        <v>43898</v>
      </c>
      <c r="C38" s="5">
        <v>45</v>
      </c>
      <c r="D38" s="5">
        <v>0</v>
      </c>
      <c r="E38" s="5">
        <v>1</v>
      </c>
      <c r="F38" s="5"/>
      <c r="G38" s="5">
        <v>15</v>
      </c>
      <c r="H38" s="5">
        <v>29</v>
      </c>
      <c r="I38" s="5"/>
      <c r="J38" s="5"/>
      <c r="K38" s="5"/>
      <c r="L38" s="5"/>
      <c r="M38" s="5"/>
    </row>
    <row r="39" customFormat="1" ht="15.25" spans="1:13">
      <c r="A39" t="s">
        <v>83</v>
      </c>
      <c r="B39" s="1">
        <v>43899</v>
      </c>
      <c r="C39" s="5">
        <v>45</v>
      </c>
      <c r="D39" s="5">
        <v>0</v>
      </c>
      <c r="E39" s="5">
        <v>1</v>
      </c>
      <c r="F39" s="5"/>
      <c r="G39" s="5">
        <v>15</v>
      </c>
      <c r="H39" s="5">
        <v>29</v>
      </c>
      <c r="I39" s="5"/>
      <c r="J39" s="5">
        <v>1.9</v>
      </c>
      <c r="K39" s="5"/>
      <c r="L39" s="5"/>
      <c r="M39" s="5"/>
    </row>
    <row r="40" customFormat="1" ht="15.25" spans="1:13">
      <c r="A40" t="s">
        <v>83</v>
      </c>
      <c r="B40" s="1">
        <v>43900</v>
      </c>
      <c r="C40" s="5">
        <v>45</v>
      </c>
      <c r="D40" s="5">
        <v>0</v>
      </c>
      <c r="E40" s="5">
        <v>1</v>
      </c>
      <c r="F40" s="5"/>
      <c r="G40" s="5">
        <v>15</v>
      </c>
      <c r="H40" s="5">
        <v>29</v>
      </c>
      <c r="I40" s="5"/>
      <c r="J40" s="5">
        <v>1.9</v>
      </c>
      <c r="K40" s="5"/>
      <c r="L40" s="5"/>
      <c r="M40" s="5"/>
    </row>
    <row r="41" customFormat="1" ht="15.25" spans="1:13">
      <c r="A41" t="s">
        <v>83</v>
      </c>
      <c r="B41" s="1">
        <v>43901</v>
      </c>
      <c r="C41" s="5">
        <v>47</v>
      </c>
      <c r="D41" s="5">
        <v>2</v>
      </c>
      <c r="E41" s="5">
        <v>1</v>
      </c>
      <c r="F41" s="5"/>
      <c r="G41" s="5">
        <v>17</v>
      </c>
      <c r="H41" s="5">
        <v>29</v>
      </c>
      <c r="I41" s="5"/>
      <c r="J41" s="5">
        <v>2</v>
      </c>
      <c r="K41" s="5"/>
      <c r="L41" s="5"/>
      <c r="M41" s="5"/>
    </row>
    <row r="42" customFormat="1" ht="15.25" spans="1:13">
      <c r="A42" t="s">
        <v>83</v>
      </c>
      <c r="B42" s="1">
        <v>43902</v>
      </c>
      <c r="C42" s="5">
        <v>48</v>
      </c>
      <c r="D42" s="5">
        <v>1</v>
      </c>
      <c r="E42" s="5">
        <v>1</v>
      </c>
      <c r="F42" s="5"/>
      <c r="G42" s="5">
        <v>17</v>
      </c>
      <c r="H42" s="5">
        <v>30</v>
      </c>
      <c r="I42" s="5"/>
      <c r="J42" s="5">
        <v>2</v>
      </c>
      <c r="K42" s="5"/>
      <c r="L42" s="5"/>
      <c r="M42" s="5"/>
    </row>
    <row r="43" customFormat="1" ht="15.25" spans="1:13">
      <c r="A43" t="s">
        <v>83</v>
      </c>
      <c r="B43" s="1">
        <v>43903</v>
      </c>
      <c r="C43" s="5">
        <v>49</v>
      </c>
      <c r="D43" s="5">
        <v>1</v>
      </c>
      <c r="E43" s="5">
        <v>1</v>
      </c>
      <c r="F43" s="5"/>
      <c r="G43" s="5">
        <v>20</v>
      </c>
      <c r="H43" s="5">
        <v>28</v>
      </c>
      <c r="I43" s="5"/>
      <c r="J43" s="5">
        <v>2.1</v>
      </c>
      <c r="K43" s="5"/>
      <c r="L43" s="5"/>
      <c r="M43" s="5"/>
    </row>
    <row r="44" customFormat="1" ht="15.25" spans="1:13">
      <c r="A44" t="s">
        <v>83</v>
      </c>
      <c r="B44" s="1">
        <v>43904</v>
      </c>
      <c r="C44" s="5">
        <v>50</v>
      </c>
      <c r="D44" s="5">
        <v>1</v>
      </c>
      <c r="E44" s="5">
        <v>1</v>
      </c>
      <c r="F44" s="5"/>
      <c r="G44" s="5">
        <v>20</v>
      </c>
      <c r="H44" s="5">
        <v>29</v>
      </c>
      <c r="I44" s="5"/>
      <c r="J44" s="5">
        <v>2.1</v>
      </c>
      <c r="K44" s="5"/>
      <c r="L44" s="5"/>
      <c r="M44" s="5"/>
    </row>
    <row r="45" customFormat="1" ht="15.25" spans="1:13">
      <c r="A45" t="s">
        <v>83</v>
      </c>
      <c r="B45" s="1">
        <v>43905</v>
      </c>
      <c r="C45" s="5">
        <v>53</v>
      </c>
      <c r="D45" s="5">
        <v>3</v>
      </c>
      <c r="E45" s="5">
        <v>1</v>
      </c>
      <c r="F45" s="5"/>
      <c r="G45" s="5">
        <v>20</v>
      </c>
      <c r="H45" s="5">
        <v>32</v>
      </c>
      <c r="I45" s="5"/>
      <c r="J45" s="5">
        <v>2.2</v>
      </c>
      <c r="K45" s="5"/>
      <c r="L45" s="5"/>
      <c r="M45" s="5"/>
    </row>
    <row r="46" customFormat="1" ht="15.25" spans="1:13">
      <c r="A46" t="s">
        <v>83</v>
      </c>
      <c r="B46" s="1">
        <v>43906</v>
      </c>
      <c r="C46" s="5">
        <v>59</v>
      </c>
      <c r="D46" s="5">
        <v>6</v>
      </c>
      <c r="E46" s="5">
        <v>1</v>
      </c>
      <c r="F46" s="5"/>
      <c r="G46" s="5">
        <v>20</v>
      </c>
      <c r="H46" s="5">
        <v>38</v>
      </c>
      <c r="I46" s="5"/>
      <c r="J46" s="5">
        <v>2.5</v>
      </c>
      <c r="K46" s="5"/>
      <c r="L46" s="5"/>
      <c r="M46" s="5"/>
    </row>
    <row r="47" customFormat="1" ht="15.25" spans="1:13">
      <c r="A47" t="s">
        <v>83</v>
      </c>
      <c r="B47" s="1">
        <v>43907</v>
      </c>
      <c r="C47" s="5">
        <v>67</v>
      </c>
      <c r="D47" s="5">
        <v>8</v>
      </c>
      <c r="E47" s="5">
        <v>1</v>
      </c>
      <c r="F47" s="5"/>
      <c r="G47" s="5">
        <v>20</v>
      </c>
      <c r="H47" s="5">
        <v>46</v>
      </c>
      <c r="I47" s="5"/>
      <c r="J47" s="5">
        <v>2.8</v>
      </c>
      <c r="K47" s="5"/>
      <c r="L47" s="5"/>
      <c r="M47" s="5"/>
    </row>
    <row r="48" customFormat="1" ht="15.25" spans="1:13">
      <c r="A48" t="s">
        <v>83</v>
      </c>
      <c r="B48" s="1">
        <v>43908</v>
      </c>
      <c r="C48" s="5">
        <v>77</v>
      </c>
      <c r="D48" s="5">
        <v>10</v>
      </c>
      <c r="E48" s="5">
        <v>1</v>
      </c>
      <c r="F48" s="5"/>
      <c r="G48" s="5">
        <v>20</v>
      </c>
      <c r="H48" s="5">
        <v>56</v>
      </c>
      <c r="I48" s="5"/>
      <c r="J48" s="5">
        <v>3.2</v>
      </c>
      <c r="K48" s="5"/>
      <c r="L48" s="5"/>
      <c r="M48" s="5"/>
    </row>
    <row r="49" customFormat="1" ht="15.25" spans="1:13">
      <c r="A49" t="s">
        <v>83</v>
      </c>
      <c r="B49" s="1">
        <v>43909</v>
      </c>
      <c r="C49" s="5">
        <v>100</v>
      </c>
      <c r="D49" s="5">
        <v>23</v>
      </c>
      <c r="E49" s="5">
        <v>1</v>
      </c>
      <c r="F49" s="5"/>
      <c r="G49" s="5">
        <v>20</v>
      </c>
      <c r="H49" s="5">
        <v>79</v>
      </c>
      <c r="I49" s="5"/>
      <c r="J49" s="5">
        <v>4</v>
      </c>
      <c r="K49" s="5"/>
      <c r="L49" s="5"/>
      <c r="M49" s="5"/>
    </row>
    <row r="50" customFormat="1" ht="15.25" spans="1:13">
      <c r="A50" t="s">
        <v>83</v>
      </c>
      <c r="B50" s="1">
        <v>43910</v>
      </c>
      <c r="C50" s="5">
        <v>108</v>
      </c>
      <c r="D50" s="5">
        <v>8</v>
      </c>
      <c r="E50" s="5">
        <v>1</v>
      </c>
      <c r="F50" s="5"/>
      <c r="G50" s="5">
        <v>26</v>
      </c>
      <c r="H50" s="5">
        <v>81</v>
      </c>
      <c r="I50" s="5"/>
      <c r="J50" s="5">
        <v>5</v>
      </c>
      <c r="K50" s="5"/>
      <c r="L50" s="5"/>
      <c r="M50" s="5"/>
    </row>
    <row r="51" customFormat="1" ht="15.25" spans="1:13">
      <c r="A51" t="s">
        <v>83</v>
      </c>
      <c r="B51" s="1">
        <v>43911</v>
      </c>
      <c r="C51" s="5">
        <v>153</v>
      </c>
      <c r="D51" s="5">
        <v>45</v>
      </c>
      <c r="E51" s="5">
        <v>2</v>
      </c>
      <c r="F51" s="5">
        <v>1</v>
      </c>
      <c r="G51" s="5">
        <v>28</v>
      </c>
      <c r="H51" s="5">
        <v>123</v>
      </c>
      <c r="I51" s="5"/>
      <c r="J51" s="5">
        <v>6</v>
      </c>
      <c r="K51" s="5"/>
      <c r="L51" s="5"/>
      <c r="M51" s="5"/>
    </row>
    <row r="52" customFormat="1" ht="15.25" spans="1:13">
      <c r="A52" t="s">
        <v>83</v>
      </c>
      <c r="B52" s="1">
        <v>43912</v>
      </c>
      <c r="C52" s="5">
        <v>153</v>
      </c>
      <c r="D52" s="5">
        <v>0</v>
      </c>
      <c r="E52" s="5">
        <v>2</v>
      </c>
      <c r="F52" s="5"/>
      <c r="G52" s="5">
        <v>28</v>
      </c>
      <c r="H52" s="5">
        <v>123</v>
      </c>
      <c r="I52" s="5"/>
      <c r="J52" s="5">
        <v>6</v>
      </c>
      <c r="K52" s="5"/>
      <c r="L52" s="5"/>
      <c r="M52" s="5"/>
    </row>
    <row r="53" customFormat="1" ht="15.25" spans="1:13">
      <c r="A53" t="s">
        <v>83</v>
      </c>
      <c r="B53" s="1">
        <v>43913</v>
      </c>
      <c r="C53" s="5">
        <v>169</v>
      </c>
      <c r="D53" s="5">
        <v>16</v>
      </c>
      <c r="E53" s="5">
        <v>2</v>
      </c>
      <c r="F53" s="5"/>
      <c r="G53" s="5">
        <v>28</v>
      </c>
      <c r="H53" s="5">
        <v>139</v>
      </c>
      <c r="I53" s="5"/>
      <c r="J53" s="5">
        <v>7</v>
      </c>
      <c r="K53" s="5"/>
      <c r="L53" s="5"/>
      <c r="M53" s="5"/>
    </row>
    <row r="54" customFormat="1" ht="15.25" spans="1:13">
      <c r="A54" t="s">
        <v>83</v>
      </c>
      <c r="B54" s="1">
        <v>43914</v>
      </c>
      <c r="C54" s="5">
        <v>195</v>
      </c>
      <c r="D54" s="5">
        <v>26</v>
      </c>
      <c r="E54" s="5">
        <v>2</v>
      </c>
      <c r="F54" s="5"/>
      <c r="G54" s="5">
        <v>28</v>
      </c>
      <c r="H54" s="5">
        <v>165</v>
      </c>
      <c r="I54" s="5"/>
      <c r="J54" s="5">
        <v>8</v>
      </c>
      <c r="K54" s="5"/>
      <c r="L54" s="5"/>
      <c r="M54" s="5"/>
    </row>
    <row r="55" customFormat="1" ht="15.25" spans="1:13">
      <c r="A55" t="s">
        <v>83</v>
      </c>
      <c r="B55" s="1">
        <v>43915</v>
      </c>
      <c r="C55" s="7">
        <v>216</v>
      </c>
      <c r="D55" s="7">
        <v>21</v>
      </c>
      <c r="E55" s="7">
        <v>2</v>
      </c>
      <c r="F55" s="7"/>
      <c r="G55" s="7">
        <v>29</v>
      </c>
      <c r="H55" s="7">
        <v>185</v>
      </c>
      <c r="I55" s="7"/>
      <c r="J55" s="7">
        <v>9</v>
      </c>
      <c r="K55" s="7">
        <v>0.08</v>
      </c>
      <c r="L55" s="7"/>
      <c r="M55" s="7"/>
    </row>
    <row r="56" customFormat="1" ht="15.25" spans="1:13">
      <c r="A56" t="s">
        <v>83</v>
      </c>
      <c r="B56" s="1">
        <v>43916</v>
      </c>
      <c r="C56" s="7">
        <v>235</v>
      </c>
      <c r="D56" s="7">
        <v>19</v>
      </c>
      <c r="E56" s="7">
        <v>2</v>
      </c>
      <c r="F56" s="7"/>
      <c r="G56" s="7">
        <v>29</v>
      </c>
      <c r="H56" s="7">
        <v>204</v>
      </c>
      <c r="I56" s="7"/>
      <c r="J56" s="7">
        <v>10</v>
      </c>
      <c r="K56" s="7">
        <v>0.08</v>
      </c>
      <c r="L56" s="7"/>
      <c r="M56" s="7"/>
    </row>
    <row r="57" customFormat="1" ht="15.25" spans="1:13">
      <c r="A57" t="s">
        <v>83</v>
      </c>
      <c r="B57" s="1">
        <v>43917</v>
      </c>
      <c r="C57" s="7">
        <v>252</v>
      </c>
      <c r="D57" s="7">
        <v>17</v>
      </c>
      <c r="E57" s="7">
        <v>2</v>
      </c>
      <c r="F57" s="7"/>
      <c r="G57" s="7">
        <v>29</v>
      </c>
      <c r="H57" s="7">
        <v>221</v>
      </c>
      <c r="I57" s="7"/>
      <c r="J57" s="7">
        <v>11</v>
      </c>
      <c r="K57" s="7">
        <v>0.08</v>
      </c>
      <c r="L57" s="7"/>
      <c r="M57" s="7"/>
    </row>
    <row r="58" customFormat="1" ht="15.25" spans="1:13">
      <c r="A58" t="s">
        <v>83</v>
      </c>
      <c r="B58" s="1">
        <v>43918</v>
      </c>
      <c r="C58" s="7">
        <v>267</v>
      </c>
      <c r="D58" s="7">
        <v>15</v>
      </c>
      <c r="E58" s="7">
        <v>2</v>
      </c>
      <c r="F58" s="7"/>
      <c r="G58" s="7">
        <v>30</v>
      </c>
      <c r="H58" s="7">
        <v>235</v>
      </c>
      <c r="I58" s="7"/>
      <c r="J58" s="7">
        <v>11</v>
      </c>
      <c r="K58" s="7">
        <v>0.08</v>
      </c>
      <c r="L58" s="7"/>
      <c r="M58" s="7"/>
    </row>
    <row r="59" customFormat="1" ht="15.25" spans="1:13">
      <c r="A59" t="s">
        <v>83</v>
      </c>
      <c r="B59" s="1">
        <v>43919</v>
      </c>
      <c r="C59" s="7">
        <v>283</v>
      </c>
      <c r="D59" s="7">
        <v>16</v>
      </c>
      <c r="E59" s="7">
        <v>2</v>
      </c>
      <c r="F59" s="7"/>
      <c r="G59" s="7">
        <v>30</v>
      </c>
      <c r="H59" s="7">
        <v>251</v>
      </c>
      <c r="I59" s="7"/>
      <c r="J59" s="7">
        <v>12</v>
      </c>
      <c r="K59" s="7">
        <v>0.08</v>
      </c>
      <c r="L59" s="7"/>
      <c r="M59" s="7"/>
    </row>
    <row r="60" customFormat="1" ht="15.25" spans="1:13">
      <c r="A60" t="s">
        <v>83</v>
      </c>
      <c r="B60" s="1">
        <v>43920</v>
      </c>
      <c r="C60" s="7">
        <v>298</v>
      </c>
      <c r="D60" s="7">
        <v>15</v>
      </c>
      <c r="E60" s="7">
        <v>2</v>
      </c>
      <c r="F60" s="7"/>
      <c r="G60" s="7">
        <v>39</v>
      </c>
      <c r="H60" s="7">
        <v>257</v>
      </c>
      <c r="I60" s="7"/>
      <c r="J60" s="7">
        <v>13</v>
      </c>
      <c r="K60" s="7">
        <v>0.08</v>
      </c>
      <c r="L60" s="7"/>
      <c r="M60" s="7"/>
    </row>
    <row r="61" customFormat="1" ht="15.25" spans="1:13">
      <c r="A61" t="s">
        <v>83</v>
      </c>
      <c r="B61" s="1">
        <v>43921</v>
      </c>
      <c r="C61" s="7">
        <v>306</v>
      </c>
      <c r="D61" s="7">
        <v>8</v>
      </c>
      <c r="E61" s="7">
        <v>5</v>
      </c>
      <c r="F61" s="7">
        <v>3</v>
      </c>
      <c r="G61" s="7">
        <v>39</v>
      </c>
      <c r="H61" s="7">
        <v>262</v>
      </c>
      <c r="I61" s="7"/>
      <c r="J61" s="7">
        <v>13</v>
      </c>
      <c r="K61" s="7">
        <v>0.2</v>
      </c>
      <c r="L61" s="7"/>
      <c r="M61" s="7"/>
    </row>
    <row r="62" customFormat="1" ht="15.25" spans="1:13">
      <c r="A62" t="s">
        <v>83</v>
      </c>
      <c r="B62" s="1">
        <v>43922</v>
      </c>
      <c r="C62" s="7">
        <v>322</v>
      </c>
      <c r="D62" s="7">
        <v>16</v>
      </c>
      <c r="E62" s="7">
        <v>5</v>
      </c>
      <c r="F62" s="7"/>
      <c r="G62" s="7">
        <v>39</v>
      </c>
      <c r="H62" s="7">
        <v>278</v>
      </c>
      <c r="I62" s="7"/>
      <c r="J62" s="7">
        <v>14</v>
      </c>
      <c r="K62" s="7">
        <v>0.2</v>
      </c>
      <c r="L62" s="7"/>
      <c r="M62" s="7"/>
    </row>
    <row r="63" customFormat="1" ht="15.25" spans="1:13">
      <c r="A63" t="s">
        <v>83</v>
      </c>
      <c r="B63" s="1">
        <v>43923</v>
      </c>
      <c r="C63" s="7">
        <v>329</v>
      </c>
      <c r="D63" s="7">
        <v>7</v>
      </c>
      <c r="E63" s="7">
        <v>5</v>
      </c>
      <c r="F63" s="7"/>
      <c r="G63" s="7">
        <v>45</v>
      </c>
      <c r="H63" s="7">
        <v>279</v>
      </c>
      <c r="I63" s="7"/>
      <c r="J63" s="7">
        <v>14</v>
      </c>
      <c r="K63" s="7">
        <v>0.2</v>
      </c>
      <c r="L63" s="7"/>
      <c r="M63" s="7"/>
    </row>
    <row r="64" customFormat="1" ht="15.25" spans="1:13">
      <c r="A64" t="s">
        <v>83</v>
      </c>
      <c r="B64" s="1">
        <v>43924</v>
      </c>
      <c r="C64" s="7">
        <v>339</v>
      </c>
      <c r="D64" s="7">
        <v>10</v>
      </c>
      <c r="E64" s="7">
        <v>5</v>
      </c>
      <c r="F64" s="7"/>
      <c r="G64" s="7">
        <v>50</v>
      </c>
      <c r="H64" s="7">
        <v>284</v>
      </c>
      <c r="I64" s="7"/>
      <c r="J64" s="7">
        <v>14</v>
      </c>
      <c r="K64" s="7">
        <v>0.2</v>
      </c>
      <c r="L64" s="7"/>
      <c r="M64" s="7"/>
    </row>
    <row r="65" customFormat="1" ht="15.25" spans="1:13">
      <c r="A65" t="s">
        <v>83</v>
      </c>
      <c r="B65" s="1">
        <v>43925</v>
      </c>
      <c r="C65" s="7">
        <v>348</v>
      </c>
      <c r="D65" s="7">
        <v>9</v>
      </c>
      <c r="E65" s="7">
        <v>5</v>
      </c>
      <c r="F65" s="7"/>
      <c r="G65" s="7">
        <v>50</v>
      </c>
      <c r="H65" s="7">
        <v>293</v>
      </c>
      <c r="I65" s="7"/>
      <c r="J65" s="7">
        <v>15</v>
      </c>
      <c r="K65" s="7">
        <v>0.2</v>
      </c>
      <c r="L65" s="7"/>
      <c r="M65" s="7"/>
    </row>
    <row r="66" customFormat="1" ht="15.25" spans="1:13">
      <c r="A66" t="s">
        <v>83</v>
      </c>
      <c r="B66" s="1">
        <v>43926</v>
      </c>
      <c r="C66" s="7">
        <v>355</v>
      </c>
      <c r="D66" s="7">
        <v>7</v>
      </c>
      <c r="E66" s="7">
        <v>5</v>
      </c>
      <c r="F66" s="7"/>
      <c r="G66" s="7">
        <v>50</v>
      </c>
      <c r="H66" s="7">
        <v>300</v>
      </c>
      <c r="I66" s="7"/>
      <c r="J66" s="7">
        <v>15</v>
      </c>
      <c r="K66" s="7">
        <v>0.2</v>
      </c>
      <c r="L66" s="7">
        <v>35442</v>
      </c>
      <c r="M66" s="7">
        <v>1488</v>
      </c>
    </row>
    <row r="67" customFormat="1" ht="15.25" spans="1:13">
      <c r="A67" t="s">
        <v>83</v>
      </c>
      <c r="B67" s="1">
        <v>43927</v>
      </c>
      <c r="C67" s="7">
        <v>363</v>
      </c>
      <c r="D67" s="7">
        <v>8</v>
      </c>
      <c r="E67" s="7">
        <v>5</v>
      </c>
      <c r="F67" s="7"/>
      <c r="G67" s="7">
        <v>54</v>
      </c>
      <c r="H67" s="7">
        <v>304</v>
      </c>
      <c r="I67" s="7"/>
      <c r="J67" s="7">
        <v>15</v>
      </c>
      <c r="K67" s="7">
        <v>0.2</v>
      </c>
      <c r="L67" s="7">
        <v>37219</v>
      </c>
      <c r="M67" s="7">
        <v>1563</v>
      </c>
    </row>
    <row r="68" customFormat="1" ht="15.25" spans="1:13">
      <c r="A68" t="s">
        <v>83</v>
      </c>
      <c r="B68" s="1">
        <v>43928</v>
      </c>
      <c r="C68" s="9">
        <v>373</v>
      </c>
      <c r="D68" s="9">
        <v>10</v>
      </c>
      <c r="E68" s="9">
        <v>5</v>
      </c>
      <c r="F68" s="9"/>
      <c r="G68" s="9">
        <v>57</v>
      </c>
      <c r="H68" s="9">
        <v>311</v>
      </c>
      <c r="I68" s="9"/>
      <c r="J68" s="9">
        <v>16</v>
      </c>
      <c r="K68" s="9">
        <v>0.2</v>
      </c>
      <c r="L68" s="9">
        <v>37219</v>
      </c>
      <c r="M68" s="9">
        <v>1563</v>
      </c>
    </row>
    <row r="69" customFormat="1" ht="15.25" spans="1:13">
      <c r="A69" t="s">
        <v>83</v>
      </c>
      <c r="B69" s="1">
        <v>43929</v>
      </c>
      <c r="C69" s="10">
        <v>376</v>
      </c>
      <c r="D69" s="10">
        <v>3</v>
      </c>
      <c r="E69" s="10">
        <v>5</v>
      </c>
      <c r="F69" s="10"/>
      <c r="G69" s="10">
        <v>61</v>
      </c>
      <c r="H69" s="10">
        <v>310</v>
      </c>
      <c r="I69" s="10"/>
      <c r="J69" s="10">
        <v>16</v>
      </c>
      <c r="K69" s="10">
        <v>0.2</v>
      </c>
      <c r="L69" s="10">
        <v>40702</v>
      </c>
      <c r="M69" s="10">
        <v>1709</v>
      </c>
    </row>
    <row r="70" customFormat="1" ht="15.25" spans="1:13">
      <c r="A70" t="s">
        <v>83</v>
      </c>
      <c r="B70" s="1">
        <v>43930</v>
      </c>
      <c r="C70" s="10">
        <v>379</v>
      </c>
      <c r="D70" s="10">
        <v>3</v>
      </c>
      <c r="E70" s="10">
        <v>5</v>
      </c>
      <c r="F70" s="10"/>
      <c r="G70" s="10">
        <v>67</v>
      </c>
      <c r="H70" s="10">
        <v>307</v>
      </c>
      <c r="I70" s="10"/>
      <c r="J70" s="10">
        <v>16</v>
      </c>
      <c r="K70" s="10">
        <v>0.2</v>
      </c>
      <c r="L70" s="10">
        <v>40702</v>
      </c>
      <c r="M70" s="10">
        <v>1709</v>
      </c>
    </row>
    <row r="71" customFormat="1" ht="15.25" spans="1:13">
      <c r="A71" t="s">
        <v>83</v>
      </c>
      <c r="B71" s="1">
        <v>43931</v>
      </c>
      <c r="C71" s="10">
        <v>380</v>
      </c>
      <c r="D71" s="10">
        <v>1</v>
      </c>
      <c r="E71" s="10">
        <v>5</v>
      </c>
      <c r="F71" s="10"/>
      <c r="G71" s="10">
        <v>80</v>
      </c>
      <c r="H71" s="10">
        <v>295</v>
      </c>
      <c r="I71" s="10"/>
      <c r="J71" s="10">
        <v>16</v>
      </c>
      <c r="K71" s="10">
        <v>0.2</v>
      </c>
      <c r="L71" s="10">
        <v>42315</v>
      </c>
      <c r="M71" s="10">
        <v>1777</v>
      </c>
    </row>
    <row r="72" customFormat="1" ht="15.25" spans="1:13">
      <c r="A72" t="s">
        <v>83</v>
      </c>
      <c r="B72" s="1">
        <v>43932</v>
      </c>
      <c r="C72" s="10">
        <v>382</v>
      </c>
      <c r="D72" s="10">
        <v>2</v>
      </c>
      <c r="E72" s="10">
        <v>6</v>
      </c>
      <c r="F72" s="10">
        <v>1</v>
      </c>
      <c r="G72" s="10">
        <v>91</v>
      </c>
      <c r="H72" s="10">
        <v>285</v>
      </c>
      <c r="I72" s="10"/>
      <c r="J72" s="10">
        <v>16</v>
      </c>
      <c r="K72" s="10">
        <v>0.3</v>
      </c>
      <c r="L72" s="10">
        <v>43886</v>
      </c>
      <c r="M72" s="10">
        <v>1843</v>
      </c>
    </row>
    <row r="73" customFormat="1" ht="15.25" spans="1:13">
      <c r="A73" t="s">
        <v>83</v>
      </c>
      <c r="B73" s="1">
        <v>43933</v>
      </c>
      <c r="C73" s="10">
        <v>385</v>
      </c>
      <c r="D73" s="10">
        <v>3</v>
      </c>
      <c r="E73" s="10">
        <v>6</v>
      </c>
      <c r="F73" s="10"/>
      <c r="G73" s="10">
        <v>99</v>
      </c>
      <c r="H73" s="10">
        <v>280</v>
      </c>
      <c r="I73" s="10"/>
      <c r="J73" s="10">
        <v>16</v>
      </c>
      <c r="K73" s="10">
        <v>0.3</v>
      </c>
      <c r="L73" s="10">
        <v>45436</v>
      </c>
      <c r="M73" s="10">
        <v>1908</v>
      </c>
    </row>
    <row r="74" customFormat="1" ht="15.25" spans="1:13">
      <c r="A74" t="s">
        <v>83</v>
      </c>
      <c r="B74" s="1">
        <v>43934</v>
      </c>
      <c r="C74" s="10">
        <v>388</v>
      </c>
      <c r="D74" s="10">
        <v>3</v>
      </c>
      <c r="E74" s="10">
        <v>6</v>
      </c>
      <c r="F74" s="10"/>
      <c r="G74" s="10">
        <v>109</v>
      </c>
      <c r="H74" s="10">
        <v>273</v>
      </c>
      <c r="I74" s="10"/>
      <c r="J74" s="10">
        <v>16</v>
      </c>
      <c r="K74" s="10">
        <v>0.3</v>
      </c>
      <c r="L74" s="10">
        <v>46547</v>
      </c>
      <c r="M74" s="10">
        <v>1954</v>
      </c>
    </row>
    <row r="75" customFormat="1" ht="15.25" spans="1:13">
      <c r="A75" t="s">
        <v>83</v>
      </c>
      <c r="B75" s="1">
        <v>43935</v>
      </c>
      <c r="C75" s="10">
        <v>393</v>
      </c>
      <c r="D75" s="10">
        <v>5</v>
      </c>
      <c r="E75" s="10">
        <v>6</v>
      </c>
      <c r="F75" s="10"/>
      <c r="G75" s="10">
        <v>114</v>
      </c>
      <c r="H75" s="10">
        <v>273</v>
      </c>
      <c r="I75" s="10"/>
      <c r="J75" s="10">
        <v>17</v>
      </c>
      <c r="K75" s="10">
        <v>0.3</v>
      </c>
      <c r="L75" s="10">
        <v>47215</v>
      </c>
      <c r="M75" s="10">
        <v>1982</v>
      </c>
    </row>
    <row r="76" customFormat="1" ht="15.25" spans="1:13">
      <c r="A76" t="s">
        <v>83</v>
      </c>
      <c r="B76" s="1">
        <v>43936</v>
      </c>
      <c r="C76" s="10">
        <v>393</v>
      </c>
      <c r="D76" s="10">
        <v>0</v>
      </c>
      <c r="E76" s="10">
        <v>6</v>
      </c>
      <c r="F76" s="10"/>
      <c r="G76" s="10">
        <v>124</v>
      </c>
      <c r="H76" s="10">
        <v>263</v>
      </c>
      <c r="I76" s="10"/>
      <c r="J76" s="10">
        <v>17</v>
      </c>
      <c r="K76" s="10">
        <v>0.3</v>
      </c>
      <c r="L76" s="10">
        <v>48549</v>
      </c>
      <c r="M76" s="10">
        <v>2038</v>
      </c>
    </row>
    <row r="77" customFormat="1" ht="15.25" spans="1:13">
      <c r="A77" t="s">
        <v>83</v>
      </c>
      <c r="B77" s="1">
        <v>43937</v>
      </c>
      <c r="C77" s="10">
        <v>395</v>
      </c>
      <c r="D77" s="10">
        <v>2</v>
      </c>
      <c r="E77" s="10">
        <v>6</v>
      </c>
      <c r="F77" s="10"/>
      <c r="G77" s="10">
        <v>137</v>
      </c>
      <c r="H77" s="10">
        <v>252</v>
      </c>
      <c r="I77" s="10"/>
      <c r="J77" s="10">
        <v>17</v>
      </c>
      <c r="K77" s="10">
        <v>0.3</v>
      </c>
      <c r="L77" s="10">
        <v>49748</v>
      </c>
      <c r="M77" s="10">
        <v>2089</v>
      </c>
    </row>
    <row r="78" customFormat="1" ht="15.25" spans="1:13">
      <c r="A78" t="s">
        <v>83</v>
      </c>
      <c r="B78" s="1">
        <v>43938</v>
      </c>
      <c r="C78" s="10">
        <v>395</v>
      </c>
      <c r="D78" s="10"/>
      <c r="E78" s="10">
        <v>6</v>
      </c>
      <c r="F78" s="10"/>
      <c r="G78" s="10">
        <v>155</v>
      </c>
      <c r="H78" s="10">
        <v>234</v>
      </c>
      <c r="I78" s="10"/>
      <c r="J78" s="10">
        <v>17</v>
      </c>
      <c r="K78" s="10">
        <v>0.3</v>
      </c>
      <c r="L78" s="10">
        <v>50703</v>
      </c>
      <c r="M78" s="10">
        <v>2129</v>
      </c>
    </row>
    <row r="79" customFormat="1" ht="15.25" spans="1:13">
      <c r="A79" t="s">
        <v>83</v>
      </c>
      <c r="B79" s="1">
        <v>43939</v>
      </c>
      <c r="C79" s="10">
        <v>395</v>
      </c>
      <c r="D79" s="10"/>
      <c r="E79" s="10">
        <v>6</v>
      </c>
      <c r="F79" s="10"/>
      <c r="G79" s="10">
        <v>166</v>
      </c>
      <c r="H79" s="10">
        <v>223</v>
      </c>
      <c r="I79" s="10"/>
      <c r="J79" s="10">
        <v>17</v>
      </c>
      <c r="K79" s="10">
        <v>0.3</v>
      </c>
      <c r="L79" s="10">
        <v>51603</v>
      </c>
      <c r="M79" s="10">
        <v>2167</v>
      </c>
    </row>
    <row r="80" customFormat="1" ht="15.25" spans="1:13">
      <c r="A80" t="s">
        <v>83</v>
      </c>
      <c r="B80" s="1">
        <v>43940</v>
      </c>
      <c r="C80" s="5">
        <v>398</v>
      </c>
      <c r="D80" s="5">
        <v>3</v>
      </c>
      <c r="E80" s="5">
        <v>6</v>
      </c>
      <c r="F80" s="5"/>
      <c r="G80" s="5">
        <v>178</v>
      </c>
      <c r="H80" s="5">
        <v>214</v>
      </c>
      <c r="I80" s="5"/>
      <c r="J80" s="5">
        <v>17</v>
      </c>
      <c r="K80" s="5">
        <v>0.3</v>
      </c>
      <c r="L80" s="7">
        <v>52445</v>
      </c>
      <c r="M80" s="7">
        <v>2202</v>
      </c>
    </row>
    <row r="81" customFormat="1" ht="15.25" spans="1:13">
      <c r="A81" t="s">
        <v>83</v>
      </c>
      <c r="B81" s="1">
        <v>43941</v>
      </c>
      <c r="C81" s="10">
        <v>420</v>
      </c>
      <c r="D81" s="10">
        <v>22</v>
      </c>
      <c r="E81" s="10">
        <v>6</v>
      </c>
      <c r="F81" s="10"/>
      <c r="G81" s="10">
        <v>189</v>
      </c>
      <c r="H81" s="10">
        <v>225</v>
      </c>
      <c r="I81" s="10"/>
      <c r="J81" s="10">
        <v>18</v>
      </c>
      <c r="K81" s="10">
        <v>0.3</v>
      </c>
      <c r="L81" s="10">
        <v>53005</v>
      </c>
      <c r="M81" s="10">
        <v>2226</v>
      </c>
    </row>
    <row r="82" customFormat="1" ht="15.25" spans="1:13">
      <c r="A82" t="s">
        <v>83</v>
      </c>
      <c r="B82" s="1">
        <v>43942</v>
      </c>
      <c r="C82" s="5">
        <v>422</v>
      </c>
      <c r="D82" s="5">
        <v>2</v>
      </c>
      <c r="E82" s="5">
        <v>6</v>
      </c>
      <c r="F82" s="5"/>
      <c r="G82" s="5">
        <v>203</v>
      </c>
      <c r="H82" s="5">
        <v>213</v>
      </c>
      <c r="I82" s="5"/>
      <c r="J82" s="5">
        <v>18</v>
      </c>
      <c r="K82" s="5">
        <v>0.3</v>
      </c>
      <c r="L82" s="5">
        <v>53632</v>
      </c>
      <c r="M82" s="5">
        <v>2252</v>
      </c>
    </row>
    <row r="83" customFormat="1" ht="15.25" spans="1:13">
      <c r="A83" t="s">
        <v>83</v>
      </c>
      <c r="B83" s="1">
        <v>43943</v>
      </c>
      <c r="C83" s="5">
        <v>425</v>
      </c>
      <c r="D83" s="5">
        <v>3</v>
      </c>
      <c r="E83" s="5">
        <v>6</v>
      </c>
      <c r="F83" s="5"/>
      <c r="G83" s="5">
        <v>217</v>
      </c>
      <c r="H83" s="5">
        <v>202</v>
      </c>
      <c r="I83" s="5"/>
      <c r="J83" s="5">
        <v>18</v>
      </c>
      <c r="K83" s="5">
        <v>0.3</v>
      </c>
      <c r="L83" s="5">
        <v>55476</v>
      </c>
      <c r="M83" s="5">
        <v>2329</v>
      </c>
    </row>
    <row r="84" customFormat="1" ht="15.25" spans="1:13">
      <c r="A84" t="s">
        <v>83</v>
      </c>
      <c r="B84" s="1">
        <v>43944</v>
      </c>
      <c r="C84" s="5">
        <v>426</v>
      </c>
      <c r="D84" s="5">
        <v>1</v>
      </c>
      <c r="E84" s="5">
        <v>6</v>
      </c>
      <c r="F84" s="5"/>
      <c r="G84" s="5">
        <v>236</v>
      </c>
      <c r="H84" s="5">
        <v>184</v>
      </c>
      <c r="I84" s="5"/>
      <c r="J84" s="5">
        <v>18</v>
      </c>
      <c r="K84" s="5">
        <v>0.3</v>
      </c>
      <c r="L84" s="5">
        <v>56853</v>
      </c>
      <c r="M84" s="5">
        <v>2387</v>
      </c>
    </row>
    <row r="85" customFormat="1" ht="15.25" spans="1:13">
      <c r="A85" t="s">
        <v>83</v>
      </c>
      <c r="B85" s="1">
        <v>43945</v>
      </c>
      <c r="C85" s="5">
        <v>427</v>
      </c>
      <c r="D85" s="5">
        <v>1</v>
      </c>
      <c r="E85" s="5">
        <v>6</v>
      </c>
      <c r="F85" s="5"/>
      <c r="G85" s="5">
        <v>253</v>
      </c>
      <c r="H85" s="5">
        <v>168</v>
      </c>
      <c r="I85" s="5"/>
      <c r="J85" s="5">
        <v>18</v>
      </c>
      <c r="K85" s="5">
        <v>0.3</v>
      </c>
      <c r="L85" s="5">
        <v>58003</v>
      </c>
      <c r="M85" s="5">
        <v>2435</v>
      </c>
    </row>
    <row r="86" customFormat="1" ht="15.25" spans="1:13">
      <c r="A86" t="s">
        <v>83</v>
      </c>
      <c r="B86" s="1">
        <v>43946</v>
      </c>
      <c r="C86" s="5">
        <v>428</v>
      </c>
      <c r="D86" s="5">
        <v>1</v>
      </c>
      <c r="E86" s="5">
        <v>6</v>
      </c>
      <c r="F86" s="5"/>
      <c r="G86" s="5">
        <v>264</v>
      </c>
      <c r="H86" s="5">
        <v>158</v>
      </c>
      <c r="I86" s="5"/>
      <c r="J86" s="5">
        <v>18</v>
      </c>
      <c r="K86" s="5">
        <v>0.3</v>
      </c>
      <c r="L86" s="5">
        <v>59026</v>
      </c>
      <c r="M86" s="5">
        <v>2478</v>
      </c>
    </row>
    <row r="87" customFormat="1" ht="15.25" spans="1:13">
      <c r="A87" t="s">
        <v>83</v>
      </c>
      <c r="B87" s="1">
        <v>43947</v>
      </c>
      <c r="C87" s="5">
        <v>429</v>
      </c>
      <c r="D87" s="5">
        <v>1</v>
      </c>
      <c r="E87" s="5">
        <v>6</v>
      </c>
      <c r="F87" s="5"/>
      <c r="G87" s="5">
        <v>275</v>
      </c>
      <c r="H87" s="5">
        <v>148</v>
      </c>
      <c r="I87" s="5"/>
      <c r="J87" s="5">
        <v>18</v>
      </c>
      <c r="K87" s="5">
        <v>0.3</v>
      </c>
      <c r="L87" s="5">
        <v>59840</v>
      </c>
      <c r="M87" s="5">
        <v>2513</v>
      </c>
    </row>
    <row r="88" customFormat="1" ht="15.25" spans="1:13">
      <c r="A88" t="s">
        <v>83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customFormat="1" ht="15.25" spans="1:13">
      <c r="A89" t="s">
        <v>83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customFormat="1" ht="15.25" spans="1:13">
      <c r="A90" t="s">
        <v>83</v>
      </c>
      <c r="B90" s="1">
        <v>43950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customFormat="1" ht="15.25" spans="1:13">
      <c r="A91" t="s">
        <v>83</v>
      </c>
      <c r="B91" s="1">
        <v>43951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customFormat="1" ht="15.25" spans="1:13">
      <c r="A92" t="s">
        <v>83</v>
      </c>
      <c r="B92" s="1">
        <v>43952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customFormat="1" ht="15.25" spans="1:13">
      <c r="A93" t="s">
        <v>83</v>
      </c>
      <c r="B93" s="1">
        <v>43953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customFormat="1" ht="15.25" spans="1:13">
      <c r="A94" t="s">
        <v>83</v>
      </c>
      <c r="B94" s="1">
        <v>43954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customFormat="1" ht="15.25" spans="2:13">
      <c r="B95" s="1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customFormat="1" ht="15.25" spans="2:13">
      <c r="B96" s="1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customFormat="1" ht="15.25" spans="2:13">
      <c r="B97" s="1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customFormat="1" ht="15.25" spans="2:13">
      <c r="B98" s="1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customFormat="1" ht="15.25" spans="2:13">
      <c r="B99" s="1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customFormat="1" ht="15.25" spans="2:13">
      <c r="B100" s="1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customFormat="1" ht="15.25" spans="2:13">
      <c r="B101" s="1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customFormat="1" ht="15.25" spans="2:13">
      <c r="B102" s="1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customFormat="1" ht="15.25" spans="2:13">
      <c r="B103" s="1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customFormat="1" ht="15.25" spans="2:13">
      <c r="B104" s="1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customFormat="1" ht="15.25" spans="2:13">
      <c r="B105" s="1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customFormat="1" ht="15.25" spans="2:13">
      <c r="B106" s="1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customFormat="1" ht="15.25" spans="2:13">
      <c r="B107" s="1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customFormat="1" ht="15.25" spans="2:13">
      <c r="B108" s="1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customFormat="1" ht="15.25" spans="2:13">
      <c r="B109" s="1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customFormat="1" ht="15.25" spans="2:13">
      <c r="B110" s="1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customFormat="1" ht="15.25" spans="2:13">
      <c r="B111" s="1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customFormat="1" ht="15.25" spans="2:13">
      <c r="B112" s="1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customFormat="1" ht="15.25" spans="2:13">
      <c r="B113" s="1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customFormat="1" ht="15.25" spans="2:13">
      <c r="B114" s="1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customFormat="1" ht="15.25" spans="2:13">
      <c r="B115" s="1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customFormat="1" ht="15.25" spans="2:13">
      <c r="B116" s="1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customFormat="1" ht="15.25" spans="2:13">
      <c r="B117" s="1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customFormat="1" ht="15.25" spans="2:13">
      <c r="B118" s="1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customFormat="1" ht="15.25" spans="2:13">
      <c r="B119" s="1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customFormat="1" ht="15.25" spans="2:13">
      <c r="B120" s="1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customFormat="1" ht="15.25" spans="2:13">
      <c r="B121" s="1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customFormat="1" ht="15.25" spans="2:13">
      <c r="B122" s="1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customFormat="1" ht="15.25" spans="2:13">
      <c r="B123" s="1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customFormat="1" ht="15.25" spans="2:13">
      <c r="B124" s="1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customFormat="1" ht="15.25" spans="2:13">
      <c r="B125" s="1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customFormat="1" ht="15.25" spans="2:13">
      <c r="B126" s="1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customFormat="1" ht="15.25" spans="2:13">
      <c r="B127" s="1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customFormat="1" ht="15.25" spans="2:13">
      <c r="B128" s="1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customFormat="1" ht="15.25" spans="2:13">
      <c r="B129" s="1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customFormat="1" ht="15.25" spans="2:13">
      <c r="B130" s="1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customFormat="1" ht="15.25" spans="2:13">
      <c r="B131" s="1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customFormat="1" ht="15.25" spans="2:13">
      <c r="B132" s="1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customFormat="1" ht="15.25" spans="2:13">
      <c r="B133" s="1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customFormat="1" ht="15.25" spans="2:13">
      <c r="B134" s="1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customFormat="1" ht="15.25" spans="2:13">
      <c r="B135" s="1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customFormat="1" ht="15.25" spans="2:13">
      <c r="B136" s="1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customFormat="1" ht="15.25" spans="2:13">
      <c r="B137" s="1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customFormat="1" ht="15.25" spans="2:13">
      <c r="B138" s="1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customFormat="1" ht="15.25" spans="2:13">
      <c r="B139" s="1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customFormat="1" ht="15.25" spans="2:13">
      <c r="B140" s="1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customFormat="1" ht="15.25" spans="2:13">
      <c r="B141" s="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customFormat="1" ht="15.25" spans="2:13">
      <c r="B142" s="1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customFormat="1" ht="15.25" spans="2:13">
      <c r="B143" s="1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customFormat="1" ht="15.25" spans="2:13">
      <c r="B144" s="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customFormat="1" ht="15.25" spans="2:13">
      <c r="B145" s="1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customFormat="1" ht="15.25" spans="2:13">
      <c r="B146" s="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customFormat="1" ht="15.25" spans="2:13">
      <c r="B147" s="1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customFormat="1" ht="15.25" spans="2:13">
      <c r="B148" s="1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customFormat="1" ht="15.25" spans="2:13">
      <c r="B149" s="1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customFormat="1" ht="15.25" spans="2:13">
      <c r="B150" s="1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customFormat="1" ht="15.25" spans="2:13">
      <c r="B151" s="1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customFormat="1" ht="15.25" spans="2:13">
      <c r="B152" s="1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customFormat="1" ht="15.25" spans="2:13">
      <c r="B153" s="1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customFormat="1" ht="15.25" spans="2:13">
      <c r="B154" s="1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customFormat="1" ht="15.25" spans="2:13">
      <c r="B155" s="1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customFormat="1" ht="15.25" spans="2:13">
      <c r="B156" s="1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customFormat="1" ht="15.25" spans="2:13">
      <c r="B157" s="1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customFormat="1" ht="15.25" spans="2:13">
      <c r="B158" s="1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customFormat="1" ht="15.25" spans="2:13">
      <c r="B159" s="1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61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3" width="9.75454545454545" style="2" customWidth="1"/>
  </cols>
  <sheetData>
    <row r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ht="15.25" spans="1:13">
      <c r="A2" t="s">
        <v>20</v>
      </c>
      <c r="B2" s="1">
        <v>43862</v>
      </c>
      <c r="C2" s="5">
        <v>7</v>
      </c>
      <c r="D2" s="5"/>
      <c r="E2" s="5">
        <v>0</v>
      </c>
      <c r="F2" s="5">
        <v>0</v>
      </c>
      <c r="G2" s="5"/>
      <c r="H2" s="5"/>
      <c r="I2" s="5"/>
      <c r="J2" s="5"/>
      <c r="K2" s="5"/>
      <c r="L2" s="5"/>
      <c r="M2" s="5"/>
    </row>
    <row r="3" ht="15.25" spans="1:13">
      <c r="A3" t="s">
        <v>20</v>
      </c>
      <c r="B3" s="1">
        <v>43863</v>
      </c>
      <c r="C3" s="5">
        <v>8</v>
      </c>
      <c r="D3" s="5">
        <v>1</v>
      </c>
      <c r="E3" s="5">
        <v>0</v>
      </c>
      <c r="F3" s="5">
        <v>0</v>
      </c>
      <c r="G3" s="5"/>
      <c r="H3" s="5"/>
      <c r="I3" s="5"/>
      <c r="J3" s="5"/>
      <c r="K3" s="5"/>
      <c r="L3" s="5"/>
      <c r="M3" s="5"/>
    </row>
    <row r="4" ht="15.25" spans="1:13">
      <c r="A4" t="s">
        <v>20</v>
      </c>
      <c r="B4" s="1">
        <v>43864</v>
      </c>
      <c r="C4" s="5">
        <v>10</v>
      </c>
      <c r="D4" s="5">
        <v>2</v>
      </c>
      <c r="E4" s="5">
        <v>0</v>
      </c>
      <c r="F4" s="5">
        <v>0</v>
      </c>
      <c r="G4" s="5"/>
      <c r="H4" s="5"/>
      <c r="I4" s="5"/>
      <c r="J4" s="5"/>
      <c r="K4" s="5"/>
      <c r="L4" s="5"/>
      <c r="M4" s="5"/>
    </row>
    <row r="5" ht="15.25" spans="1:13">
      <c r="A5" t="s">
        <v>20</v>
      </c>
      <c r="B5" s="1">
        <v>43865</v>
      </c>
      <c r="C5" s="5">
        <v>12</v>
      </c>
      <c r="D5" s="5">
        <v>2</v>
      </c>
      <c r="E5" s="5">
        <v>0</v>
      </c>
      <c r="F5" s="5">
        <v>0</v>
      </c>
      <c r="G5" s="5"/>
      <c r="H5" s="5"/>
      <c r="I5" s="5"/>
      <c r="J5" s="5"/>
      <c r="K5" s="5"/>
      <c r="L5" s="5"/>
      <c r="M5" s="5"/>
    </row>
    <row r="6" ht="15.25" spans="1:13">
      <c r="A6" t="s">
        <v>20</v>
      </c>
      <c r="B6" s="1">
        <v>43866</v>
      </c>
      <c r="C6" s="5">
        <v>12</v>
      </c>
      <c r="D6" s="5">
        <v>0</v>
      </c>
      <c r="E6" s="5">
        <v>0</v>
      </c>
      <c r="F6" s="5">
        <v>0</v>
      </c>
      <c r="G6" s="5"/>
      <c r="H6" s="5"/>
      <c r="I6" s="5"/>
      <c r="J6" s="5"/>
      <c r="K6" s="5"/>
      <c r="L6" s="5"/>
      <c r="M6" s="5"/>
    </row>
    <row r="7" ht="15.25" spans="1:13">
      <c r="A7" t="s">
        <v>20</v>
      </c>
      <c r="B7" s="1">
        <v>43867</v>
      </c>
      <c r="C7" s="5">
        <v>12</v>
      </c>
      <c r="D7" s="5">
        <v>0</v>
      </c>
      <c r="E7" s="5">
        <v>0</v>
      </c>
      <c r="F7" s="5">
        <v>0</v>
      </c>
      <c r="G7" s="5"/>
      <c r="H7" s="5"/>
      <c r="I7" s="5"/>
      <c r="J7" s="5"/>
      <c r="K7" s="5"/>
      <c r="L7" s="5"/>
      <c r="M7" s="5"/>
    </row>
    <row r="8" ht="15.25" spans="1:13">
      <c r="A8" t="s">
        <v>20</v>
      </c>
      <c r="B8" s="1">
        <v>43868</v>
      </c>
      <c r="C8" s="5">
        <v>13</v>
      </c>
      <c r="D8" s="5">
        <v>1</v>
      </c>
      <c r="E8" s="5">
        <v>0</v>
      </c>
      <c r="F8" s="5">
        <v>0</v>
      </c>
      <c r="G8" s="5"/>
      <c r="H8" s="5"/>
      <c r="I8" s="5"/>
      <c r="J8" s="5"/>
      <c r="K8" s="5"/>
      <c r="L8" s="5"/>
      <c r="M8" s="5"/>
    </row>
    <row r="9" ht="15.25" spans="1:13">
      <c r="A9" t="s">
        <v>20</v>
      </c>
      <c r="B9" s="1">
        <v>43869</v>
      </c>
      <c r="C9" s="5">
        <v>14</v>
      </c>
      <c r="D9" s="5">
        <v>1</v>
      </c>
      <c r="E9" s="5">
        <v>0</v>
      </c>
      <c r="F9" s="5">
        <v>0</v>
      </c>
      <c r="G9" s="5"/>
      <c r="H9" s="5"/>
      <c r="I9" s="5"/>
      <c r="J9" s="5"/>
      <c r="K9" s="5"/>
      <c r="L9" s="5"/>
      <c r="M9" s="5"/>
    </row>
    <row r="10" ht="15.25" spans="1:13">
      <c r="A10" t="s">
        <v>20</v>
      </c>
      <c r="B10" s="1">
        <v>43870</v>
      </c>
      <c r="C10" s="5">
        <v>14</v>
      </c>
      <c r="D10" s="5">
        <v>0</v>
      </c>
      <c r="E10" s="5">
        <v>0</v>
      </c>
      <c r="F10" s="5">
        <v>0</v>
      </c>
      <c r="G10" s="5"/>
      <c r="H10" s="5"/>
      <c r="I10" s="5"/>
      <c r="J10" s="5"/>
      <c r="K10" s="5"/>
      <c r="L10" s="5"/>
      <c r="M10" s="5"/>
    </row>
    <row r="11" ht="15.25" spans="1:13">
      <c r="A11" t="s">
        <v>20</v>
      </c>
      <c r="B11" s="1">
        <v>43871</v>
      </c>
      <c r="C11" s="5">
        <v>14</v>
      </c>
      <c r="D11" s="5">
        <v>0</v>
      </c>
      <c r="E11" s="5">
        <v>0</v>
      </c>
      <c r="F11" s="5">
        <v>0</v>
      </c>
      <c r="G11" s="5"/>
      <c r="H11" s="5"/>
      <c r="I11" s="5"/>
      <c r="J11" s="5"/>
      <c r="K11" s="5"/>
      <c r="L11" s="5"/>
      <c r="M11" s="5"/>
    </row>
    <row r="12" ht="15.25" spans="1:13">
      <c r="A12" t="s">
        <v>20</v>
      </c>
      <c r="B12" s="1">
        <v>43872</v>
      </c>
      <c r="C12" s="5">
        <v>14</v>
      </c>
      <c r="D12" s="5">
        <v>0</v>
      </c>
      <c r="E12" s="5">
        <v>0</v>
      </c>
      <c r="F12" s="5">
        <v>0</v>
      </c>
      <c r="G12" s="5"/>
      <c r="H12" s="5"/>
      <c r="I12" s="5"/>
      <c r="J12" s="5"/>
      <c r="K12" s="5"/>
      <c r="L12" s="5"/>
      <c r="M12" s="5"/>
    </row>
    <row r="13" ht="15.25" spans="1:13">
      <c r="A13" t="s">
        <v>20</v>
      </c>
      <c r="B13" s="1">
        <v>43873</v>
      </c>
      <c r="C13" s="5">
        <v>16</v>
      </c>
      <c r="D13" s="5">
        <v>2</v>
      </c>
      <c r="E13" s="5">
        <v>0</v>
      </c>
      <c r="F13" s="5">
        <v>0</v>
      </c>
      <c r="G13" s="5"/>
      <c r="H13" s="5"/>
      <c r="I13" s="5"/>
      <c r="J13" s="5"/>
      <c r="K13" s="5"/>
      <c r="L13" s="5"/>
      <c r="M13" s="5"/>
    </row>
    <row r="14" ht="15.25" spans="1:13">
      <c r="A14" t="s">
        <v>20</v>
      </c>
      <c r="B14" s="1">
        <v>43874</v>
      </c>
      <c r="C14" s="5">
        <v>16</v>
      </c>
      <c r="D14" s="5">
        <v>0</v>
      </c>
      <c r="E14" s="5">
        <v>0</v>
      </c>
      <c r="F14" s="5">
        <v>0</v>
      </c>
      <c r="G14" s="5"/>
      <c r="H14" s="5"/>
      <c r="I14" s="5"/>
      <c r="J14" s="5"/>
      <c r="K14" s="5"/>
      <c r="L14" s="5"/>
      <c r="M14" s="5"/>
    </row>
    <row r="15" ht="15.25" spans="1:13">
      <c r="A15" t="s">
        <v>20</v>
      </c>
      <c r="B15" s="1">
        <v>43875</v>
      </c>
      <c r="C15" s="5">
        <v>16</v>
      </c>
      <c r="D15" s="5">
        <v>0</v>
      </c>
      <c r="E15" s="5">
        <v>0</v>
      </c>
      <c r="F15" s="5">
        <v>0</v>
      </c>
      <c r="G15" s="5"/>
      <c r="H15" s="5"/>
      <c r="I15" s="5"/>
      <c r="J15" s="5"/>
      <c r="K15" s="5"/>
      <c r="L15" s="5"/>
      <c r="M15" s="5"/>
    </row>
    <row r="16" ht="15.25" spans="1:13">
      <c r="A16" t="s">
        <v>20</v>
      </c>
      <c r="B16" s="1">
        <v>43876</v>
      </c>
      <c r="C16" s="5">
        <v>16</v>
      </c>
      <c r="D16" s="5">
        <v>0</v>
      </c>
      <c r="E16" s="5">
        <v>0</v>
      </c>
      <c r="F16" s="5">
        <v>0</v>
      </c>
      <c r="G16" s="5"/>
      <c r="H16" s="5"/>
      <c r="I16" s="5"/>
      <c r="J16" s="5"/>
      <c r="K16" s="5"/>
      <c r="L16" s="5"/>
      <c r="M16" s="5"/>
    </row>
    <row r="17" ht="15.25" spans="1:13">
      <c r="A17" t="s">
        <v>20</v>
      </c>
      <c r="B17" s="1">
        <v>43877</v>
      </c>
      <c r="C17" s="5">
        <v>16</v>
      </c>
      <c r="D17" s="5">
        <v>0</v>
      </c>
      <c r="E17" s="5">
        <v>0</v>
      </c>
      <c r="F17" s="5">
        <v>0</v>
      </c>
      <c r="G17" s="5"/>
      <c r="H17" s="5"/>
      <c r="I17" s="5"/>
      <c r="J17" s="5"/>
      <c r="K17" s="5"/>
      <c r="L17" s="5"/>
      <c r="M17" s="5"/>
    </row>
    <row r="18" ht="15.25" spans="1:13">
      <c r="A18" t="s">
        <v>20</v>
      </c>
      <c r="B18" s="1">
        <v>43878</v>
      </c>
      <c r="C18" s="5">
        <v>16</v>
      </c>
      <c r="D18" s="5">
        <v>0</v>
      </c>
      <c r="E18" s="5">
        <v>0</v>
      </c>
      <c r="F18" s="5">
        <v>0</v>
      </c>
      <c r="G18" s="5"/>
      <c r="H18" s="5"/>
      <c r="I18" s="5"/>
      <c r="J18" s="5"/>
      <c r="K18" s="5"/>
      <c r="L18" s="5"/>
      <c r="M18" s="5"/>
    </row>
    <row r="19" ht="15.25" spans="1:13">
      <c r="A19" t="s">
        <v>20</v>
      </c>
      <c r="B19" s="1">
        <v>43879</v>
      </c>
      <c r="C19" s="5">
        <v>16</v>
      </c>
      <c r="D19" s="5">
        <v>0</v>
      </c>
      <c r="E19" s="5">
        <v>0</v>
      </c>
      <c r="F19" s="5">
        <v>0</v>
      </c>
      <c r="G19" s="5"/>
      <c r="H19" s="5"/>
      <c r="I19" s="5"/>
      <c r="J19" s="5"/>
      <c r="K19" s="5"/>
      <c r="L19" s="5"/>
      <c r="M19" s="5"/>
    </row>
    <row r="20" ht="15.25" spans="1:13">
      <c r="A20" t="s">
        <v>20</v>
      </c>
      <c r="B20" s="1">
        <v>43880</v>
      </c>
      <c r="C20" s="5">
        <v>16</v>
      </c>
      <c r="D20" s="5">
        <v>0</v>
      </c>
      <c r="E20" s="5">
        <v>0</v>
      </c>
      <c r="F20" s="5">
        <v>0</v>
      </c>
      <c r="G20" s="5"/>
      <c r="H20" s="5"/>
      <c r="I20" s="5"/>
      <c r="J20" s="5"/>
      <c r="K20" s="5"/>
      <c r="L20" s="5"/>
      <c r="M20" s="5"/>
    </row>
    <row r="21" ht="15.25" spans="1:13">
      <c r="A21" t="s">
        <v>20</v>
      </c>
      <c r="B21" s="1">
        <v>43881</v>
      </c>
      <c r="C21" s="5">
        <v>16</v>
      </c>
      <c r="D21" s="5">
        <v>0</v>
      </c>
      <c r="E21" s="5">
        <v>0</v>
      </c>
      <c r="F21" s="5">
        <v>0</v>
      </c>
      <c r="G21" s="5"/>
      <c r="H21" s="5"/>
      <c r="I21" s="5"/>
      <c r="J21" s="5"/>
      <c r="K21" s="5"/>
      <c r="L21" s="5"/>
      <c r="M21" s="5"/>
    </row>
    <row r="22" ht="15.25" spans="1:13">
      <c r="A22" t="s">
        <v>20</v>
      </c>
      <c r="B22" s="1">
        <v>43882</v>
      </c>
      <c r="C22" s="5">
        <v>16</v>
      </c>
      <c r="D22" s="5">
        <v>0</v>
      </c>
      <c r="E22" s="5">
        <v>0</v>
      </c>
      <c r="F22" s="5">
        <v>0</v>
      </c>
      <c r="G22" s="5"/>
      <c r="H22" s="5"/>
      <c r="I22" s="5"/>
      <c r="J22" s="5"/>
      <c r="K22" s="5"/>
      <c r="L22" s="5"/>
      <c r="M22" s="5"/>
    </row>
    <row r="23" ht="15.25" spans="1:13">
      <c r="A23" t="s">
        <v>20</v>
      </c>
      <c r="B23" s="1">
        <v>43883</v>
      </c>
      <c r="C23" s="5">
        <v>16</v>
      </c>
      <c r="D23" s="5">
        <v>0</v>
      </c>
      <c r="E23" s="5">
        <v>0</v>
      </c>
      <c r="F23" s="5">
        <v>0</v>
      </c>
      <c r="G23" s="5"/>
      <c r="H23" s="5"/>
      <c r="I23" s="5"/>
      <c r="J23" s="5"/>
      <c r="K23" s="5"/>
      <c r="L23" s="5"/>
      <c r="M23" s="5"/>
    </row>
    <row r="24" ht="15.25" spans="1:13">
      <c r="A24" t="s">
        <v>20</v>
      </c>
      <c r="B24" s="1">
        <v>43884</v>
      </c>
      <c r="C24" s="5">
        <v>16</v>
      </c>
      <c r="D24" s="5">
        <v>0</v>
      </c>
      <c r="E24" s="5">
        <v>0</v>
      </c>
      <c r="F24" s="5">
        <v>0</v>
      </c>
      <c r="G24" s="5"/>
      <c r="H24" s="5"/>
      <c r="I24" s="5"/>
      <c r="J24" s="5"/>
      <c r="K24" s="5"/>
      <c r="L24" s="5"/>
      <c r="M24" s="5"/>
    </row>
    <row r="25" ht="15.25" spans="1:13">
      <c r="A25" t="s">
        <v>20</v>
      </c>
      <c r="B25" s="1">
        <v>43885</v>
      </c>
      <c r="C25" s="5">
        <v>16</v>
      </c>
      <c r="D25" s="5">
        <v>0</v>
      </c>
      <c r="E25" s="5">
        <v>0</v>
      </c>
      <c r="F25" s="5">
        <v>0</v>
      </c>
      <c r="G25" s="5"/>
      <c r="H25" s="5"/>
      <c r="I25" s="5"/>
      <c r="J25" s="5"/>
      <c r="K25" s="5"/>
      <c r="L25" s="5"/>
      <c r="M25" s="5"/>
    </row>
    <row r="26" ht="15.25" spans="1:13">
      <c r="A26" t="s">
        <v>20</v>
      </c>
      <c r="B26" s="1">
        <v>43886</v>
      </c>
      <c r="C26" s="5">
        <v>16</v>
      </c>
      <c r="D26" s="5">
        <v>0</v>
      </c>
      <c r="E26" s="5">
        <v>0</v>
      </c>
      <c r="F26" s="5">
        <v>0</v>
      </c>
      <c r="G26" s="5"/>
      <c r="H26" s="5"/>
      <c r="I26" s="5"/>
      <c r="J26" s="5"/>
      <c r="K26" s="5"/>
      <c r="L26" s="5"/>
      <c r="M26" s="5"/>
    </row>
    <row r="27" ht="15.25" spans="1:13">
      <c r="A27" t="s">
        <v>20</v>
      </c>
      <c r="B27" s="1">
        <v>43887</v>
      </c>
      <c r="C27" s="5">
        <v>18</v>
      </c>
      <c r="D27" s="5">
        <v>2</v>
      </c>
      <c r="E27" s="5">
        <v>0</v>
      </c>
      <c r="F27" s="5">
        <v>0</v>
      </c>
      <c r="G27" s="5"/>
      <c r="H27" s="5"/>
      <c r="I27" s="5"/>
      <c r="J27" s="5"/>
      <c r="K27" s="5"/>
      <c r="L27" s="5"/>
      <c r="M27" s="5"/>
    </row>
    <row r="28" ht="15.25" spans="1:13">
      <c r="A28" t="s">
        <v>20</v>
      </c>
      <c r="B28" s="1">
        <v>43888</v>
      </c>
      <c r="C28" s="5">
        <v>21</v>
      </c>
      <c r="D28" s="5">
        <v>3</v>
      </c>
      <c r="E28" s="5">
        <v>0</v>
      </c>
      <c r="F28" s="5">
        <v>0</v>
      </c>
      <c r="G28" s="5"/>
      <c r="H28" s="5"/>
      <c r="I28" s="5"/>
      <c r="J28" s="5"/>
      <c r="K28" s="5"/>
      <c r="L28" s="5"/>
      <c r="M28" s="5"/>
    </row>
    <row r="29" ht="15.25" spans="1:13">
      <c r="A29" t="s">
        <v>20</v>
      </c>
      <c r="B29" s="1">
        <v>43889</v>
      </c>
      <c r="C29" s="5">
        <v>26</v>
      </c>
      <c r="D29" s="5">
        <v>5</v>
      </c>
      <c r="E29" s="5">
        <v>0</v>
      </c>
      <c r="F29" s="5">
        <v>0</v>
      </c>
      <c r="G29" s="5"/>
      <c r="H29" s="5"/>
      <c r="I29" s="5"/>
      <c r="J29" s="5"/>
      <c r="K29" s="5"/>
      <c r="L29" s="5"/>
      <c r="M29" s="5"/>
    </row>
    <row r="30" ht="15.25" spans="1:13">
      <c r="A30" t="s">
        <v>20</v>
      </c>
      <c r="B30" s="1">
        <v>43890</v>
      </c>
      <c r="C30" s="5">
        <v>57</v>
      </c>
      <c r="D30" s="5">
        <v>31</v>
      </c>
      <c r="E30" s="5">
        <v>0</v>
      </c>
      <c r="F30" s="5">
        <v>0</v>
      </c>
      <c r="G30" s="5"/>
      <c r="H30" s="5"/>
      <c r="I30" s="5"/>
      <c r="J30" s="5"/>
      <c r="K30" s="5"/>
      <c r="L30" s="5"/>
      <c r="M30" s="5"/>
    </row>
    <row r="31" ht="15.25" spans="1:13">
      <c r="A31" t="s">
        <v>20</v>
      </c>
      <c r="B31" s="1">
        <v>43891</v>
      </c>
      <c r="C31" s="5">
        <v>57</v>
      </c>
      <c r="D31" s="5">
        <v>0</v>
      </c>
      <c r="E31" s="5">
        <v>0</v>
      </c>
      <c r="F31" s="5">
        <v>0</v>
      </c>
      <c r="G31" s="5"/>
      <c r="H31" s="5"/>
      <c r="I31" s="5"/>
      <c r="J31" s="5"/>
      <c r="K31" s="5"/>
      <c r="L31" s="5"/>
      <c r="M31" s="5"/>
    </row>
    <row r="32" ht="15.25" spans="1:13">
      <c r="A32" t="s">
        <v>20</v>
      </c>
      <c r="B32" s="1">
        <v>43892</v>
      </c>
      <c r="C32" s="5">
        <v>129</v>
      </c>
      <c r="D32" s="5">
        <v>72</v>
      </c>
      <c r="E32" s="5">
        <v>0</v>
      </c>
      <c r="F32" s="5">
        <v>0</v>
      </c>
      <c r="G32" s="5"/>
      <c r="H32" s="5"/>
      <c r="I32" s="5"/>
      <c r="J32" s="5"/>
      <c r="K32" s="5"/>
      <c r="L32" s="5"/>
      <c r="M32" s="5"/>
    </row>
    <row r="33" ht="15.25" spans="1:13">
      <c r="A33" t="s">
        <v>20</v>
      </c>
      <c r="B33" s="1">
        <v>43893</v>
      </c>
      <c r="C33" s="5">
        <v>157</v>
      </c>
      <c r="D33" s="5">
        <v>28</v>
      </c>
      <c r="E33" s="5">
        <v>0</v>
      </c>
      <c r="F33" s="5">
        <v>0</v>
      </c>
      <c r="G33" s="5"/>
      <c r="H33" s="5"/>
      <c r="I33" s="5"/>
      <c r="J33" s="5"/>
      <c r="K33" s="5"/>
      <c r="L33" s="5"/>
      <c r="M33" s="5"/>
    </row>
    <row r="34" ht="15.25" spans="1:13">
      <c r="A34" t="s">
        <v>20</v>
      </c>
      <c r="B34" s="1">
        <v>43894</v>
      </c>
      <c r="C34" s="5">
        <v>196</v>
      </c>
      <c r="D34" s="5">
        <v>39</v>
      </c>
      <c r="E34" s="5">
        <v>0</v>
      </c>
      <c r="F34" s="5">
        <v>0</v>
      </c>
      <c r="G34" s="5"/>
      <c r="H34" s="5"/>
      <c r="I34" s="5"/>
      <c r="J34" s="5"/>
      <c r="K34" s="5"/>
      <c r="L34" s="5"/>
      <c r="M34" s="5"/>
    </row>
    <row r="35" ht="15.25" spans="1:13">
      <c r="A35" t="s">
        <v>20</v>
      </c>
      <c r="B35" s="1">
        <v>43895</v>
      </c>
      <c r="C35" s="5">
        <v>262</v>
      </c>
      <c r="D35" s="5">
        <v>66</v>
      </c>
      <c r="E35" s="5">
        <v>0</v>
      </c>
      <c r="F35" s="5">
        <v>0</v>
      </c>
      <c r="G35" s="5"/>
      <c r="H35" s="5"/>
      <c r="I35" s="5"/>
      <c r="J35" s="5"/>
      <c r="K35" s="5"/>
      <c r="L35" s="5"/>
      <c r="M35" s="5"/>
    </row>
    <row r="36" ht="15.25" spans="1:13">
      <c r="A36" t="s">
        <v>20</v>
      </c>
      <c r="B36" s="1">
        <v>43896</v>
      </c>
      <c r="C36" s="5">
        <v>534</v>
      </c>
      <c r="D36" s="5">
        <v>272</v>
      </c>
      <c r="E36" s="5">
        <v>0</v>
      </c>
      <c r="F36" s="5">
        <v>0</v>
      </c>
      <c r="G36" s="5"/>
      <c r="H36" s="5"/>
      <c r="I36" s="5"/>
      <c r="J36" s="5"/>
      <c r="K36" s="5"/>
      <c r="L36" s="5"/>
      <c r="M36" s="5"/>
    </row>
    <row r="37" ht="15.25" spans="1:13">
      <c r="A37" t="s">
        <v>20</v>
      </c>
      <c r="B37" s="1">
        <v>43897</v>
      </c>
      <c r="C37" s="6">
        <v>670</v>
      </c>
      <c r="D37" s="6">
        <v>136</v>
      </c>
      <c r="E37" s="6">
        <v>0</v>
      </c>
      <c r="F37" s="6">
        <v>0</v>
      </c>
      <c r="G37" s="6">
        <v>17</v>
      </c>
      <c r="H37" s="6">
        <v>653</v>
      </c>
      <c r="I37" s="6">
        <v>8</v>
      </c>
      <c r="J37" s="6"/>
      <c r="K37" s="6"/>
      <c r="L37" s="6"/>
      <c r="M37" s="6"/>
    </row>
    <row r="38" ht="15.25" spans="1:13">
      <c r="A38" t="s">
        <v>20</v>
      </c>
      <c r="B38" s="1">
        <v>43898</v>
      </c>
      <c r="C38" s="5">
        <v>800</v>
      </c>
      <c r="D38" s="5">
        <v>130</v>
      </c>
      <c r="E38" s="5">
        <v>0</v>
      </c>
      <c r="F38" s="5">
        <v>0</v>
      </c>
      <c r="G38" s="5">
        <v>18</v>
      </c>
      <c r="H38" s="5">
        <v>782</v>
      </c>
      <c r="I38" s="5">
        <v>9</v>
      </c>
      <c r="J38" s="5">
        <v>9.5</v>
      </c>
      <c r="K38" s="5"/>
      <c r="L38" s="5"/>
      <c r="M38" s="5"/>
    </row>
    <row r="39" ht="15.25" spans="1:13">
      <c r="A39" t="s">
        <v>20</v>
      </c>
      <c r="B39" s="1">
        <v>43899</v>
      </c>
      <c r="C39" s="5">
        <v>1040</v>
      </c>
      <c r="D39" s="5">
        <v>240</v>
      </c>
      <c r="E39" s="5">
        <v>0</v>
      </c>
      <c r="F39" s="5">
        <v>0</v>
      </c>
      <c r="G39" s="5">
        <v>18</v>
      </c>
      <c r="H39" s="5">
        <v>1022</v>
      </c>
      <c r="I39" s="5">
        <v>9</v>
      </c>
      <c r="J39" s="5">
        <v>12.4</v>
      </c>
      <c r="K39" s="5"/>
      <c r="L39" s="5"/>
      <c r="M39" s="5"/>
    </row>
    <row r="40" ht="15.25" spans="1:13">
      <c r="A40" t="s">
        <v>20</v>
      </c>
      <c r="B40" s="1">
        <v>43900</v>
      </c>
      <c r="C40" s="5">
        <v>1224</v>
      </c>
      <c r="D40" s="5">
        <v>184</v>
      </c>
      <c r="E40" s="5">
        <v>2</v>
      </c>
      <c r="F40" s="5">
        <v>2</v>
      </c>
      <c r="G40" s="5">
        <v>18</v>
      </c>
      <c r="H40" s="5">
        <v>1204</v>
      </c>
      <c r="I40" s="5">
        <v>9</v>
      </c>
      <c r="J40" s="5">
        <v>14.6</v>
      </c>
      <c r="K40" s="5"/>
      <c r="L40" s="5"/>
      <c r="M40" s="5"/>
    </row>
    <row r="41" ht="15.25" spans="1:13">
      <c r="A41" t="s">
        <v>20</v>
      </c>
      <c r="B41" s="1">
        <v>43901</v>
      </c>
      <c r="C41" s="5">
        <v>1565</v>
      </c>
      <c r="D41" s="5">
        <v>341</v>
      </c>
      <c r="E41" s="5">
        <v>2</v>
      </c>
      <c r="F41" s="5">
        <v>0</v>
      </c>
      <c r="G41" s="5">
        <v>18</v>
      </c>
      <c r="H41" s="5">
        <v>1545</v>
      </c>
      <c r="I41" s="5">
        <v>9</v>
      </c>
      <c r="J41" s="5">
        <v>18.7</v>
      </c>
      <c r="K41" s="5"/>
      <c r="L41" s="5"/>
      <c r="M41" s="5"/>
    </row>
    <row r="42" ht="15.25" spans="1:13">
      <c r="A42" t="s">
        <v>20</v>
      </c>
      <c r="B42" s="1">
        <v>43902</v>
      </c>
      <c r="C42" s="5">
        <v>1908</v>
      </c>
      <c r="D42" s="5">
        <v>343</v>
      </c>
      <c r="E42" s="5">
        <v>3</v>
      </c>
      <c r="F42" s="5">
        <v>1</v>
      </c>
      <c r="G42" s="5">
        <v>25</v>
      </c>
      <c r="H42" s="5">
        <v>1880</v>
      </c>
      <c r="I42" s="5">
        <v>9</v>
      </c>
      <c r="J42" s="5">
        <v>22.8</v>
      </c>
      <c r="K42" s="5"/>
      <c r="L42" s="5"/>
      <c r="M42" s="5"/>
    </row>
    <row r="43" ht="15.25" spans="1:13">
      <c r="A43" t="s">
        <v>20</v>
      </c>
      <c r="B43" s="1">
        <v>43903</v>
      </c>
      <c r="C43" s="5">
        <v>2745</v>
      </c>
      <c r="D43" s="5">
        <v>837</v>
      </c>
      <c r="E43" s="5">
        <v>6</v>
      </c>
      <c r="F43" s="5">
        <v>3</v>
      </c>
      <c r="G43" s="5">
        <v>25</v>
      </c>
      <c r="H43" s="5">
        <v>2714</v>
      </c>
      <c r="I43" s="5">
        <v>9</v>
      </c>
      <c r="J43" s="5">
        <v>32.8</v>
      </c>
      <c r="K43" s="5"/>
      <c r="L43" s="5"/>
      <c r="M43" s="5"/>
    </row>
    <row r="44" ht="15.25" spans="1:13">
      <c r="A44" t="s">
        <v>20</v>
      </c>
      <c r="B44" s="1">
        <v>43904</v>
      </c>
      <c r="C44" s="5">
        <v>3675</v>
      </c>
      <c r="D44" s="5">
        <v>930</v>
      </c>
      <c r="E44" s="5">
        <v>8</v>
      </c>
      <c r="F44" s="5">
        <v>2</v>
      </c>
      <c r="G44" s="5">
        <v>46</v>
      </c>
      <c r="H44" s="5">
        <v>3621</v>
      </c>
      <c r="I44" s="5">
        <v>9</v>
      </c>
      <c r="J44" s="5">
        <v>43.9</v>
      </c>
      <c r="K44" s="5"/>
      <c r="L44" s="5"/>
      <c r="M44" s="5"/>
    </row>
    <row r="45" ht="15.25" spans="1:13">
      <c r="A45" t="s">
        <v>20</v>
      </c>
      <c r="B45" s="1">
        <v>43905</v>
      </c>
      <c r="C45" s="5">
        <v>4599</v>
      </c>
      <c r="D45" s="5">
        <v>924</v>
      </c>
      <c r="E45" s="5">
        <v>9</v>
      </c>
      <c r="F45" s="5">
        <v>1</v>
      </c>
      <c r="G45" s="5">
        <v>46</v>
      </c>
      <c r="H45" s="5">
        <v>4544</v>
      </c>
      <c r="I45" s="5">
        <v>9</v>
      </c>
      <c r="J45" s="5">
        <v>54.9</v>
      </c>
      <c r="K45" s="5"/>
      <c r="L45" s="5"/>
      <c r="M45" s="5"/>
    </row>
    <row r="46" ht="15.25" spans="1:13">
      <c r="A46" t="s">
        <v>20</v>
      </c>
      <c r="B46" s="1">
        <v>43906</v>
      </c>
      <c r="C46" s="5">
        <v>5813</v>
      </c>
      <c r="D46" s="5">
        <v>1214</v>
      </c>
      <c r="E46" s="5">
        <v>11</v>
      </c>
      <c r="F46" s="5">
        <v>2</v>
      </c>
      <c r="G46" s="5">
        <v>46</v>
      </c>
      <c r="H46" s="5">
        <v>5756</v>
      </c>
      <c r="I46" s="5">
        <v>2</v>
      </c>
      <c r="J46" s="5">
        <v>69.4</v>
      </c>
      <c r="K46" s="5"/>
      <c r="L46" s="5"/>
      <c r="M46" s="5"/>
    </row>
    <row r="47" ht="15.25" spans="1:13">
      <c r="A47" t="s">
        <v>20</v>
      </c>
      <c r="B47" s="1">
        <v>43907</v>
      </c>
      <c r="C47" s="5">
        <v>7241</v>
      </c>
      <c r="D47" s="5">
        <v>1428</v>
      </c>
      <c r="E47" s="5">
        <v>15</v>
      </c>
      <c r="F47" s="5">
        <v>4</v>
      </c>
      <c r="G47" s="5">
        <v>65</v>
      </c>
      <c r="H47" s="5">
        <v>7161</v>
      </c>
      <c r="I47" s="5">
        <v>2</v>
      </c>
      <c r="J47" s="5">
        <v>86.4</v>
      </c>
      <c r="K47" s="5"/>
      <c r="L47" s="5"/>
      <c r="M47" s="5"/>
    </row>
    <row r="48" ht="15.25" spans="1:13">
      <c r="A48" t="s">
        <v>20</v>
      </c>
      <c r="B48" s="1">
        <v>43908</v>
      </c>
      <c r="C48" s="5">
        <v>9367</v>
      </c>
      <c r="D48" s="5">
        <v>2126</v>
      </c>
      <c r="E48" s="5">
        <v>26</v>
      </c>
      <c r="F48" s="5">
        <v>11</v>
      </c>
      <c r="G48" s="5">
        <v>67</v>
      </c>
      <c r="H48" s="5">
        <v>9274</v>
      </c>
      <c r="I48" s="5">
        <v>2</v>
      </c>
      <c r="J48" s="5">
        <v>111.8</v>
      </c>
      <c r="K48" s="5"/>
      <c r="L48" s="5"/>
      <c r="M48" s="5"/>
    </row>
    <row r="49" ht="15.25" spans="1:13">
      <c r="A49" t="s">
        <v>20</v>
      </c>
      <c r="B49" s="1">
        <v>43909</v>
      </c>
      <c r="C49" s="5">
        <v>12327</v>
      </c>
      <c r="D49" s="5">
        <v>2960</v>
      </c>
      <c r="E49" s="5">
        <v>28</v>
      </c>
      <c r="F49" s="5">
        <v>2</v>
      </c>
      <c r="G49" s="5">
        <v>105</v>
      </c>
      <c r="H49" s="5">
        <v>12194</v>
      </c>
      <c r="I49" s="5">
        <v>2</v>
      </c>
      <c r="J49" s="5">
        <v>147</v>
      </c>
      <c r="K49" s="5"/>
      <c r="L49" s="5"/>
      <c r="M49" s="5"/>
    </row>
    <row r="50" ht="15.25" spans="1:13">
      <c r="A50" t="s">
        <v>20</v>
      </c>
      <c r="B50" s="1">
        <v>43910</v>
      </c>
      <c r="C50" s="5">
        <v>15320</v>
      </c>
      <c r="D50" s="5">
        <v>2993</v>
      </c>
      <c r="E50" s="5">
        <v>44</v>
      </c>
      <c r="F50" s="5">
        <v>16</v>
      </c>
      <c r="G50" s="5">
        <v>115</v>
      </c>
      <c r="H50" s="5">
        <v>15161</v>
      </c>
      <c r="I50" s="5">
        <v>2</v>
      </c>
      <c r="J50" s="5">
        <v>183</v>
      </c>
      <c r="K50" s="5"/>
      <c r="L50" s="5"/>
      <c r="M50" s="5"/>
    </row>
    <row r="51" ht="15.25" spans="1:13">
      <c r="A51" t="s">
        <v>20</v>
      </c>
      <c r="B51" s="1">
        <v>43911</v>
      </c>
      <c r="C51" s="5">
        <v>19848</v>
      </c>
      <c r="D51" s="5">
        <v>4528</v>
      </c>
      <c r="E51" s="5">
        <v>70</v>
      </c>
      <c r="F51" s="5">
        <v>26</v>
      </c>
      <c r="G51" s="5">
        <v>180</v>
      </c>
      <c r="H51" s="5">
        <v>19892</v>
      </c>
      <c r="I51" s="5">
        <v>2</v>
      </c>
      <c r="J51" s="5">
        <v>240</v>
      </c>
      <c r="K51" s="5"/>
      <c r="L51" s="5"/>
      <c r="M51" s="5"/>
    </row>
    <row r="52" ht="15.25" spans="1:13">
      <c r="A52" t="s">
        <v>20</v>
      </c>
      <c r="B52" s="1">
        <v>43912</v>
      </c>
      <c r="C52" s="5">
        <v>22364</v>
      </c>
      <c r="D52" s="5">
        <v>2516</v>
      </c>
      <c r="E52" s="5">
        <v>84</v>
      </c>
      <c r="F52" s="5">
        <v>14</v>
      </c>
      <c r="G52" s="5">
        <v>209</v>
      </c>
      <c r="H52" s="5">
        <v>22071</v>
      </c>
      <c r="I52" s="5">
        <v>2</v>
      </c>
      <c r="J52" s="5">
        <v>267</v>
      </c>
      <c r="K52" s="5"/>
      <c r="L52" s="5"/>
      <c r="M52" s="5"/>
    </row>
    <row r="53" ht="15.25" spans="1:13">
      <c r="A53" t="s">
        <v>20</v>
      </c>
      <c r="B53" s="1">
        <v>43913</v>
      </c>
      <c r="C53" s="5">
        <v>24852</v>
      </c>
      <c r="D53" s="5">
        <v>2488</v>
      </c>
      <c r="E53" s="5">
        <v>94</v>
      </c>
      <c r="F53" s="5">
        <v>10</v>
      </c>
      <c r="G53" s="5">
        <v>266</v>
      </c>
      <c r="H53" s="5">
        <v>24492</v>
      </c>
      <c r="I53" s="5">
        <v>23</v>
      </c>
      <c r="J53" s="5">
        <v>297</v>
      </c>
      <c r="K53" s="5"/>
      <c r="L53" s="5"/>
      <c r="M53" s="5"/>
    </row>
    <row r="54" ht="15.25" spans="1:13">
      <c r="A54" t="s">
        <v>20</v>
      </c>
      <c r="B54" s="1">
        <v>43914</v>
      </c>
      <c r="C54" s="5">
        <v>29056</v>
      </c>
      <c r="D54" s="5">
        <v>4204</v>
      </c>
      <c r="E54" s="5">
        <v>123</v>
      </c>
      <c r="F54" s="5">
        <v>29</v>
      </c>
      <c r="G54" s="5">
        <v>453</v>
      </c>
      <c r="H54" s="5">
        <v>28480</v>
      </c>
      <c r="I54" s="5">
        <v>23</v>
      </c>
      <c r="J54" s="5">
        <v>347</v>
      </c>
      <c r="K54" s="5"/>
      <c r="L54" s="5"/>
      <c r="M54" s="5"/>
    </row>
    <row r="55" ht="15.25" spans="1:13">
      <c r="A55" t="s">
        <v>20</v>
      </c>
      <c r="B55" s="1">
        <v>43915</v>
      </c>
      <c r="C55" s="7">
        <v>32986</v>
      </c>
      <c r="D55" s="7">
        <v>3930</v>
      </c>
      <c r="E55" s="7">
        <v>157</v>
      </c>
      <c r="F55" s="7">
        <v>34</v>
      </c>
      <c r="G55" s="7">
        <v>3243</v>
      </c>
      <c r="H55" s="7">
        <v>29586</v>
      </c>
      <c r="I55" s="7">
        <v>23</v>
      </c>
      <c r="J55" s="7">
        <v>394</v>
      </c>
      <c r="K55" s="7">
        <v>2</v>
      </c>
      <c r="L55" s="7"/>
      <c r="M55" s="7"/>
    </row>
    <row r="56" ht="15.25" spans="1:13">
      <c r="A56" t="s">
        <v>20</v>
      </c>
      <c r="B56" s="1">
        <v>43916</v>
      </c>
      <c r="C56" s="7">
        <v>37323</v>
      </c>
      <c r="D56" s="7">
        <v>4337</v>
      </c>
      <c r="E56" s="7">
        <v>206</v>
      </c>
      <c r="F56" s="7">
        <v>49</v>
      </c>
      <c r="G56" s="7">
        <v>3547</v>
      </c>
      <c r="H56" s="7">
        <v>33570</v>
      </c>
      <c r="I56" s="7">
        <v>23</v>
      </c>
      <c r="J56" s="7">
        <v>445</v>
      </c>
      <c r="K56" s="7">
        <v>2</v>
      </c>
      <c r="L56" s="7"/>
      <c r="M56" s="7"/>
    </row>
    <row r="57" ht="15.25" spans="1:13">
      <c r="A57" t="s">
        <v>20</v>
      </c>
      <c r="B57" s="1">
        <v>43917</v>
      </c>
      <c r="C57" s="7">
        <v>43646</v>
      </c>
      <c r="D57" s="7">
        <v>6323</v>
      </c>
      <c r="E57" s="7">
        <v>262</v>
      </c>
      <c r="F57" s="7">
        <v>56</v>
      </c>
      <c r="G57" s="7">
        <v>5673</v>
      </c>
      <c r="H57" s="7">
        <v>37711</v>
      </c>
      <c r="I57" s="7">
        <v>23</v>
      </c>
      <c r="J57" s="7">
        <v>521</v>
      </c>
      <c r="K57" s="7">
        <v>3</v>
      </c>
      <c r="L57" s="7"/>
      <c r="M57" s="7"/>
    </row>
    <row r="58" ht="15.25" spans="1:13">
      <c r="A58" t="s">
        <v>20</v>
      </c>
      <c r="B58" s="1">
        <v>43918</v>
      </c>
      <c r="C58" s="7">
        <v>50871</v>
      </c>
      <c r="D58" s="7">
        <v>7225</v>
      </c>
      <c r="E58" s="7">
        <v>342</v>
      </c>
      <c r="F58" s="7">
        <v>80</v>
      </c>
      <c r="G58" s="7">
        <v>6658</v>
      </c>
      <c r="H58" s="7">
        <v>43871</v>
      </c>
      <c r="I58" s="7">
        <v>23</v>
      </c>
      <c r="J58" s="7">
        <v>607</v>
      </c>
      <c r="K58" s="7">
        <v>4</v>
      </c>
      <c r="L58" s="7"/>
      <c r="M58" s="7"/>
    </row>
    <row r="59" ht="15.25" spans="1:13">
      <c r="A59" t="s">
        <v>20</v>
      </c>
      <c r="B59" s="1">
        <v>43919</v>
      </c>
      <c r="C59" s="7">
        <v>57695</v>
      </c>
      <c r="D59" s="7">
        <v>6824</v>
      </c>
      <c r="E59" s="7">
        <v>433</v>
      </c>
      <c r="F59" s="7">
        <v>91</v>
      </c>
      <c r="G59" s="7">
        <v>8481</v>
      </c>
      <c r="H59" s="7">
        <v>48781</v>
      </c>
      <c r="I59" s="7">
        <v>1581</v>
      </c>
      <c r="J59" s="7">
        <v>689</v>
      </c>
      <c r="K59" s="7">
        <v>5</v>
      </c>
      <c r="L59" s="7"/>
      <c r="M59" s="7"/>
    </row>
    <row r="60" ht="15.25" spans="1:13">
      <c r="A60" t="s">
        <v>20</v>
      </c>
      <c r="B60" s="1">
        <v>43920</v>
      </c>
      <c r="C60" s="7">
        <v>62095</v>
      </c>
      <c r="D60" s="7">
        <v>4400</v>
      </c>
      <c r="E60" s="7">
        <v>525</v>
      </c>
      <c r="F60" s="7">
        <v>92</v>
      </c>
      <c r="G60" s="7">
        <v>9211</v>
      </c>
      <c r="H60" s="7">
        <v>52359</v>
      </c>
      <c r="I60" s="7">
        <v>1979</v>
      </c>
      <c r="J60" s="7">
        <v>741</v>
      </c>
      <c r="K60" s="7">
        <v>6</v>
      </c>
      <c r="L60" s="7"/>
      <c r="M60" s="7"/>
    </row>
    <row r="61" ht="15.25" spans="1:13">
      <c r="A61" t="s">
        <v>20</v>
      </c>
      <c r="B61" s="1">
        <v>43921</v>
      </c>
      <c r="C61" s="7">
        <v>66711</v>
      </c>
      <c r="D61" s="7">
        <v>4616</v>
      </c>
      <c r="E61" s="7">
        <v>645</v>
      </c>
      <c r="F61" s="7">
        <v>120</v>
      </c>
      <c r="G61" s="7">
        <v>13500</v>
      </c>
      <c r="H61" s="7">
        <v>52566</v>
      </c>
      <c r="I61" s="7">
        <v>1979</v>
      </c>
      <c r="J61" s="7">
        <v>796</v>
      </c>
      <c r="K61" s="7">
        <v>8</v>
      </c>
      <c r="L61" s="7"/>
      <c r="M61" s="7"/>
    </row>
    <row r="62" ht="15.25" spans="1:13">
      <c r="A62" t="s">
        <v>20</v>
      </c>
      <c r="B62" s="1">
        <v>43922</v>
      </c>
      <c r="C62" s="7">
        <v>71690</v>
      </c>
      <c r="D62" s="7">
        <v>4979</v>
      </c>
      <c r="E62" s="7">
        <v>774</v>
      </c>
      <c r="F62" s="7">
        <v>129</v>
      </c>
      <c r="G62" s="7">
        <v>16100</v>
      </c>
      <c r="H62" s="7">
        <v>54816</v>
      </c>
      <c r="I62" s="7">
        <v>2675</v>
      </c>
      <c r="J62" s="7">
        <v>856</v>
      </c>
      <c r="K62" s="7">
        <v>9</v>
      </c>
      <c r="L62" s="7"/>
      <c r="M62" s="7"/>
    </row>
    <row r="63" ht="15.25" spans="1:13">
      <c r="A63" t="s">
        <v>20</v>
      </c>
      <c r="B63" s="1">
        <v>43923</v>
      </c>
      <c r="C63" s="7">
        <v>77921</v>
      </c>
      <c r="D63" s="7">
        <v>6231</v>
      </c>
      <c r="E63" s="7">
        <v>925</v>
      </c>
      <c r="F63" s="7">
        <v>151</v>
      </c>
      <c r="G63" s="7">
        <v>18700</v>
      </c>
      <c r="H63" s="7">
        <v>58296</v>
      </c>
      <c r="I63" s="7">
        <v>3408</v>
      </c>
      <c r="J63" s="7">
        <v>930</v>
      </c>
      <c r="K63" s="7">
        <v>11</v>
      </c>
      <c r="L63" s="7"/>
      <c r="M63" s="7"/>
    </row>
    <row r="64" ht="15.25" spans="1:13">
      <c r="A64" t="s">
        <v>20</v>
      </c>
      <c r="B64" s="1">
        <v>43924</v>
      </c>
      <c r="C64" s="7">
        <v>84788</v>
      </c>
      <c r="D64" s="7">
        <v>6867</v>
      </c>
      <c r="E64" s="7">
        <v>1107</v>
      </c>
      <c r="F64" s="7">
        <v>182</v>
      </c>
      <c r="G64" s="7">
        <v>22440</v>
      </c>
      <c r="H64" s="7">
        <v>61241</v>
      </c>
      <c r="I64" s="7">
        <v>3936</v>
      </c>
      <c r="J64" s="7">
        <v>1012</v>
      </c>
      <c r="K64" s="7">
        <v>13</v>
      </c>
      <c r="L64" s="7"/>
      <c r="M64" s="7"/>
    </row>
    <row r="65" ht="15.25" spans="1:13">
      <c r="A65" t="s">
        <v>20</v>
      </c>
      <c r="B65" s="1">
        <v>43925</v>
      </c>
      <c r="C65" s="7">
        <v>91159</v>
      </c>
      <c r="D65" s="7">
        <v>6371</v>
      </c>
      <c r="E65" s="7">
        <v>1275</v>
      </c>
      <c r="F65" s="7">
        <v>168</v>
      </c>
      <c r="G65" s="7">
        <v>24575</v>
      </c>
      <c r="H65" s="7">
        <v>65309</v>
      </c>
      <c r="I65" s="7">
        <v>3936</v>
      </c>
      <c r="J65" s="7">
        <v>1088</v>
      </c>
      <c r="K65" s="7">
        <v>15</v>
      </c>
      <c r="L65" s="7"/>
      <c r="M65" s="7"/>
    </row>
    <row r="66" ht="15.25" spans="1:13">
      <c r="A66" t="s">
        <v>20</v>
      </c>
      <c r="B66" s="1">
        <v>43926</v>
      </c>
      <c r="C66" s="7">
        <v>96092</v>
      </c>
      <c r="D66" s="7">
        <v>4933</v>
      </c>
      <c r="E66" s="7">
        <v>1444</v>
      </c>
      <c r="F66" s="7">
        <v>169</v>
      </c>
      <c r="G66" s="7">
        <v>26400</v>
      </c>
      <c r="H66" s="7">
        <v>68248</v>
      </c>
      <c r="I66" s="7">
        <v>3936</v>
      </c>
      <c r="J66" s="7">
        <v>1147</v>
      </c>
      <c r="K66" s="7">
        <v>17</v>
      </c>
      <c r="L66" s="7">
        <v>918460</v>
      </c>
      <c r="M66" s="7">
        <v>10962</v>
      </c>
    </row>
    <row r="67" ht="15.25" spans="1:13">
      <c r="A67" t="s">
        <v>20</v>
      </c>
      <c r="B67" s="1">
        <v>43927</v>
      </c>
      <c r="C67" s="7">
        <v>100024</v>
      </c>
      <c r="D67" s="7">
        <v>3932</v>
      </c>
      <c r="E67" s="7">
        <v>1576</v>
      </c>
      <c r="F67" s="7">
        <v>132</v>
      </c>
      <c r="G67" s="7">
        <v>28700</v>
      </c>
      <c r="H67" s="7">
        <v>69748</v>
      </c>
      <c r="I67" s="7">
        <v>3936</v>
      </c>
      <c r="J67" s="7">
        <v>1194</v>
      </c>
      <c r="K67" s="7">
        <v>19</v>
      </c>
      <c r="L67" s="7">
        <v>918460</v>
      </c>
      <c r="M67" s="7">
        <v>10962</v>
      </c>
    </row>
    <row r="68" ht="15.25" spans="1:13">
      <c r="A68" t="s">
        <v>20</v>
      </c>
      <c r="B68" s="1">
        <v>43928</v>
      </c>
      <c r="C68" s="9">
        <v>102453</v>
      </c>
      <c r="D68" s="9">
        <v>2429</v>
      </c>
      <c r="E68" s="9">
        <v>1735</v>
      </c>
      <c r="F68" s="9">
        <v>159</v>
      </c>
      <c r="G68" s="9">
        <v>28700</v>
      </c>
      <c r="H68" s="9">
        <v>72018</v>
      </c>
      <c r="I68" s="9">
        <v>4895</v>
      </c>
      <c r="J68" s="9">
        <v>1223</v>
      </c>
      <c r="K68" s="9">
        <v>21</v>
      </c>
      <c r="L68" s="9">
        <v>918460</v>
      </c>
      <c r="M68" s="9">
        <v>10962</v>
      </c>
    </row>
    <row r="69" ht="15.25" spans="1:13">
      <c r="A69" t="s">
        <v>20</v>
      </c>
      <c r="B69" s="1">
        <v>43929</v>
      </c>
      <c r="C69" s="10">
        <v>107663</v>
      </c>
      <c r="D69" s="10">
        <v>5210</v>
      </c>
      <c r="E69" s="10">
        <v>2016</v>
      </c>
      <c r="F69" s="10">
        <v>281</v>
      </c>
      <c r="G69" s="10">
        <v>36081</v>
      </c>
      <c r="H69" s="10">
        <v>69566</v>
      </c>
      <c r="I69" s="10">
        <v>4895</v>
      </c>
      <c r="J69" s="10">
        <v>1285</v>
      </c>
      <c r="K69" s="10">
        <v>24</v>
      </c>
      <c r="L69" s="10">
        <v>918460</v>
      </c>
      <c r="M69" s="10">
        <v>10962</v>
      </c>
    </row>
    <row r="70" ht="15.25" spans="1:13">
      <c r="A70" t="s">
        <v>20</v>
      </c>
      <c r="B70" s="1">
        <v>43930</v>
      </c>
      <c r="C70" s="10">
        <v>112113</v>
      </c>
      <c r="D70" s="10">
        <v>4450</v>
      </c>
      <c r="E70" s="10">
        <v>2208</v>
      </c>
      <c r="F70" s="10">
        <v>192</v>
      </c>
      <c r="G70" s="10">
        <v>36081</v>
      </c>
      <c r="H70" s="10">
        <v>73824</v>
      </c>
      <c r="I70" s="10">
        <v>4895</v>
      </c>
      <c r="J70" s="10">
        <v>1338</v>
      </c>
      <c r="K70" s="10">
        <v>26</v>
      </c>
      <c r="L70" s="10">
        <v>918460</v>
      </c>
      <c r="M70" s="10">
        <v>10962</v>
      </c>
    </row>
    <row r="71" ht="15.25" spans="1:13">
      <c r="A71" t="s">
        <v>20</v>
      </c>
      <c r="B71" s="1">
        <v>43931</v>
      </c>
      <c r="C71" s="10">
        <v>116801</v>
      </c>
      <c r="D71" s="10">
        <v>4688</v>
      </c>
      <c r="E71" s="10">
        <v>2529</v>
      </c>
      <c r="F71" s="10">
        <v>321</v>
      </c>
      <c r="G71" s="10">
        <v>52407</v>
      </c>
      <c r="H71" s="10">
        <v>61865</v>
      </c>
      <c r="I71" s="10">
        <v>4895</v>
      </c>
      <c r="J71" s="10">
        <v>1394</v>
      </c>
      <c r="K71" s="10">
        <v>30</v>
      </c>
      <c r="L71" s="10">
        <v>1317887</v>
      </c>
      <c r="M71" s="10">
        <v>15730</v>
      </c>
    </row>
    <row r="72" ht="15.25" spans="1:13">
      <c r="A72" t="s">
        <v>20</v>
      </c>
      <c r="B72" s="1">
        <v>43932</v>
      </c>
      <c r="C72" s="10">
        <v>121045</v>
      </c>
      <c r="D72" s="10">
        <v>4244</v>
      </c>
      <c r="E72" s="10">
        <v>2728</v>
      </c>
      <c r="F72" s="10">
        <v>199</v>
      </c>
      <c r="G72" s="10">
        <v>53913</v>
      </c>
      <c r="H72" s="10">
        <v>64404</v>
      </c>
      <c r="I72" s="10">
        <v>4895</v>
      </c>
      <c r="J72" s="10">
        <v>1445</v>
      </c>
      <c r="K72" s="10">
        <v>33</v>
      </c>
      <c r="L72" s="10">
        <v>1317887</v>
      </c>
      <c r="M72" s="10">
        <v>15730</v>
      </c>
    </row>
    <row r="73" ht="15.25" spans="1:13">
      <c r="A73" t="s">
        <v>20</v>
      </c>
      <c r="B73" s="1">
        <v>43933</v>
      </c>
      <c r="C73" s="10">
        <v>124288</v>
      </c>
      <c r="D73" s="10">
        <v>3243</v>
      </c>
      <c r="E73" s="10">
        <v>2736</v>
      </c>
      <c r="F73" s="10">
        <v>8</v>
      </c>
      <c r="G73" s="10">
        <v>57400</v>
      </c>
      <c r="H73" s="10">
        <v>64152</v>
      </c>
      <c r="I73" s="10">
        <v>4895</v>
      </c>
      <c r="J73" s="10">
        <v>1483</v>
      </c>
      <c r="K73" s="10">
        <v>33</v>
      </c>
      <c r="L73" s="10">
        <v>1317887</v>
      </c>
      <c r="M73" s="10">
        <v>15730</v>
      </c>
    </row>
    <row r="74" ht="15.25" spans="1:13">
      <c r="A74" t="s">
        <v>20</v>
      </c>
      <c r="B74" s="1">
        <v>43934</v>
      </c>
      <c r="C74" s="10">
        <v>127574</v>
      </c>
      <c r="D74" s="10">
        <v>3286</v>
      </c>
      <c r="E74" s="10">
        <v>3011</v>
      </c>
      <c r="F74" s="10">
        <v>275</v>
      </c>
      <c r="G74" s="10">
        <v>60300</v>
      </c>
      <c r="H74" s="10">
        <v>64263</v>
      </c>
      <c r="I74" s="10">
        <v>4895</v>
      </c>
      <c r="J74" s="10">
        <v>1523</v>
      </c>
      <c r="K74" s="10">
        <v>36</v>
      </c>
      <c r="L74" s="10">
        <v>1317887</v>
      </c>
      <c r="M74" s="10">
        <v>15730</v>
      </c>
    </row>
    <row r="75" ht="15.25" spans="1:13">
      <c r="A75" t="s">
        <v>20</v>
      </c>
      <c r="B75" s="1">
        <v>43935</v>
      </c>
      <c r="C75" s="10">
        <v>129207</v>
      </c>
      <c r="D75" s="10">
        <v>1633</v>
      </c>
      <c r="E75" s="10">
        <v>3118</v>
      </c>
      <c r="F75" s="10">
        <v>107</v>
      </c>
      <c r="G75" s="10">
        <v>64300</v>
      </c>
      <c r="H75" s="10">
        <v>61789</v>
      </c>
      <c r="I75" s="10">
        <v>4895</v>
      </c>
      <c r="J75" s="10">
        <v>1542</v>
      </c>
      <c r="K75" s="10">
        <v>37</v>
      </c>
      <c r="L75" s="10">
        <v>1317887</v>
      </c>
      <c r="M75" s="10">
        <v>15730</v>
      </c>
    </row>
    <row r="76" ht="15.25" spans="1:13">
      <c r="A76" t="s">
        <v>20</v>
      </c>
      <c r="B76" s="1">
        <v>43936</v>
      </c>
      <c r="C76" s="10">
        <v>131359</v>
      </c>
      <c r="D76" s="10">
        <v>2152</v>
      </c>
      <c r="E76" s="10">
        <v>3294</v>
      </c>
      <c r="F76" s="10">
        <v>176</v>
      </c>
      <c r="G76" s="10">
        <v>68200</v>
      </c>
      <c r="H76" s="10">
        <v>59865</v>
      </c>
      <c r="I76" s="10">
        <v>4288</v>
      </c>
      <c r="J76" s="10">
        <v>1568</v>
      </c>
      <c r="K76" s="10">
        <v>39</v>
      </c>
      <c r="L76" s="10">
        <v>1317887</v>
      </c>
      <c r="M76" s="10">
        <v>15730</v>
      </c>
    </row>
    <row r="77" ht="15.25" spans="1:13">
      <c r="A77" t="s">
        <v>20</v>
      </c>
      <c r="B77" s="1">
        <v>43937</v>
      </c>
      <c r="C77" s="10">
        <v>133456</v>
      </c>
      <c r="D77" s="10">
        <v>2097</v>
      </c>
      <c r="E77" s="10">
        <v>3592</v>
      </c>
      <c r="F77" s="10">
        <v>298</v>
      </c>
      <c r="G77" s="10">
        <v>72600</v>
      </c>
      <c r="H77" s="10">
        <v>57264</v>
      </c>
      <c r="I77" s="10">
        <v>4288</v>
      </c>
      <c r="J77" s="10">
        <v>1593</v>
      </c>
      <c r="K77" s="10">
        <v>43</v>
      </c>
      <c r="L77" s="10">
        <v>1728357</v>
      </c>
      <c r="M77" s="10">
        <v>20629</v>
      </c>
    </row>
    <row r="78" ht="15.25" spans="1:13">
      <c r="A78" t="s">
        <v>20</v>
      </c>
      <c r="B78" s="1">
        <v>43938</v>
      </c>
      <c r="C78" s="10">
        <v>137698</v>
      </c>
      <c r="D78" s="10">
        <v>4242</v>
      </c>
      <c r="E78" s="10">
        <v>4052</v>
      </c>
      <c r="F78" s="10">
        <v>460</v>
      </c>
      <c r="G78" s="10">
        <v>77000</v>
      </c>
      <c r="H78" s="10">
        <v>56646</v>
      </c>
      <c r="I78" s="10">
        <v>4288</v>
      </c>
      <c r="J78" s="10">
        <v>1643</v>
      </c>
      <c r="K78" s="10">
        <v>48</v>
      </c>
      <c r="L78" s="10">
        <v>1728357</v>
      </c>
      <c r="M78" s="10">
        <v>20629</v>
      </c>
    </row>
    <row r="79" ht="15.25" spans="1:13">
      <c r="A79" t="s">
        <v>20</v>
      </c>
      <c r="B79" s="1">
        <v>43939</v>
      </c>
      <c r="C79" s="10">
        <v>140886</v>
      </c>
      <c r="D79" s="10">
        <v>3188</v>
      </c>
      <c r="E79" s="10">
        <v>4326</v>
      </c>
      <c r="F79" s="10">
        <v>274</v>
      </c>
      <c r="G79" s="10">
        <v>83114</v>
      </c>
      <c r="H79" s="10">
        <v>53446</v>
      </c>
      <c r="I79" s="10">
        <v>5013</v>
      </c>
      <c r="J79" s="10">
        <v>1682</v>
      </c>
      <c r="K79" s="10">
        <v>52</v>
      </c>
      <c r="L79" s="10">
        <v>1728357</v>
      </c>
      <c r="M79" s="10">
        <v>20629</v>
      </c>
    </row>
    <row r="80" ht="15.25" spans="1:13">
      <c r="A80" t="s">
        <v>20</v>
      </c>
      <c r="B80" s="1">
        <v>43940</v>
      </c>
      <c r="C80" s="10">
        <v>143342</v>
      </c>
      <c r="D80" s="10">
        <v>2456</v>
      </c>
      <c r="E80" s="10">
        <v>4459</v>
      </c>
      <c r="F80" s="10">
        <v>133</v>
      </c>
      <c r="G80" s="10">
        <v>85400</v>
      </c>
      <c r="H80" s="10">
        <v>53483</v>
      </c>
      <c r="I80" s="10">
        <v>2922</v>
      </c>
      <c r="J80" s="10">
        <v>1711</v>
      </c>
      <c r="K80" s="10">
        <v>53</v>
      </c>
      <c r="L80" s="10">
        <v>1728357</v>
      </c>
      <c r="M80" s="10">
        <v>20629</v>
      </c>
    </row>
    <row r="81" ht="15.25" spans="1:13">
      <c r="A81" t="s">
        <v>20</v>
      </c>
      <c r="B81" s="1">
        <v>43941</v>
      </c>
      <c r="C81" s="10">
        <v>145184</v>
      </c>
      <c r="D81" s="10">
        <v>1842</v>
      </c>
      <c r="E81" s="10">
        <v>4586</v>
      </c>
      <c r="F81" s="10">
        <v>127</v>
      </c>
      <c r="G81" s="10">
        <v>88000</v>
      </c>
      <c r="H81" s="10">
        <v>52598</v>
      </c>
      <c r="I81" s="10">
        <v>2889</v>
      </c>
      <c r="J81" s="10">
        <v>1733</v>
      </c>
      <c r="K81" s="10">
        <v>55</v>
      </c>
      <c r="L81" s="10">
        <v>1728357</v>
      </c>
      <c r="M81" s="10">
        <v>20629</v>
      </c>
    </row>
    <row r="82" ht="15.25" spans="1:13">
      <c r="A82" t="s">
        <v>20</v>
      </c>
      <c r="B82" s="1">
        <v>43942</v>
      </c>
      <c r="C82" s="5">
        <v>146653</v>
      </c>
      <c r="D82" s="5">
        <v>1469</v>
      </c>
      <c r="E82" s="5">
        <v>4706</v>
      </c>
      <c r="F82" s="5">
        <v>120</v>
      </c>
      <c r="G82" s="5">
        <v>91500</v>
      </c>
      <c r="H82" s="5">
        <v>50447</v>
      </c>
      <c r="I82" s="5">
        <v>2889</v>
      </c>
      <c r="J82" s="5">
        <v>1750</v>
      </c>
      <c r="K82" s="5">
        <v>56</v>
      </c>
      <c r="L82" s="5">
        <v>1728357</v>
      </c>
      <c r="M82" s="5">
        <v>20629</v>
      </c>
    </row>
    <row r="83" ht="15.25" spans="1:13">
      <c r="A83" t="s">
        <v>20</v>
      </c>
      <c r="B83" s="1">
        <v>43943</v>
      </c>
      <c r="C83" s="5">
        <v>148291</v>
      </c>
      <c r="D83" s="5">
        <v>1638</v>
      </c>
      <c r="E83" s="5">
        <v>5033</v>
      </c>
      <c r="F83" s="5">
        <v>327</v>
      </c>
      <c r="G83" s="5">
        <v>95200</v>
      </c>
      <c r="H83" s="5">
        <v>48058</v>
      </c>
      <c r="I83" s="5">
        <v>2889</v>
      </c>
      <c r="J83" s="5">
        <v>1770</v>
      </c>
      <c r="K83" s="5">
        <v>60</v>
      </c>
      <c r="L83" s="5">
        <v>1728357</v>
      </c>
      <c r="M83" s="5">
        <v>20629</v>
      </c>
    </row>
    <row r="84" ht="15.25" spans="1:13">
      <c r="A84" t="s">
        <v>20</v>
      </c>
      <c r="B84" s="1">
        <v>43944</v>
      </c>
      <c r="C84" s="5">
        <v>150062</v>
      </c>
      <c r="D84" s="5">
        <v>1771</v>
      </c>
      <c r="E84" s="5">
        <v>5250</v>
      </c>
      <c r="F84" s="5">
        <v>217</v>
      </c>
      <c r="G84" s="5">
        <v>99400</v>
      </c>
      <c r="H84" s="5">
        <v>45412</v>
      </c>
      <c r="I84" s="5">
        <v>2908</v>
      </c>
      <c r="J84" s="5">
        <v>1791</v>
      </c>
      <c r="K84" s="5">
        <v>63</v>
      </c>
      <c r="L84" s="5">
        <v>2072669</v>
      </c>
      <c r="M84" s="5">
        <v>24738</v>
      </c>
    </row>
    <row r="85" ht="15.25" spans="1:13">
      <c r="A85" t="s">
        <v>20</v>
      </c>
      <c r="B85" s="1">
        <v>43945</v>
      </c>
      <c r="C85" s="5">
        <v>151784</v>
      </c>
      <c r="D85" s="5">
        <v>1722</v>
      </c>
      <c r="E85" s="5">
        <v>5404</v>
      </c>
      <c r="F85" s="5">
        <v>154</v>
      </c>
      <c r="G85" s="5">
        <v>103300</v>
      </c>
      <c r="H85" s="5">
        <v>43080</v>
      </c>
      <c r="I85" s="5">
        <v>2908</v>
      </c>
      <c r="J85" s="5">
        <v>1812</v>
      </c>
      <c r="K85" s="5">
        <v>64</v>
      </c>
      <c r="L85" s="5">
        <v>2072669</v>
      </c>
      <c r="M85" s="5">
        <v>24738</v>
      </c>
    </row>
    <row r="86" ht="15.25" spans="1:13">
      <c r="A86" t="s">
        <v>20</v>
      </c>
      <c r="B86" s="1">
        <v>43946</v>
      </c>
      <c r="C86" s="5">
        <v>154545</v>
      </c>
      <c r="D86" s="5">
        <v>2761</v>
      </c>
      <c r="E86" s="5">
        <v>5723</v>
      </c>
      <c r="F86" s="5">
        <v>319</v>
      </c>
      <c r="G86" s="5">
        <v>106800</v>
      </c>
      <c r="H86" s="5">
        <v>42022</v>
      </c>
      <c r="I86" s="5">
        <v>2908</v>
      </c>
      <c r="J86" s="5">
        <v>1845</v>
      </c>
      <c r="K86" s="5">
        <v>68</v>
      </c>
      <c r="L86" s="5">
        <v>2072669</v>
      </c>
      <c r="M86" s="5">
        <v>24738</v>
      </c>
    </row>
    <row r="87" ht="15.25" spans="1:13">
      <c r="A87" t="s">
        <v>20</v>
      </c>
      <c r="B87" s="1">
        <v>43947</v>
      </c>
      <c r="C87" s="5">
        <v>156126</v>
      </c>
      <c r="D87" s="5">
        <v>1581</v>
      </c>
      <c r="E87" s="5">
        <v>5846</v>
      </c>
      <c r="F87" s="5">
        <v>123</v>
      </c>
      <c r="G87" s="5">
        <v>109800</v>
      </c>
      <c r="H87" s="5">
        <v>40480</v>
      </c>
      <c r="I87" s="5">
        <v>2908</v>
      </c>
      <c r="J87" s="5">
        <v>1863</v>
      </c>
      <c r="K87" s="5">
        <v>70</v>
      </c>
      <c r="L87" s="5">
        <v>2072669</v>
      </c>
      <c r="M87" s="5">
        <v>24738</v>
      </c>
    </row>
    <row r="88" ht="15.25" spans="1:13">
      <c r="A88" t="s">
        <v>20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ht="15.25" spans="1:13">
      <c r="A89" t="s">
        <v>20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ht="15.25" spans="1:13">
      <c r="A90" t="s">
        <v>20</v>
      </c>
      <c r="B90" s="1">
        <v>43950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ht="15.25" spans="1:13">
      <c r="A91" t="s">
        <v>20</v>
      </c>
      <c r="B91" s="1">
        <v>43951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ht="15.25" spans="1:13">
      <c r="A92" t="s">
        <v>20</v>
      </c>
      <c r="B92" s="1">
        <v>43952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ht="15.25" spans="3:13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ht="15.25" spans="3:13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ht="15.25" spans="3:13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ht="15.25" spans="3:13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ht="15.25" spans="3:13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ht="15.25" spans="3:13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ht="15.25" spans="3:13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ht="15.25" spans="3:13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ht="15.25" spans="3:13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ht="15.25" spans="3:13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ht="15.25" spans="3:13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ht="15.25" spans="3:13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ht="15.25" spans="3:13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ht="15.25" spans="3:13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ht="15.25" spans="3:13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ht="15.25" spans="3:13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ht="15.25" spans="3:13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ht="15.25" spans="3:13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ht="15.25" spans="3:13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ht="15.25" spans="3:13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ht="15.25" spans="3:13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ht="15.25" spans="3:13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ht="15.25" spans="3:13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ht="15.25" spans="3:13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ht="15.25" spans="3:13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ht="15.25" spans="3:13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ht="15.25" spans="3:13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ht="15.25" spans="3:13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ht="15.25" spans="3:13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ht="15.25" spans="3:13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ht="15.25" spans="3:13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ht="15.25" spans="3:13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ht="15.25" spans="3:13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ht="15.25" spans="3:13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ht="15.25" spans="3:13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ht="15.25" spans="3:13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ht="15.25" spans="3:13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ht="15.25" spans="3:13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ht="15.25" spans="3:13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ht="15.25" spans="3:13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ht="15.25" spans="3:13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ht="15.25" spans="3:13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ht="15.25" spans="3:13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ht="15.25" spans="3:13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ht="15.25" spans="3:13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ht="15.25" spans="3:1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ht="15.25" spans="3:1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ht="15.25" spans="3:13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ht="15.25" spans="3:13"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ht="15.25" spans="3:13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ht="15.25" spans="3:13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ht="15.25" spans="3:13"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ht="15.25" spans="3:13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ht="15.25" spans="3:13"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ht="15.25" spans="3:13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ht="15.25" spans="3:13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ht="15.25" spans="3:13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ht="15.25" spans="3:13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ht="15.25" spans="3:13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ht="15.25" spans="3:13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ht="15.25" spans="3:13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ht="15.25" spans="3:13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ht="15.25" spans="3:13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ht="15.25" spans="3:13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ht="15.25" spans="3:13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ht="15.25" spans="3:13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ht="15.25" spans="3:13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9"/>
  <sheetViews>
    <sheetView topLeftCell="A56" workbookViewId="0">
      <selection activeCell="C87" sqref="C87:M87"/>
    </sheetView>
  </sheetViews>
  <sheetFormatPr defaultColWidth="8.72727272727273" defaultRowHeight="14"/>
  <cols>
    <col min="1" max="1" width="10.6272727272727" customWidth="1"/>
    <col min="2" max="2" width="8.72727272727273" style="1"/>
    <col min="3" max="13" width="9.75454545454545" style="2" customWidth="1"/>
  </cols>
  <sheetData>
    <row r="1" ht="34" customHeight="1" spans="1:1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  <c r="K1" s="8" t="s">
        <v>10</v>
      </c>
      <c r="L1" s="8" t="s">
        <v>11</v>
      </c>
      <c r="M1" s="8" t="s">
        <v>12</v>
      </c>
    </row>
    <row r="2" ht="15.25" spans="1:13">
      <c r="A2" t="s">
        <v>21</v>
      </c>
      <c r="B2" s="1">
        <v>43862</v>
      </c>
      <c r="C2" s="5">
        <v>2</v>
      </c>
      <c r="D2" s="5"/>
      <c r="E2" s="5">
        <v>0</v>
      </c>
      <c r="F2" s="5">
        <v>0</v>
      </c>
      <c r="G2" s="5"/>
      <c r="H2" s="5"/>
      <c r="I2" s="5"/>
      <c r="J2" s="5"/>
      <c r="K2" s="5"/>
      <c r="L2" s="5"/>
      <c r="M2" s="5"/>
    </row>
    <row r="3" ht="15.25" spans="1:13">
      <c r="A3" t="s">
        <v>21</v>
      </c>
      <c r="B3" s="1">
        <v>43863</v>
      </c>
      <c r="C3" s="5">
        <v>2</v>
      </c>
      <c r="D3" s="5">
        <v>0</v>
      </c>
      <c r="E3" s="5">
        <v>0</v>
      </c>
      <c r="F3" s="5">
        <v>0</v>
      </c>
      <c r="G3" s="5"/>
      <c r="H3" s="5"/>
      <c r="I3" s="5"/>
      <c r="J3" s="5"/>
      <c r="K3" s="5"/>
      <c r="L3" s="5"/>
      <c r="M3" s="5"/>
    </row>
    <row r="4" ht="15.25" spans="1:13">
      <c r="A4" t="s">
        <v>21</v>
      </c>
      <c r="B4" s="1">
        <v>43864</v>
      </c>
      <c r="C4" s="5">
        <v>2</v>
      </c>
      <c r="D4" s="5">
        <v>0</v>
      </c>
      <c r="E4" s="5">
        <v>0</v>
      </c>
      <c r="F4" s="5">
        <v>0</v>
      </c>
      <c r="G4" s="5"/>
      <c r="H4" s="5"/>
      <c r="I4" s="5"/>
      <c r="J4" s="5"/>
      <c r="K4" s="5"/>
      <c r="L4" s="5"/>
      <c r="M4" s="5"/>
    </row>
    <row r="5" ht="15.25" spans="1:13">
      <c r="A5" t="s">
        <v>21</v>
      </c>
      <c r="B5" s="1">
        <v>43865</v>
      </c>
      <c r="C5" s="5">
        <v>2</v>
      </c>
      <c r="D5" s="5">
        <v>0</v>
      </c>
      <c r="E5" s="5">
        <v>0</v>
      </c>
      <c r="F5" s="5">
        <v>0</v>
      </c>
      <c r="G5" s="5"/>
      <c r="H5" s="5"/>
      <c r="I5" s="5"/>
      <c r="J5" s="5"/>
      <c r="K5" s="5"/>
      <c r="L5" s="5"/>
      <c r="M5" s="5"/>
    </row>
    <row r="6" ht="15.25" spans="1:13">
      <c r="A6" t="s">
        <v>21</v>
      </c>
      <c r="B6" s="1">
        <v>43866</v>
      </c>
      <c r="C6" s="5">
        <v>2</v>
      </c>
      <c r="D6" s="5">
        <v>0</v>
      </c>
      <c r="E6" s="5">
        <v>0</v>
      </c>
      <c r="F6" s="5">
        <v>0</v>
      </c>
      <c r="G6" s="5"/>
      <c r="H6" s="5"/>
      <c r="I6" s="5"/>
      <c r="J6" s="5"/>
      <c r="K6" s="5"/>
      <c r="L6" s="5"/>
      <c r="M6" s="5"/>
    </row>
    <row r="7" ht="15.25" spans="1:13">
      <c r="A7" t="s">
        <v>21</v>
      </c>
      <c r="B7" s="1">
        <v>43867</v>
      </c>
      <c r="C7" s="5">
        <v>2</v>
      </c>
      <c r="D7" s="5">
        <v>0</v>
      </c>
      <c r="E7" s="5">
        <v>0</v>
      </c>
      <c r="F7" s="5">
        <v>0</v>
      </c>
      <c r="G7" s="5"/>
      <c r="H7" s="5"/>
      <c r="I7" s="5"/>
      <c r="J7" s="5"/>
      <c r="K7" s="5"/>
      <c r="L7" s="5"/>
      <c r="M7" s="5"/>
    </row>
    <row r="8" ht="15.25" spans="1:13">
      <c r="A8" t="s">
        <v>21</v>
      </c>
      <c r="B8" s="1">
        <v>43868</v>
      </c>
      <c r="C8" s="5">
        <v>3</v>
      </c>
      <c r="D8" s="5">
        <v>1</v>
      </c>
      <c r="E8" s="5">
        <v>0</v>
      </c>
      <c r="F8" s="5">
        <v>0</v>
      </c>
      <c r="G8" s="5"/>
      <c r="H8" s="5"/>
      <c r="I8" s="5"/>
      <c r="J8" s="5"/>
      <c r="K8" s="5"/>
      <c r="L8" s="5"/>
      <c r="M8" s="5"/>
    </row>
    <row r="9" ht="15.25" spans="1:13">
      <c r="A9" t="s">
        <v>21</v>
      </c>
      <c r="B9" s="1">
        <v>43869</v>
      </c>
      <c r="C9" s="5">
        <v>3</v>
      </c>
      <c r="D9" s="5">
        <v>0</v>
      </c>
      <c r="E9" s="5">
        <v>0</v>
      </c>
      <c r="F9" s="5">
        <v>0</v>
      </c>
      <c r="G9" s="5"/>
      <c r="H9" s="5"/>
      <c r="I9" s="5"/>
      <c r="J9" s="5"/>
      <c r="K9" s="5"/>
      <c r="L9" s="5"/>
      <c r="M9" s="5"/>
    </row>
    <row r="10" ht="15.25" spans="1:13">
      <c r="A10" t="s">
        <v>21</v>
      </c>
      <c r="B10" s="1">
        <v>43870</v>
      </c>
      <c r="C10" s="5">
        <v>3</v>
      </c>
      <c r="D10" s="5">
        <v>0</v>
      </c>
      <c r="E10" s="5">
        <v>0</v>
      </c>
      <c r="F10" s="5">
        <v>0</v>
      </c>
      <c r="G10" s="5"/>
      <c r="H10" s="5"/>
      <c r="I10" s="5"/>
      <c r="J10" s="5"/>
      <c r="K10" s="5"/>
      <c r="L10" s="5"/>
      <c r="M10" s="5"/>
    </row>
    <row r="11" ht="15.25" spans="1:13">
      <c r="A11" t="s">
        <v>21</v>
      </c>
      <c r="B11" s="1">
        <v>43871</v>
      </c>
      <c r="C11" s="5">
        <v>4</v>
      </c>
      <c r="D11" s="5">
        <v>1</v>
      </c>
      <c r="E11" s="5">
        <v>0</v>
      </c>
      <c r="F11" s="5">
        <v>0</v>
      </c>
      <c r="G11" s="5"/>
      <c r="H11" s="5"/>
      <c r="I11" s="5"/>
      <c r="J11" s="5"/>
      <c r="K11" s="5"/>
      <c r="L11" s="5"/>
      <c r="M11" s="5"/>
    </row>
    <row r="12" ht="15.25" spans="1:13">
      <c r="A12" t="s">
        <v>21</v>
      </c>
      <c r="B12" s="1">
        <v>43872</v>
      </c>
      <c r="C12" s="5">
        <v>8</v>
      </c>
      <c r="D12" s="5">
        <v>4</v>
      </c>
      <c r="E12" s="5">
        <v>0</v>
      </c>
      <c r="F12" s="5">
        <v>0</v>
      </c>
      <c r="G12" s="5"/>
      <c r="H12" s="5"/>
      <c r="I12" s="5"/>
      <c r="J12" s="5"/>
      <c r="K12" s="5"/>
      <c r="L12" s="5"/>
      <c r="M12" s="5"/>
    </row>
    <row r="13" ht="15.25" spans="1:13">
      <c r="A13" t="s">
        <v>21</v>
      </c>
      <c r="B13" s="1">
        <v>43873</v>
      </c>
      <c r="C13" s="5">
        <v>8</v>
      </c>
      <c r="D13" s="5">
        <v>0</v>
      </c>
      <c r="E13" s="5">
        <v>0</v>
      </c>
      <c r="F13" s="5">
        <v>0</v>
      </c>
      <c r="G13" s="5"/>
      <c r="H13" s="5"/>
      <c r="I13" s="5"/>
      <c r="J13" s="5"/>
      <c r="K13" s="5"/>
      <c r="L13" s="5"/>
      <c r="M13" s="5"/>
    </row>
    <row r="14" ht="15.25" spans="1:13">
      <c r="A14" t="s">
        <v>21</v>
      </c>
      <c r="B14" s="1">
        <v>43874</v>
      </c>
      <c r="C14" s="5">
        <v>9</v>
      </c>
      <c r="D14" s="5">
        <v>1</v>
      </c>
      <c r="E14" s="5">
        <v>0</v>
      </c>
      <c r="F14" s="5">
        <v>0</v>
      </c>
      <c r="G14" s="5"/>
      <c r="H14" s="5"/>
      <c r="I14" s="5"/>
      <c r="J14" s="5"/>
      <c r="K14" s="5"/>
      <c r="L14" s="5"/>
      <c r="M14" s="5"/>
    </row>
    <row r="15" ht="15.25" spans="1:13">
      <c r="A15" t="s">
        <v>21</v>
      </c>
      <c r="B15" s="1">
        <v>43875</v>
      </c>
      <c r="C15" s="5">
        <v>9</v>
      </c>
      <c r="D15" s="5">
        <v>0</v>
      </c>
      <c r="E15" s="5">
        <v>0</v>
      </c>
      <c r="F15" s="5">
        <v>0</v>
      </c>
      <c r="G15" s="5"/>
      <c r="H15" s="5"/>
      <c r="I15" s="5"/>
      <c r="J15" s="5"/>
      <c r="K15" s="5"/>
      <c r="L15" s="5"/>
      <c r="M15" s="5"/>
    </row>
    <row r="16" ht="15.25" spans="1:13">
      <c r="A16" t="s">
        <v>21</v>
      </c>
      <c r="B16" s="1">
        <v>43876</v>
      </c>
      <c r="C16" s="5">
        <v>9</v>
      </c>
      <c r="D16" s="5">
        <v>0</v>
      </c>
      <c r="E16" s="5">
        <v>0</v>
      </c>
      <c r="F16" s="5">
        <v>0</v>
      </c>
      <c r="G16" s="5"/>
      <c r="H16" s="5"/>
      <c r="I16" s="5"/>
      <c r="J16" s="5"/>
      <c r="K16" s="5"/>
      <c r="L16" s="5"/>
      <c r="M16" s="5"/>
    </row>
    <row r="17" ht="15.25" spans="1:13">
      <c r="A17" t="s">
        <v>21</v>
      </c>
      <c r="B17" s="1">
        <v>43877</v>
      </c>
      <c r="C17" s="5">
        <v>9</v>
      </c>
      <c r="D17" s="5">
        <v>0</v>
      </c>
      <c r="E17" s="5">
        <v>0</v>
      </c>
      <c r="F17" s="5">
        <v>0</v>
      </c>
      <c r="G17" s="5"/>
      <c r="H17" s="5"/>
      <c r="I17" s="5"/>
      <c r="J17" s="5"/>
      <c r="K17" s="5"/>
      <c r="L17" s="5"/>
      <c r="M17" s="5"/>
    </row>
    <row r="18" ht="15.25" spans="1:13">
      <c r="A18" t="s">
        <v>21</v>
      </c>
      <c r="B18" s="1">
        <v>43878</v>
      </c>
      <c r="C18" s="5">
        <v>9</v>
      </c>
      <c r="D18" s="5">
        <v>0</v>
      </c>
      <c r="E18" s="5">
        <v>0</v>
      </c>
      <c r="F18" s="5">
        <v>0</v>
      </c>
      <c r="G18" s="5"/>
      <c r="H18" s="5"/>
      <c r="I18" s="5"/>
      <c r="J18" s="5"/>
      <c r="K18" s="5"/>
      <c r="L18" s="5"/>
      <c r="M18" s="5"/>
    </row>
    <row r="19" ht="15.25" spans="1:13">
      <c r="A19" t="s">
        <v>21</v>
      </c>
      <c r="B19" s="1">
        <v>43879</v>
      </c>
      <c r="C19" s="5">
        <v>9</v>
      </c>
      <c r="D19" s="5">
        <v>0</v>
      </c>
      <c r="E19" s="5">
        <v>0</v>
      </c>
      <c r="F19" s="5">
        <v>0</v>
      </c>
      <c r="G19" s="5"/>
      <c r="H19" s="5"/>
      <c r="I19" s="5"/>
      <c r="J19" s="5"/>
      <c r="K19" s="5"/>
      <c r="L19" s="5"/>
      <c r="M19" s="5"/>
    </row>
    <row r="20" ht="15.25" spans="1:13">
      <c r="A20" t="s">
        <v>21</v>
      </c>
      <c r="B20" s="1">
        <v>43880</v>
      </c>
      <c r="C20" s="5">
        <v>9</v>
      </c>
      <c r="D20" s="5">
        <v>0</v>
      </c>
      <c r="E20" s="5">
        <v>0</v>
      </c>
      <c r="F20" s="5">
        <v>0</v>
      </c>
      <c r="G20" s="5"/>
      <c r="H20" s="5"/>
      <c r="I20" s="5"/>
      <c r="J20" s="5"/>
      <c r="K20" s="5"/>
      <c r="L20" s="5"/>
      <c r="M20" s="5"/>
    </row>
    <row r="21" ht="15.25" spans="1:13">
      <c r="A21" t="s">
        <v>21</v>
      </c>
      <c r="B21" s="1">
        <v>43881</v>
      </c>
      <c r="C21" s="5">
        <v>9</v>
      </c>
      <c r="D21" s="5">
        <v>0</v>
      </c>
      <c r="E21" s="5">
        <v>0</v>
      </c>
      <c r="F21" s="5">
        <v>0</v>
      </c>
      <c r="G21" s="5"/>
      <c r="H21" s="5"/>
      <c r="I21" s="5"/>
      <c r="J21" s="5"/>
      <c r="K21" s="5"/>
      <c r="L21" s="5"/>
      <c r="M21" s="5"/>
    </row>
    <row r="22" ht="15.25" spans="1:13">
      <c r="A22" t="s">
        <v>21</v>
      </c>
      <c r="B22" s="1">
        <v>43882</v>
      </c>
      <c r="C22" s="5">
        <v>9</v>
      </c>
      <c r="D22" s="5">
        <v>0</v>
      </c>
      <c r="E22" s="5">
        <v>0</v>
      </c>
      <c r="F22" s="5">
        <v>0</v>
      </c>
      <c r="G22" s="5"/>
      <c r="H22" s="5"/>
      <c r="I22" s="5"/>
      <c r="J22" s="5"/>
      <c r="K22" s="5"/>
      <c r="L22" s="5"/>
      <c r="M22" s="5"/>
    </row>
    <row r="23" ht="15.25" spans="1:13">
      <c r="A23" t="s">
        <v>21</v>
      </c>
      <c r="B23" s="1">
        <v>43883</v>
      </c>
      <c r="C23" s="5">
        <v>9</v>
      </c>
      <c r="D23" s="5">
        <v>0</v>
      </c>
      <c r="E23" s="5">
        <v>0</v>
      </c>
      <c r="F23" s="5">
        <v>0</v>
      </c>
      <c r="G23" s="5"/>
      <c r="H23" s="5"/>
      <c r="I23" s="5"/>
      <c r="J23" s="5"/>
      <c r="K23" s="5"/>
      <c r="L23" s="5"/>
      <c r="M23" s="5"/>
    </row>
    <row r="24" ht="15.25" spans="1:13">
      <c r="A24" t="s">
        <v>21</v>
      </c>
      <c r="B24" s="1">
        <v>43884</v>
      </c>
      <c r="C24" s="5">
        <v>9</v>
      </c>
      <c r="D24" s="5">
        <v>0</v>
      </c>
      <c r="E24" s="5">
        <v>0</v>
      </c>
      <c r="F24" s="5">
        <v>0</v>
      </c>
      <c r="G24" s="5"/>
      <c r="H24" s="5"/>
      <c r="I24" s="5"/>
      <c r="J24" s="5"/>
      <c r="K24" s="5"/>
      <c r="L24" s="5"/>
      <c r="M24" s="5"/>
    </row>
    <row r="25" ht="15.25" spans="1:13">
      <c r="A25" t="s">
        <v>21</v>
      </c>
      <c r="B25" s="1">
        <v>43885</v>
      </c>
      <c r="C25" s="5">
        <v>9</v>
      </c>
      <c r="D25" s="5">
        <v>0</v>
      </c>
      <c r="E25" s="5">
        <v>0</v>
      </c>
      <c r="F25" s="5">
        <v>0</v>
      </c>
      <c r="G25" s="5"/>
      <c r="H25" s="5"/>
      <c r="I25" s="5"/>
      <c r="J25" s="5"/>
      <c r="K25" s="5"/>
      <c r="L25" s="5"/>
      <c r="M25" s="5"/>
    </row>
    <row r="26" ht="15.25" spans="1:13">
      <c r="A26" t="s">
        <v>21</v>
      </c>
      <c r="B26" s="1">
        <v>43886</v>
      </c>
      <c r="C26" s="5">
        <v>13</v>
      </c>
      <c r="D26" s="5">
        <v>4</v>
      </c>
      <c r="E26" s="5">
        <v>0</v>
      </c>
      <c r="F26" s="5">
        <v>0</v>
      </c>
      <c r="G26" s="5"/>
      <c r="H26" s="5"/>
      <c r="I26" s="5"/>
      <c r="J26" s="5"/>
      <c r="K26" s="5"/>
      <c r="L26" s="5"/>
      <c r="M26" s="5"/>
    </row>
    <row r="27" ht="15.25" spans="1:13">
      <c r="A27" t="s">
        <v>21</v>
      </c>
      <c r="B27" s="1">
        <v>43887</v>
      </c>
      <c r="C27" s="5">
        <v>13</v>
      </c>
      <c r="D27" s="5">
        <v>0</v>
      </c>
      <c r="E27" s="5">
        <v>0</v>
      </c>
      <c r="F27" s="5">
        <v>0</v>
      </c>
      <c r="G27" s="5"/>
      <c r="H27" s="5"/>
      <c r="I27" s="5"/>
      <c r="J27" s="5"/>
      <c r="K27" s="5"/>
      <c r="L27" s="5"/>
      <c r="M27" s="5"/>
    </row>
    <row r="28" ht="15.25" spans="1:13">
      <c r="A28" t="s">
        <v>21</v>
      </c>
      <c r="B28" s="1">
        <v>43888</v>
      </c>
      <c r="C28" s="5">
        <v>13</v>
      </c>
      <c r="D28" s="5">
        <v>0</v>
      </c>
      <c r="E28" s="5">
        <v>0</v>
      </c>
      <c r="F28" s="5">
        <v>0</v>
      </c>
      <c r="G28" s="5"/>
      <c r="H28" s="5"/>
      <c r="I28" s="5"/>
      <c r="J28" s="5"/>
      <c r="K28" s="5"/>
      <c r="L28" s="5"/>
      <c r="M28" s="5"/>
    </row>
    <row r="29" ht="15.25" spans="1:13">
      <c r="A29" t="s">
        <v>21</v>
      </c>
      <c r="B29" s="1">
        <v>43889</v>
      </c>
      <c r="C29" s="5">
        <v>16</v>
      </c>
      <c r="D29" s="5">
        <v>3</v>
      </c>
      <c r="E29" s="5">
        <v>0</v>
      </c>
      <c r="F29" s="5">
        <v>0</v>
      </c>
      <c r="G29" s="5"/>
      <c r="H29" s="5"/>
      <c r="I29" s="5"/>
      <c r="J29" s="5"/>
      <c r="K29" s="5"/>
      <c r="L29" s="5"/>
      <c r="M29" s="5"/>
    </row>
    <row r="30" ht="15.25" spans="1:13">
      <c r="A30" t="s">
        <v>21</v>
      </c>
      <c r="B30" s="1">
        <v>43890</v>
      </c>
      <c r="C30" s="5">
        <v>20</v>
      </c>
      <c r="D30" s="5">
        <v>4</v>
      </c>
      <c r="E30" s="5">
        <v>0</v>
      </c>
      <c r="F30" s="5">
        <v>0</v>
      </c>
      <c r="G30" s="5"/>
      <c r="H30" s="5"/>
      <c r="I30" s="5"/>
      <c r="J30" s="5"/>
      <c r="K30" s="5"/>
      <c r="L30" s="5"/>
      <c r="M30" s="5"/>
    </row>
    <row r="31" ht="15.25" spans="1:13">
      <c r="A31" t="s">
        <v>21</v>
      </c>
      <c r="B31" s="1">
        <v>43891</v>
      </c>
      <c r="C31" s="5">
        <v>23</v>
      </c>
      <c r="D31" s="5">
        <v>3</v>
      </c>
      <c r="E31" s="5">
        <v>0</v>
      </c>
      <c r="F31" s="5">
        <v>0</v>
      </c>
      <c r="G31" s="5"/>
      <c r="H31" s="5"/>
      <c r="I31" s="5"/>
      <c r="J31" s="5"/>
      <c r="K31" s="5"/>
      <c r="L31" s="5"/>
      <c r="M31" s="5"/>
    </row>
    <row r="32" ht="15.25" spans="1:13">
      <c r="A32" t="s">
        <v>21</v>
      </c>
      <c r="B32" s="1">
        <v>43892</v>
      </c>
      <c r="C32" s="5">
        <v>36</v>
      </c>
      <c r="D32" s="5">
        <v>13</v>
      </c>
      <c r="E32" s="5">
        <v>0</v>
      </c>
      <c r="F32" s="5">
        <v>0</v>
      </c>
      <c r="G32" s="5"/>
      <c r="H32" s="5"/>
      <c r="I32" s="5"/>
      <c r="J32" s="5"/>
      <c r="K32" s="5"/>
      <c r="L32" s="5"/>
      <c r="M32" s="5"/>
    </row>
    <row r="33" ht="15.25" spans="1:13">
      <c r="A33" t="s">
        <v>21</v>
      </c>
      <c r="B33" s="1">
        <v>43893</v>
      </c>
      <c r="C33" s="5">
        <v>39</v>
      </c>
      <c r="D33" s="5">
        <v>3</v>
      </c>
      <c r="E33" s="5">
        <v>0</v>
      </c>
      <c r="F33" s="5">
        <v>0</v>
      </c>
      <c r="G33" s="5"/>
      <c r="H33" s="5"/>
      <c r="I33" s="5"/>
      <c r="J33" s="5"/>
      <c r="K33" s="5"/>
      <c r="L33" s="5"/>
      <c r="M33" s="5"/>
    </row>
    <row r="34" ht="15.25" spans="1:13">
      <c r="A34" t="s">
        <v>21</v>
      </c>
      <c r="B34" s="1">
        <v>43894</v>
      </c>
      <c r="C34" s="5">
        <v>51</v>
      </c>
      <c r="D34" s="5">
        <v>12</v>
      </c>
      <c r="E34" s="5">
        <v>0</v>
      </c>
      <c r="F34" s="5">
        <v>0</v>
      </c>
      <c r="G34" s="5"/>
      <c r="H34" s="5"/>
      <c r="I34" s="5"/>
      <c r="J34" s="5"/>
      <c r="K34" s="5"/>
      <c r="L34" s="5"/>
      <c r="M34" s="5"/>
    </row>
    <row r="35" ht="15.25" spans="1:13">
      <c r="A35" t="s">
        <v>21</v>
      </c>
      <c r="B35" s="1">
        <v>43895</v>
      </c>
      <c r="C35" s="5">
        <v>89</v>
      </c>
      <c r="D35" s="5">
        <v>38</v>
      </c>
      <c r="E35" s="5">
        <v>0</v>
      </c>
      <c r="F35" s="5">
        <v>0</v>
      </c>
      <c r="G35" s="5"/>
      <c r="H35" s="5"/>
      <c r="I35" s="5"/>
      <c r="J35" s="5"/>
      <c r="K35" s="5"/>
      <c r="L35" s="5"/>
      <c r="M35" s="5"/>
    </row>
    <row r="36" ht="15.25" spans="1:13">
      <c r="A36" t="s">
        <v>21</v>
      </c>
      <c r="B36" s="1">
        <v>43896</v>
      </c>
      <c r="C36" s="5">
        <v>118</v>
      </c>
      <c r="D36" s="5">
        <v>29</v>
      </c>
      <c r="E36" s="5">
        <v>0</v>
      </c>
      <c r="F36" s="5">
        <v>0</v>
      </c>
      <c r="G36" s="5"/>
      <c r="H36" s="5"/>
      <c r="I36" s="5"/>
      <c r="J36" s="5"/>
      <c r="K36" s="5"/>
      <c r="L36" s="5"/>
      <c r="M36" s="5"/>
    </row>
    <row r="37" ht="15.25" spans="1:13">
      <c r="A37" t="s">
        <v>21</v>
      </c>
      <c r="B37" s="1">
        <v>43897</v>
      </c>
      <c r="C37" s="6">
        <v>164</v>
      </c>
      <c r="D37" s="6">
        <v>46</v>
      </c>
      <c r="E37" s="6">
        <v>2</v>
      </c>
      <c r="F37" s="6">
        <v>2</v>
      </c>
      <c r="G37" s="6">
        <v>18</v>
      </c>
      <c r="H37" s="6">
        <v>144</v>
      </c>
      <c r="I37" s="6">
        <v>0</v>
      </c>
      <c r="J37" s="6"/>
      <c r="K37" s="6"/>
      <c r="L37" s="6"/>
      <c r="M37" s="6"/>
    </row>
    <row r="38" ht="15.25" spans="1:13">
      <c r="A38" t="s">
        <v>21</v>
      </c>
      <c r="B38" s="1">
        <v>43898</v>
      </c>
      <c r="C38" s="5">
        <v>209</v>
      </c>
      <c r="D38" s="5">
        <v>45</v>
      </c>
      <c r="E38" s="5">
        <v>2</v>
      </c>
      <c r="F38" s="5">
        <v>0</v>
      </c>
      <c r="G38" s="5">
        <v>18</v>
      </c>
      <c r="H38" s="5">
        <v>189</v>
      </c>
      <c r="I38" s="5">
        <v>0</v>
      </c>
      <c r="J38" s="5">
        <v>3.1</v>
      </c>
      <c r="K38" s="5"/>
      <c r="L38" s="5"/>
      <c r="M38" s="5"/>
    </row>
    <row r="39" ht="15.25" spans="1:13">
      <c r="A39" t="s">
        <v>21</v>
      </c>
      <c r="B39" s="1">
        <v>43899</v>
      </c>
      <c r="C39" s="5">
        <v>273</v>
      </c>
      <c r="D39" s="5">
        <v>64</v>
      </c>
      <c r="E39" s="5">
        <v>3</v>
      </c>
      <c r="F39" s="5">
        <v>1</v>
      </c>
      <c r="G39" s="5">
        <v>18</v>
      </c>
      <c r="H39" s="5">
        <v>252</v>
      </c>
      <c r="I39" s="5">
        <v>0</v>
      </c>
      <c r="J39" s="5">
        <v>4</v>
      </c>
      <c r="K39" s="5"/>
      <c r="L39" s="5"/>
      <c r="M39" s="5"/>
    </row>
    <row r="40" ht="15.25" spans="1:13">
      <c r="A40" t="s">
        <v>21</v>
      </c>
      <c r="B40" s="1">
        <v>43900</v>
      </c>
      <c r="C40" s="5">
        <v>321</v>
      </c>
      <c r="D40" s="5">
        <v>48</v>
      </c>
      <c r="E40" s="5">
        <v>5</v>
      </c>
      <c r="F40" s="5">
        <v>2</v>
      </c>
      <c r="G40" s="5">
        <v>18</v>
      </c>
      <c r="H40" s="5">
        <v>298</v>
      </c>
      <c r="I40" s="5">
        <v>0</v>
      </c>
      <c r="J40" s="5">
        <v>4.7</v>
      </c>
      <c r="K40" s="5"/>
      <c r="L40" s="5"/>
      <c r="M40" s="5"/>
    </row>
    <row r="41" ht="15.25" spans="1:13">
      <c r="A41" t="s">
        <v>21</v>
      </c>
      <c r="B41" s="1">
        <v>43901</v>
      </c>
      <c r="C41" s="5">
        <v>383</v>
      </c>
      <c r="D41" s="5">
        <v>62</v>
      </c>
      <c r="E41" s="5">
        <v>6</v>
      </c>
      <c r="F41" s="5">
        <v>1</v>
      </c>
      <c r="G41" s="5">
        <v>18</v>
      </c>
      <c r="H41" s="5">
        <v>359</v>
      </c>
      <c r="I41" s="5">
        <v>0</v>
      </c>
      <c r="J41" s="5">
        <v>5.6</v>
      </c>
      <c r="K41" s="5"/>
      <c r="L41" s="5"/>
      <c r="M41" s="5"/>
    </row>
    <row r="42" ht="15.25" spans="1:13">
      <c r="A42" t="s">
        <v>21</v>
      </c>
      <c r="B42" s="1">
        <v>43902</v>
      </c>
      <c r="C42" s="5">
        <v>456</v>
      </c>
      <c r="D42" s="5">
        <v>73</v>
      </c>
      <c r="E42" s="5">
        <v>8</v>
      </c>
      <c r="F42" s="5">
        <v>2</v>
      </c>
      <c r="G42" s="5">
        <v>18</v>
      </c>
      <c r="H42" s="5">
        <v>430</v>
      </c>
      <c r="I42" s="5">
        <v>0</v>
      </c>
      <c r="J42" s="5">
        <v>6.7</v>
      </c>
      <c r="K42" s="5"/>
      <c r="L42" s="5"/>
      <c r="M42" s="5"/>
    </row>
    <row r="43" ht="15.25" spans="1:13">
      <c r="A43" t="s">
        <v>21</v>
      </c>
      <c r="B43" s="1">
        <v>43903</v>
      </c>
      <c r="C43" s="5">
        <v>590</v>
      </c>
      <c r="D43" s="5">
        <v>134</v>
      </c>
      <c r="E43" s="5">
        <v>10</v>
      </c>
      <c r="F43" s="5">
        <v>2</v>
      </c>
      <c r="G43" s="5">
        <v>18</v>
      </c>
      <c r="H43" s="5">
        <v>562</v>
      </c>
      <c r="I43" s="5">
        <v>20</v>
      </c>
      <c r="J43" s="5">
        <v>8.7</v>
      </c>
      <c r="K43" s="5"/>
      <c r="L43" s="5"/>
      <c r="M43" s="5"/>
    </row>
    <row r="44" ht="15.25" spans="1:13">
      <c r="A44" t="s">
        <v>21</v>
      </c>
      <c r="B44" s="1">
        <v>43904</v>
      </c>
      <c r="C44" s="5">
        <v>798</v>
      </c>
      <c r="D44" s="5">
        <v>208</v>
      </c>
      <c r="E44" s="5">
        <v>11</v>
      </c>
      <c r="F44" s="5">
        <v>1</v>
      </c>
      <c r="G44" s="5">
        <v>18</v>
      </c>
      <c r="H44" s="5">
        <v>769</v>
      </c>
      <c r="I44" s="5">
        <v>20</v>
      </c>
      <c r="J44" s="5">
        <v>11.8</v>
      </c>
      <c r="K44" s="5"/>
      <c r="L44" s="5"/>
      <c r="M44" s="5"/>
    </row>
    <row r="45" ht="15.25" spans="1:13">
      <c r="A45" t="s">
        <v>21</v>
      </c>
      <c r="B45" s="1">
        <v>43905</v>
      </c>
      <c r="C45" s="5">
        <v>1140</v>
      </c>
      <c r="D45" s="5">
        <v>342</v>
      </c>
      <c r="E45" s="5">
        <v>21</v>
      </c>
      <c r="F45" s="5">
        <v>10</v>
      </c>
      <c r="G45" s="5">
        <v>18</v>
      </c>
      <c r="H45" s="5">
        <v>1101</v>
      </c>
      <c r="I45" s="5">
        <v>20</v>
      </c>
      <c r="J45" s="5">
        <v>16.8</v>
      </c>
      <c r="K45" s="5"/>
      <c r="L45" s="5"/>
      <c r="M45" s="5"/>
    </row>
    <row r="46" ht="15.25" spans="1:13">
      <c r="A46" t="s">
        <v>21</v>
      </c>
      <c r="B46" s="1">
        <v>43906</v>
      </c>
      <c r="C46" s="5">
        <v>1391</v>
      </c>
      <c r="D46" s="5">
        <v>251</v>
      </c>
      <c r="E46" s="5">
        <v>35</v>
      </c>
      <c r="F46" s="5">
        <v>14</v>
      </c>
      <c r="G46" s="5">
        <v>20</v>
      </c>
      <c r="H46" s="5">
        <v>1336</v>
      </c>
      <c r="I46" s="5">
        <v>20</v>
      </c>
      <c r="J46" s="5">
        <v>20.5</v>
      </c>
      <c r="K46" s="5"/>
      <c r="L46" s="5"/>
      <c r="M46" s="5"/>
    </row>
    <row r="47" ht="15.25" spans="1:13">
      <c r="A47" t="s">
        <v>21</v>
      </c>
      <c r="B47" s="1">
        <v>43907</v>
      </c>
      <c r="C47" s="5">
        <v>1543</v>
      </c>
      <c r="D47" s="5">
        <v>152</v>
      </c>
      <c r="E47" s="5">
        <v>55</v>
      </c>
      <c r="F47" s="5">
        <v>20</v>
      </c>
      <c r="G47" s="5">
        <v>52</v>
      </c>
      <c r="H47" s="5">
        <v>1436</v>
      </c>
      <c r="I47" s="5">
        <v>20</v>
      </c>
      <c r="J47" s="5">
        <v>22.7</v>
      </c>
      <c r="K47" s="5"/>
      <c r="L47" s="5"/>
      <c r="M47" s="5"/>
    </row>
    <row r="48" ht="15.25" spans="1:13">
      <c r="A48" t="s">
        <v>21</v>
      </c>
      <c r="B48" s="1">
        <v>43908</v>
      </c>
      <c r="C48" s="5">
        <v>1950</v>
      </c>
      <c r="D48" s="5">
        <v>407</v>
      </c>
      <c r="E48" s="5">
        <v>71</v>
      </c>
      <c r="F48" s="5">
        <v>16</v>
      </c>
      <c r="G48" s="5">
        <v>65</v>
      </c>
      <c r="H48" s="5">
        <v>1814</v>
      </c>
      <c r="I48" s="5">
        <v>20</v>
      </c>
      <c r="J48" s="5">
        <v>28.7</v>
      </c>
      <c r="K48" s="5"/>
      <c r="L48" s="5"/>
      <c r="M48" s="5"/>
    </row>
    <row r="49" ht="15.25" spans="1:13">
      <c r="A49" t="s">
        <v>21</v>
      </c>
      <c r="B49" s="1">
        <v>43909</v>
      </c>
      <c r="C49" s="5">
        <v>2626</v>
      </c>
      <c r="D49" s="5">
        <v>676</v>
      </c>
      <c r="E49" s="5">
        <v>104</v>
      </c>
      <c r="F49" s="5">
        <v>33</v>
      </c>
      <c r="G49" s="5">
        <v>65</v>
      </c>
      <c r="H49" s="5">
        <v>2457</v>
      </c>
      <c r="I49" s="5">
        <v>20</v>
      </c>
      <c r="J49" s="5">
        <v>39</v>
      </c>
      <c r="K49" s="5"/>
      <c r="L49" s="5"/>
      <c r="M49" s="5"/>
    </row>
    <row r="50" ht="15.25" spans="1:13">
      <c r="A50" t="s">
        <v>21</v>
      </c>
      <c r="B50" s="1">
        <v>43910</v>
      </c>
      <c r="C50" s="5">
        <v>3269</v>
      </c>
      <c r="D50" s="5">
        <v>643</v>
      </c>
      <c r="E50" s="5">
        <v>144</v>
      </c>
      <c r="F50" s="5">
        <v>40</v>
      </c>
      <c r="G50" s="5">
        <v>65</v>
      </c>
      <c r="H50" s="5">
        <v>3060</v>
      </c>
      <c r="I50" s="5">
        <v>20</v>
      </c>
      <c r="J50" s="5">
        <v>48</v>
      </c>
      <c r="K50" s="5"/>
      <c r="L50" s="5"/>
      <c r="M50" s="5"/>
    </row>
    <row r="51" ht="15.25" spans="1:13">
      <c r="A51" t="s">
        <v>21</v>
      </c>
      <c r="B51" s="1">
        <v>43911</v>
      </c>
      <c r="C51" s="5">
        <v>3983</v>
      </c>
      <c r="D51" s="5">
        <v>714</v>
      </c>
      <c r="E51" s="5">
        <v>177</v>
      </c>
      <c r="F51" s="5">
        <v>33</v>
      </c>
      <c r="G51" s="5">
        <v>65</v>
      </c>
      <c r="H51" s="5">
        <v>3741</v>
      </c>
      <c r="I51" s="5">
        <v>20</v>
      </c>
      <c r="J51" s="5">
        <v>59</v>
      </c>
      <c r="K51" s="5"/>
      <c r="L51" s="5"/>
      <c r="M51" s="5"/>
    </row>
    <row r="52" ht="15.25" spans="1:13">
      <c r="A52" t="s">
        <v>21</v>
      </c>
      <c r="B52" s="1">
        <v>43912</v>
      </c>
      <c r="C52" s="5">
        <v>5018</v>
      </c>
      <c r="D52" s="5">
        <v>1035</v>
      </c>
      <c r="E52" s="5">
        <v>233</v>
      </c>
      <c r="F52" s="5">
        <v>56</v>
      </c>
      <c r="G52" s="5">
        <v>93</v>
      </c>
      <c r="H52" s="5">
        <v>4692</v>
      </c>
      <c r="I52" s="5">
        <v>20</v>
      </c>
      <c r="J52" s="5">
        <v>74</v>
      </c>
      <c r="K52" s="5"/>
      <c r="L52" s="5"/>
      <c r="M52" s="5"/>
    </row>
    <row r="53" ht="15.25" spans="1:13">
      <c r="A53" t="s">
        <v>21</v>
      </c>
      <c r="B53" s="1">
        <v>43913</v>
      </c>
      <c r="C53" s="5">
        <v>5683</v>
      </c>
      <c r="D53" s="5">
        <v>665</v>
      </c>
      <c r="E53" s="5">
        <v>281</v>
      </c>
      <c r="F53" s="5">
        <v>48</v>
      </c>
      <c r="G53" s="5">
        <v>93</v>
      </c>
      <c r="H53" s="5">
        <v>5309</v>
      </c>
      <c r="I53" s="5">
        <v>20</v>
      </c>
      <c r="J53" s="5">
        <v>84</v>
      </c>
      <c r="K53" s="5"/>
      <c r="L53" s="5"/>
      <c r="M53" s="5"/>
    </row>
    <row r="54" ht="15.25" spans="1:13">
      <c r="A54" t="s">
        <v>21</v>
      </c>
      <c r="B54" s="1">
        <v>43914</v>
      </c>
      <c r="C54" s="5">
        <v>6650</v>
      </c>
      <c r="D54" s="5">
        <v>967</v>
      </c>
      <c r="E54" s="5">
        <v>335</v>
      </c>
      <c r="F54" s="5">
        <v>54</v>
      </c>
      <c r="G54" s="5">
        <v>135</v>
      </c>
      <c r="H54" s="5">
        <v>6180</v>
      </c>
      <c r="I54" s="5">
        <v>20</v>
      </c>
      <c r="J54" s="5">
        <v>98</v>
      </c>
      <c r="K54" s="5"/>
      <c r="L54" s="5"/>
      <c r="M54" s="5"/>
    </row>
    <row r="55" ht="15.25" spans="1:13">
      <c r="A55" t="s">
        <v>21</v>
      </c>
      <c r="B55" s="1">
        <v>43915</v>
      </c>
      <c r="C55" s="7">
        <v>8077</v>
      </c>
      <c r="D55" s="7">
        <v>1427</v>
      </c>
      <c r="E55" s="7">
        <v>422</v>
      </c>
      <c r="F55" s="7">
        <v>87</v>
      </c>
      <c r="G55" s="7">
        <v>135</v>
      </c>
      <c r="H55" s="7">
        <v>7520</v>
      </c>
      <c r="I55" s="7">
        <v>20</v>
      </c>
      <c r="J55" s="7">
        <v>119</v>
      </c>
      <c r="K55" s="7">
        <v>6</v>
      </c>
      <c r="L55" s="7"/>
      <c r="M55" s="7"/>
    </row>
    <row r="56" ht="15.25" spans="1:13">
      <c r="A56" t="s">
        <v>21</v>
      </c>
      <c r="B56" s="1">
        <v>43916</v>
      </c>
      <c r="C56" s="7">
        <v>9529</v>
      </c>
      <c r="D56" s="7">
        <v>1452</v>
      </c>
      <c r="E56" s="7">
        <v>465</v>
      </c>
      <c r="F56" s="7">
        <v>43</v>
      </c>
      <c r="G56" s="7">
        <v>135</v>
      </c>
      <c r="H56" s="7">
        <v>8929</v>
      </c>
      <c r="I56" s="7">
        <v>163</v>
      </c>
      <c r="J56" s="7">
        <v>140</v>
      </c>
      <c r="K56" s="7">
        <v>7</v>
      </c>
      <c r="L56" s="7"/>
      <c r="M56" s="7"/>
    </row>
    <row r="57" ht="15.25" spans="1:13">
      <c r="A57" t="s">
        <v>21</v>
      </c>
      <c r="B57" s="1">
        <v>43917</v>
      </c>
      <c r="C57" s="7">
        <v>11658</v>
      </c>
      <c r="D57" s="7">
        <v>2129</v>
      </c>
      <c r="E57" s="7">
        <v>578</v>
      </c>
      <c r="F57" s="7">
        <v>113</v>
      </c>
      <c r="G57" s="7">
        <v>135</v>
      </c>
      <c r="H57" s="7">
        <v>10945</v>
      </c>
      <c r="I57" s="7">
        <v>163</v>
      </c>
      <c r="J57" s="7">
        <v>172</v>
      </c>
      <c r="K57" s="7">
        <v>9</v>
      </c>
      <c r="L57" s="7"/>
      <c r="M57" s="7"/>
    </row>
    <row r="58" ht="15.25" spans="1:13">
      <c r="A58" t="s">
        <v>21</v>
      </c>
      <c r="B58" s="1">
        <v>43918</v>
      </c>
      <c r="C58" s="7">
        <v>14543</v>
      </c>
      <c r="D58" s="7">
        <v>2885</v>
      </c>
      <c r="E58" s="7">
        <v>759</v>
      </c>
      <c r="F58" s="7">
        <v>181</v>
      </c>
      <c r="G58" s="7">
        <v>135</v>
      </c>
      <c r="H58" s="7">
        <v>13649</v>
      </c>
      <c r="I58" s="7">
        <v>163</v>
      </c>
      <c r="J58" s="7">
        <v>214</v>
      </c>
      <c r="K58" s="7">
        <v>11</v>
      </c>
      <c r="L58" s="7"/>
      <c r="M58" s="7"/>
    </row>
    <row r="59" ht="15.25" spans="1:13">
      <c r="A59" t="s">
        <v>21</v>
      </c>
      <c r="B59" s="1">
        <v>43919</v>
      </c>
      <c r="C59" s="7">
        <v>17089</v>
      </c>
      <c r="D59" s="7">
        <v>2546</v>
      </c>
      <c r="E59" s="7">
        <v>1019</v>
      </c>
      <c r="F59" s="7">
        <v>260</v>
      </c>
      <c r="G59" s="7">
        <v>135</v>
      </c>
      <c r="H59" s="7">
        <v>15935</v>
      </c>
      <c r="I59" s="7">
        <v>163</v>
      </c>
      <c r="J59" s="7">
        <v>252</v>
      </c>
      <c r="K59" s="7">
        <v>15</v>
      </c>
      <c r="L59" s="7"/>
      <c r="M59" s="7"/>
    </row>
    <row r="60" ht="15.25" spans="1:13">
      <c r="A60" t="s">
        <v>21</v>
      </c>
      <c r="B60" s="1">
        <v>43920</v>
      </c>
      <c r="C60" s="7">
        <v>19522</v>
      </c>
      <c r="D60" s="7">
        <v>2433</v>
      </c>
      <c r="E60" s="7">
        <v>1228</v>
      </c>
      <c r="F60" s="7">
        <v>209</v>
      </c>
      <c r="G60" s="7">
        <v>135</v>
      </c>
      <c r="H60" s="7">
        <v>18159</v>
      </c>
      <c r="I60" s="7">
        <v>163</v>
      </c>
      <c r="J60" s="7">
        <v>288</v>
      </c>
      <c r="K60" s="7">
        <v>18</v>
      </c>
      <c r="L60" s="7"/>
      <c r="M60" s="7"/>
    </row>
    <row r="61" ht="15.25" spans="1:13">
      <c r="A61" t="s">
        <v>21</v>
      </c>
      <c r="B61" s="1">
        <v>43921</v>
      </c>
      <c r="C61" s="7">
        <v>22141</v>
      </c>
      <c r="D61" s="7">
        <v>2619</v>
      </c>
      <c r="E61" s="7">
        <v>1408</v>
      </c>
      <c r="F61" s="7">
        <v>180</v>
      </c>
      <c r="G61" s="7">
        <v>135</v>
      </c>
      <c r="H61" s="7">
        <v>20598</v>
      </c>
      <c r="I61" s="7">
        <v>163</v>
      </c>
      <c r="J61" s="7">
        <v>326</v>
      </c>
      <c r="K61" s="7">
        <v>21</v>
      </c>
      <c r="L61" s="7"/>
      <c r="M61" s="7"/>
    </row>
    <row r="62" ht="15.25" spans="1:13">
      <c r="A62" t="s">
        <v>21</v>
      </c>
      <c r="B62" s="1">
        <v>43922</v>
      </c>
      <c r="C62" s="7">
        <v>25150</v>
      </c>
      <c r="D62" s="7">
        <v>3009</v>
      </c>
      <c r="E62" s="7">
        <v>1789</v>
      </c>
      <c r="F62" s="7">
        <v>381</v>
      </c>
      <c r="G62" s="7">
        <v>135</v>
      </c>
      <c r="H62" s="7">
        <v>23226</v>
      </c>
      <c r="I62" s="7">
        <v>163</v>
      </c>
      <c r="J62" s="7">
        <v>370</v>
      </c>
      <c r="K62" s="7">
        <v>26</v>
      </c>
      <c r="L62" s="7"/>
      <c r="M62" s="7"/>
    </row>
    <row r="63" ht="15.25" spans="1:13">
      <c r="A63" t="s">
        <v>21</v>
      </c>
      <c r="B63" s="1">
        <v>43923</v>
      </c>
      <c r="C63" s="7">
        <v>29474</v>
      </c>
      <c r="D63" s="7">
        <v>4324</v>
      </c>
      <c r="E63" s="7">
        <v>2352</v>
      </c>
      <c r="F63" s="7">
        <v>563</v>
      </c>
      <c r="G63" s="7">
        <v>135</v>
      </c>
      <c r="H63" s="7">
        <v>26987</v>
      </c>
      <c r="I63" s="7">
        <v>163</v>
      </c>
      <c r="J63" s="7">
        <v>434</v>
      </c>
      <c r="K63" s="7">
        <v>35</v>
      </c>
      <c r="L63" s="7"/>
      <c r="M63" s="7"/>
    </row>
    <row r="64" ht="15.25" spans="1:13">
      <c r="A64" t="s">
        <v>21</v>
      </c>
      <c r="B64" s="1">
        <v>43924</v>
      </c>
      <c r="C64" s="7">
        <v>33718</v>
      </c>
      <c r="D64" s="7">
        <v>4244</v>
      </c>
      <c r="E64" s="7">
        <v>2921</v>
      </c>
      <c r="F64" s="7">
        <v>569</v>
      </c>
      <c r="G64" s="7">
        <v>135</v>
      </c>
      <c r="H64" s="7">
        <v>30662</v>
      </c>
      <c r="I64" s="7">
        <v>163</v>
      </c>
      <c r="J64" s="7">
        <v>497</v>
      </c>
      <c r="K64" s="7">
        <v>43</v>
      </c>
      <c r="L64" s="7"/>
      <c r="M64" s="7"/>
    </row>
    <row r="65" ht="15.25" spans="1:13">
      <c r="A65" t="s">
        <v>21</v>
      </c>
      <c r="B65" s="1">
        <v>43925</v>
      </c>
      <c r="C65" s="7">
        <v>38168</v>
      </c>
      <c r="D65" s="7">
        <v>4450</v>
      </c>
      <c r="E65" s="7">
        <v>3605</v>
      </c>
      <c r="F65" s="7">
        <v>684</v>
      </c>
      <c r="G65" s="7">
        <v>135</v>
      </c>
      <c r="H65" s="7">
        <v>34428</v>
      </c>
      <c r="I65" s="7">
        <v>163</v>
      </c>
      <c r="J65" s="7">
        <v>562</v>
      </c>
      <c r="K65" s="7">
        <v>53</v>
      </c>
      <c r="L65" s="7"/>
      <c r="M65" s="7"/>
    </row>
    <row r="66" ht="15.25" spans="1:13">
      <c r="A66" t="s">
        <v>21</v>
      </c>
      <c r="B66" s="1">
        <v>43926</v>
      </c>
      <c r="C66" s="7">
        <v>41903</v>
      </c>
      <c r="D66" s="7">
        <v>3735</v>
      </c>
      <c r="E66" s="7">
        <v>4313</v>
      </c>
      <c r="F66" s="7">
        <v>708</v>
      </c>
      <c r="G66" s="7">
        <v>135</v>
      </c>
      <c r="H66" s="7">
        <v>37455</v>
      </c>
      <c r="I66" s="7">
        <v>163</v>
      </c>
      <c r="J66" s="7">
        <v>617</v>
      </c>
      <c r="K66" s="7">
        <v>64</v>
      </c>
      <c r="L66" s="7">
        <v>183190</v>
      </c>
      <c r="M66" s="7">
        <v>2698</v>
      </c>
    </row>
    <row r="67" ht="15.25" spans="1:13">
      <c r="A67" t="s">
        <v>21</v>
      </c>
      <c r="B67" s="1">
        <v>43927</v>
      </c>
      <c r="C67" s="7">
        <v>47806</v>
      </c>
      <c r="D67" s="7">
        <v>5903</v>
      </c>
      <c r="E67" s="7">
        <v>4934</v>
      </c>
      <c r="F67" s="7">
        <v>621</v>
      </c>
      <c r="G67" s="7">
        <v>135</v>
      </c>
      <c r="H67" s="7">
        <v>42737</v>
      </c>
      <c r="I67" s="7">
        <v>1559</v>
      </c>
      <c r="J67" s="7">
        <v>704</v>
      </c>
      <c r="K67" s="7">
        <v>73</v>
      </c>
      <c r="L67" s="7">
        <v>195524</v>
      </c>
      <c r="M67" s="7">
        <v>2880</v>
      </c>
    </row>
    <row r="68" ht="15.25" spans="1:13">
      <c r="A68" t="s">
        <v>21</v>
      </c>
      <c r="B68" s="1">
        <v>43928</v>
      </c>
      <c r="C68" s="9">
        <v>51608</v>
      </c>
      <c r="D68" s="9">
        <v>3802</v>
      </c>
      <c r="E68" s="9">
        <v>5373</v>
      </c>
      <c r="F68" s="9">
        <v>439</v>
      </c>
      <c r="G68" s="9">
        <v>135</v>
      </c>
      <c r="H68" s="9">
        <v>46100</v>
      </c>
      <c r="I68" s="9">
        <v>1559</v>
      </c>
      <c r="J68" s="9">
        <v>760</v>
      </c>
      <c r="K68" s="9">
        <v>79</v>
      </c>
      <c r="L68" s="9">
        <v>252958</v>
      </c>
      <c r="M68" s="9">
        <v>3726</v>
      </c>
    </row>
    <row r="69" ht="15.25" spans="1:13">
      <c r="A69" t="s">
        <v>21</v>
      </c>
      <c r="B69" s="1">
        <v>43929</v>
      </c>
      <c r="C69" s="10">
        <v>55242</v>
      </c>
      <c r="D69" s="10">
        <v>3634</v>
      </c>
      <c r="E69" s="10">
        <v>6159</v>
      </c>
      <c r="F69" s="10">
        <v>786</v>
      </c>
      <c r="G69" s="10">
        <v>135</v>
      </c>
      <c r="H69" s="10">
        <v>48948</v>
      </c>
      <c r="I69" s="10">
        <v>1559</v>
      </c>
      <c r="J69" s="10">
        <v>814</v>
      </c>
      <c r="K69" s="10">
        <v>91</v>
      </c>
      <c r="L69" s="10">
        <v>266694</v>
      </c>
      <c r="M69" s="10">
        <v>3929</v>
      </c>
    </row>
    <row r="70" ht="15.25" spans="1:13">
      <c r="A70" t="s">
        <v>21</v>
      </c>
      <c r="B70" s="1">
        <v>43930</v>
      </c>
      <c r="C70" s="10">
        <v>60733</v>
      </c>
      <c r="D70" s="10">
        <v>5491</v>
      </c>
      <c r="E70" s="10">
        <v>7097</v>
      </c>
      <c r="F70" s="10">
        <v>938</v>
      </c>
      <c r="G70" s="10">
        <v>135</v>
      </c>
      <c r="H70" s="10">
        <v>53501</v>
      </c>
      <c r="I70" s="10">
        <v>1559</v>
      </c>
      <c r="J70" s="10">
        <v>895</v>
      </c>
      <c r="K70" s="10">
        <v>105</v>
      </c>
      <c r="L70" s="10">
        <v>282074</v>
      </c>
      <c r="M70" s="10">
        <v>4155</v>
      </c>
    </row>
    <row r="71" ht="15.25" spans="1:13">
      <c r="A71" t="s">
        <v>21</v>
      </c>
      <c r="B71" s="1">
        <v>43931</v>
      </c>
      <c r="C71" s="10">
        <v>65077</v>
      </c>
      <c r="D71" s="10">
        <v>4344</v>
      </c>
      <c r="E71" s="10">
        <v>7978</v>
      </c>
      <c r="F71" s="10">
        <v>881</v>
      </c>
      <c r="G71" s="10">
        <v>135</v>
      </c>
      <c r="H71" s="10">
        <v>56964</v>
      </c>
      <c r="I71" s="10">
        <v>1559</v>
      </c>
      <c r="J71" s="10">
        <v>959</v>
      </c>
      <c r="K71" s="10">
        <v>118</v>
      </c>
      <c r="L71" s="10">
        <v>298169</v>
      </c>
      <c r="M71" s="10">
        <v>4392</v>
      </c>
    </row>
    <row r="72" ht="15.25" spans="1:13">
      <c r="A72" t="s">
        <v>21</v>
      </c>
      <c r="B72" s="1">
        <v>43932</v>
      </c>
      <c r="C72" s="10">
        <v>73758</v>
      </c>
      <c r="D72" s="10">
        <v>8681</v>
      </c>
      <c r="E72" s="10">
        <v>8958</v>
      </c>
      <c r="F72" s="10">
        <v>980</v>
      </c>
      <c r="G72" s="10">
        <v>135</v>
      </c>
      <c r="H72" s="10">
        <v>64665</v>
      </c>
      <c r="I72" s="10">
        <v>1559</v>
      </c>
      <c r="J72" s="10">
        <v>1086</v>
      </c>
      <c r="K72" s="10">
        <v>132</v>
      </c>
      <c r="L72" s="10">
        <v>316836</v>
      </c>
      <c r="M72" s="10">
        <v>4667</v>
      </c>
    </row>
    <row r="73" ht="15.25" spans="1:13">
      <c r="A73" t="s">
        <v>21</v>
      </c>
      <c r="B73" s="1">
        <v>43933</v>
      </c>
      <c r="C73" s="10">
        <v>78991</v>
      </c>
      <c r="D73" s="10">
        <v>5233</v>
      </c>
      <c r="E73" s="10">
        <v>9875</v>
      </c>
      <c r="F73" s="10">
        <v>917</v>
      </c>
      <c r="G73" s="10">
        <v>344</v>
      </c>
      <c r="H73" s="10">
        <v>68772</v>
      </c>
      <c r="I73" s="10">
        <v>1559</v>
      </c>
      <c r="J73" s="10">
        <v>1164</v>
      </c>
      <c r="K73" s="10">
        <v>145</v>
      </c>
      <c r="L73" s="10">
        <v>334974</v>
      </c>
      <c r="M73" s="10">
        <v>4934</v>
      </c>
    </row>
    <row r="74" ht="15.25" spans="1:13">
      <c r="A74" t="s">
        <v>21</v>
      </c>
      <c r="B74" s="1">
        <v>43934</v>
      </c>
      <c r="C74" s="10">
        <v>84279</v>
      </c>
      <c r="D74" s="10">
        <v>5288</v>
      </c>
      <c r="E74" s="10">
        <v>10612</v>
      </c>
      <c r="F74" s="10">
        <v>737</v>
      </c>
      <c r="G74" s="10">
        <v>344</v>
      </c>
      <c r="H74" s="10">
        <v>73323</v>
      </c>
      <c r="I74" s="10">
        <v>1559</v>
      </c>
      <c r="J74" s="10">
        <v>1241</v>
      </c>
      <c r="K74" s="10">
        <v>156</v>
      </c>
      <c r="L74" s="10">
        <v>352974</v>
      </c>
      <c r="M74" s="10">
        <v>5200</v>
      </c>
    </row>
    <row r="75" ht="15.25" spans="1:13">
      <c r="A75" t="s">
        <v>21</v>
      </c>
      <c r="B75" s="1">
        <v>43935</v>
      </c>
      <c r="C75" s="10">
        <v>88621</v>
      </c>
      <c r="D75" s="10">
        <v>4342</v>
      </c>
      <c r="E75" s="10">
        <v>11329</v>
      </c>
      <c r="F75" s="10">
        <v>717</v>
      </c>
      <c r="G75" s="10" t="s">
        <v>22</v>
      </c>
      <c r="H75" s="10">
        <v>76948</v>
      </c>
      <c r="I75" s="10">
        <v>1559</v>
      </c>
      <c r="J75" s="10">
        <v>1305</v>
      </c>
      <c r="K75" s="10">
        <v>167</v>
      </c>
      <c r="L75" s="10">
        <v>367667</v>
      </c>
      <c r="M75" s="10">
        <v>5416</v>
      </c>
    </row>
    <row r="76" ht="15.25" spans="1:13">
      <c r="A76" t="s">
        <v>21</v>
      </c>
      <c r="B76" s="1">
        <v>43936</v>
      </c>
      <c r="C76" s="10">
        <v>93873</v>
      </c>
      <c r="D76" s="10">
        <v>5252</v>
      </c>
      <c r="E76" s="10">
        <v>12107</v>
      </c>
      <c r="F76" s="10">
        <v>778</v>
      </c>
      <c r="G76" s="10" t="s">
        <v>22</v>
      </c>
      <c r="H76" s="10">
        <v>81422</v>
      </c>
      <c r="I76" s="10">
        <v>1559</v>
      </c>
      <c r="J76" s="10">
        <v>1383</v>
      </c>
      <c r="K76" s="10">
        <v>178</v>
      </c>
      <c r="L76" s="10">
        <v>382650</v>
      </c>
      <c r="M76" s="10">
        <v>5637</v>
      </c>
    </row>
    <row r="77" ht="15.25" spans="1:13">
      <c r="A77" t="s">
        <v>21</v>
      </c>
      <c r="B77" s="1">
        <v>43937</v>
      </c>
      <c r="C77" s="10">
        <v>98476</v>
      </c>
      <c r="D77" s="10">
        <v>4603</v>
      </c>
      <c r="E77" s="10">
        <v>12868</v>
      </c>
      <c r="F77" s="10">
        <v>761</v>
      </c>
      <c r="G77" s="10" t="s">
        <v>22</v>
      </c>
      <c r="H77" s="10">
        <v>85264</v>
      </c>
      <c r="I77" s="10">
        <v>1559</v>
      </c>
      <c r="J77" s="10">
        <v>1451</v>
      </c>
      <c r="K77" s="10">
        <v>190</v>
      </c>
      <c r="L77" s="10">
        <v>398916</v>
      </c>
      <c r="M77" s="10">
        <v>5876</v>
      </c>
    </row>
    <row r="78" ht="15.25" spans="1:13">
      <c r="A78" t="s">
        <v>21</v>
      </c>
      <c r="B78" s="1">
        <v>43938</v>
      </c>
      <c r="C78" s="10">
        <v>103093</v>
      </c>
      <c r="D78" s="10">
        <v>4617</v>
      </c>
      <c r="E78" s="10">
        <v>13729</v>
      </c>
      <c r="F78" s="10">
        <v>861</v>
      </c>
      <c r="G78" s="10" t="s">
        <v>22</v>
      </c>
      <c r="H78" s="10">
        <v>89020</v>
      </c>
      <c r="I78" s="10">
        <v>1559</v>
      </c>
      <c r="J78" s="10">
        <v>1519</v>
      </c>
      <c r="K78" s="10">
        <v>202</v>
      </c>
      <c r="L78" s="10">
        <v>417649</v>
      </c>
      <c r="M78" s="10">
        <v>6152</v>
      </c>
    </row>
    <row r="79" ht="15.25" spans="1:13">
      <c r="A79" t="s">
        <v>21</v>
      </c>
      <c r="B79" s="1">
        <v>43939</v>
      </c>
      <c r="C79" s="10">
        <v>108692</v>
      </c>
      <c r="D79" s="10">
        <v>5599</v>
      </c>
      <c r="E79" s="10">
        <v>14576</v>
      </c>
      <c r="F79" s="10">
        <v>847</v>
      </c>
      <c r="G79" s="10" t="s">
        <v>22</v>
      </c>
      <c r="H79" s="10">
        <v>93772</v>
      </c>
      <c r="I79" s="10">
        <v>1559</v>
      </c>
      <c r="J79" s="10">
        <v>1601</v>
      </c>
      <c r="K79" s="10">
        <v>215</v>
      </c>
      <c r="L79" s="10">
        <v>438991</v>
      </c>
      <c r="M79" s="10">
        <v>6467</v>
      </c>
    </row>
    <row r="80" ht="15.25" spans="1:13">
      <c r="A80" t="s">
        <v>21</v>
      </c>
      <c r="B80" s="1">
        <v>43940</v>
      </c>
      <c r="C80" s="10">
        <v>114217</v>
      </c>
      <c r="D80" s="10">
        <v>5525</v>
      </c>
      <c r="E80" s="10">
        <v>15464</v>
      </c>
      <c r="F80" s="10">
        <v>888</v>
      </c>
      <c r="G80" s="10" t="s">
        <v>22</v>
      </c>
      <c r="H80" s="10">
        <v>98409</v>
      </c>
      <c r="I80" s="10">
        <v>1559</v>
      </c>
      <c r="J80" s="10">
        <v>1682</v>
      </c>
      <c r="K80" s="10">
        <v>228</v>
      </c>
      <c r="L80" s="10">
        <v>460437</v>
      </c>
      <c r="M80" s="10">
        <v>6783</v>
      </c>
    </row>
    <row r="81" ht="15.25" spans="1:13">
      <c r="A81" t="s">
        <v>21</v>
      </c>
      <c r="B81" s="1">
        <v>43941</v>
      </c>
      <c r="C81" s="10">
        <v>120067</v>
      </c>
      <c r="D81" s="10">
        <v>5850</v>
      </c>
      <c r="E81" s="10">
        <v>16060</v>
      </c>
      <c r="F81" s="10">
        <v>596</v>
      </c>
      <c r="G81" s="10" t="s">
        <v>22</v>
      </c>
      <c r="H81" s="10">
        <v>103663</v>
      </c>
      <c r="I81" s="10">
        <v>1559</v>
      </c>
      <c r="J81" s="10">
        <v>1769</v>
      </c>
      <c r="K81" s="10">
        <v>237</v>
      </c>
      <c r="L81" s="10">
        <v>482063</v>
      </c>
      <c r="M81" s="10">
        <v>7101</v>
      </c>
    </row>
    <row r="82" ht="15.25" spans="1:13">
      <c r="A82" t="s">
        <v>21</v>
      </c>
      <c r="B82" s="1">
        <v>43942</v>
      </c>
      <c r="C82" s="5">
        <v>124743</v>
      </c>
      <c r="D82" s="5">
        <v>4676</v>
      </c>
      <c r="E82" s="5">
        <v>16509</v>
      </c>
      <c r="F82" s="5">
        <v>449</v>
      </c>
      <c r="G82" s="5" t="s">
        <v>22</v>
      </c>
      <c r="H82" s="5">
        <v>107890</v>
      </c>
      <c r="I82" s="5">
        <v>1559</v>
      </c>
      <c r="J82" s="5">
        <v>1838</v>
      </c>
      <c r="K82" s="5">
        <v>243</v>
      </c>
      <c r="L82" s="5">
        <v>501379</v>
      </c>
      <c r="M82" s="5">
        <v>7386</v>
      </c>
    </row>
    <row r="83" ht="15.25" spans="1:13">
      <c r="A83" t="s">
        <v>21</v>
      </c>
      <c r="B83" s="1">
        <v>43943</v>
      </c>
      <c r="C83" s="5">
        <v>129044</v>
      </c>
      <c r="D83" s="5">
        <v>4301</v>
      </c>
      <c r="E83" s="5">
        <v>17337</v>
      </c>
      <c r="F83" s="5">
        <v>828</v>
      </c>
      <c r="G83" s="5" t="s">
        <v>22</v>
      </c>
      <c r="H83" s="5">
        <v>111363</v>
      </c>
      <c r="I83" s="5">
        <v>1559</v>
      </c>
      <c r="J83" s="5">
        <v>1901</v>
      </c>
      <c r="K83" s="5">
        <v>255</v>
      </c>
      <c r="L83" s="5">
        <v>535342</v>
      </c>
      <c r="M83" s="5">
        <v>7886</v>
      </c>
    </row>
    <row r="84" ht="15.25" spans="1:13">
      <c r="A84" t="s">
        <v>21</v>
      </c>
      <c r="B84" s="1">
        <v>43944</v>
      </c>
      <c r="C84" s="5">
        <v>133495</v>
      </c>
      <c r="D84" s="5">
        <v>4451</v>
      </c>
      <c r="E84" s="5">
        <v>18100</v>
      </c>
      <c r="F84" s="5">
        <v>763</v>
      </c>
      <c r="G84" s="5" t="s">
        <v>22</v>
      </c>
      <c r="H84" s="5">
        <v>115051</v>
      </c>
      <c r="I84" s="5">
        <v>1559</v>
      </c>
      <c r="J84" s="5">
        <v>1966</v>
      </c>
      <c r="K84" s="5">
        <v>267</v>
      </c>
      <c r="L84" s="5">
        <v>559935</v>
      </c>
      <c r="M84" s="5">
        <v>8248</v>
      </c>
    </row>
    <row r="85" ht="15.25" spans="1:13">
      <c r="A85" t="s">
        <v>21</v>
      </c>
      <c r="B85" s="1">
        <v>43945</v>
      </c>
      <c r="C85" s="5">
        <v>138078</v>
      </c>
      <c r="D85" s="5">
        <v>4583</v>
      </c>
      <c r="E85" s="5">
        <v>18738</v>
      </c>
      <c r="F85" s="5">
        <v>638</v>
      </c>
      <c r="G85" s="5" t="s">
        <v>22</v>
      </c>
      <c r="H85" s="5">
        <v>118996</v>
      </c>
      <c r="I85" s="5">
        <v>1559</v>
      </c>
      <c r="J85" s="5">
        <v>2034</v>
      </c>
      <c r="K85" s="5">
        <v>276</v>
      </c>
      <c r="L85" s="5">
        <v>583496</v>
      </c>
      <c r="M85" s="5">
        <v>8595</v>
      </c>
    </row>
    <row r="86" ht="15.25" spans="1:13">
      <c r="A86" t="s">
        <v>21</v>
      </c>
      <c r="B86" s="1">
        <v>43946</v>
      </c>
      <c r="C86" s="5">
        <v>143464</v>
      </c>
      <c r="D86" s="5">
        <v>5386</v>
      </c>
      <c r="E86" s="5">
        <v>19506</v>
      </c>
      <c r="F86" s="5">
        <v>768</v>
      </c>
      <c r="G86" s="5" t="s">
        <v>22</v>
      </c>
      <c r="H86" s="5">
        <v>123614</v>
      </c>
      <c r="I86" s="5">
        <v>1559</v>
      </c>
      <c r="J86" s="5">
        <v>2113</v>
      </c>
      <c r="K86" s="5">
        <v>287</v>
      </c>
      <c r="L86" s="5">
        <v>612031</v>
      </c>
      <c r="M86" s="5">
        <v>9016</v>
      </c>
    </row>
    <row r="87" ht="15.25" spans="1:13">
      <c r="A87" t="s">
        <v>21</v>
      </c>
      <c r="B87" s="1">
        <v>43947</v>
      </c>
      <c r="C87" s="5">
        <v>148377</v>
      </c>
      <c r="D87" s="5">
        <v>4913</v>
      </c>
      <c r="E87" s="5">
        <v>20319</v>
      </c>
      <c r="F87" s="5">
        <v>813</v>
      </c>
      <c r="G87" s="5" t="s">
        <v>22</v>
      </c>
      <c r="H87" s="5">
        <v>127714</v>
      </c>
      <c r="I87" s="5">
        <v>1559</v>
      </c>
      <c r="J87" s="5">
        <v>2186</v>
      </c>
      <c r="K87" s="5">
        <v>299</v>
      </c>
      <c r="L87" s="5">
        <v>640792</v>
      </c>
      <c r="M87" s="5">
        <v>9439</v>
      </c>
    </row>
    <row r="88" ht="15.25" spans="1:13">
      <c r="A88" t="s">
        <v>21</v>
      </c>
      <c r="B88" s="1">
        <v>43948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ht="15.25" spans="1:13">
      <c r="A89" t="s">
        <v>21</v>
      </c>
      <c r="B89" s="1">
        <v>43949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ht="15.25" spans="1:13">
      <c r="A90" t="s">
        <v>21</v>
      </c>
      <c r="B90" s="1">
        <v>43950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ht="15.25" spans="1:13">
      <c r="A91" t="s">
        <v>21</v>
      </c>
      <c r="B91" s="1">
        <v>43951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ht="15.25" spans="1:13">
      <c r="A92" t="s">
        <v>21</v>
      </c>
      <c r="B92" s="1">
        <v>43952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ht="15.25" spans="3:13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ht="15.25" spans="3:13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ht="15.25" spans="3:13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ht="15.25" spans="3:13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ht="15.25" spans="3:13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ht="15.25" spans="3:13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ht="15.25" spans="3:13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ht="15.25" spans="3:13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ht="15.25" spans="3:13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ht="15.25" spans="3:13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ht="15.25" spans="3:13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ht="15.25" spans="3:13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ht="15.25" spans="3:13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ht="15.25" spans="3:13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ht="15.25" spans="3:13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ht="15.25" spans="3:13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ht="15.25" spans="3:13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ht="15.25" spans="3:13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ht="15.25" spans="3:13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ht="15.25" spans="3:13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ht="15.25" spans="3:13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ht="15.25" spans="3:13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ht="15.25" spans="3:13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ht="15.25" spans="3:13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ht="15.25" spans="3:13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ht="15.25" spans="3:13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ht="15.25" spans="3:13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ht="15.25" spans="3:13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ht="15.25" spans="3:13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ht="15.25" spans="3:13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ht="15.25" spans="3:13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ht="15.25" spans="3:13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ht="15.25" spans="3:13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ht="15.25" spans="3:13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ht="15.25" spans="3:13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ht="15.25" spans="3:13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ht="15.25" spans="3:13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ht="15.25" spans="3:13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ht="15.25" spans="3:13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ht="15.25" spans="3:13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ht="15.25" spans="3:13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ht="15.25" spans="3:13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ht="15.25" spans="3:13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ht="15.25" spans="3:13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ht="15.25" spans="3:13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ht="15.25" spans="3:13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ht="15.25" spans="3:13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ht="15.25" spans="3:13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ht="15.25" spans="3:13"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ht="15.25" spans="3:13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ht="15.25" spans="3:13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ht="15.25" spans="3:13"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ht="15.25" spans="3:13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ht="15.25" spans="3:13"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ht="15.25" spans="3:13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ht="15.25" spans="3:13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ht="15.25" spans="3:13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ht="15.25" spans="3:13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ht="15.25" spans="3:13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ht="15.25" spans="3:13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ht="15.25" spans="3:13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ht="15.25" spans="3:13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ht="15.25" spans="3:13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ht="15.25" spans="3:13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ht="15.25" spans="3:13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ht="15.25" spans="3:13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ht="15.25" spans="3:13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70</vt:i4>
      </vt:variant>
    </vt:vector>
  </HeadingPairs>
  <TitlesOfParts>
    <vt:vector size="70" baseType="lpstr">
      <vt:lpstr>全球</vt:lpstr>
      <vt:lpstr>全球2</vt:lpstr>
      <vt:lpstr>美国</vt:lpstr>
      <vt:lpstr>西班牙</vt:lpstr>
      <vt:lpstr>意大利</vt:lpstr>
      <vt:lpstr>法国</vt:lpstr>
      <vt:lpstr>法国CDC</vt:lpstr>
      <vt:lpstr>德国</vt:lpstr>
      <vt:lpstr>英国</vt:lpstr>
      <vt:lpstr>中国</vt:lpstr>
      <vt:lpstr>伊朗</vt:lpstr>
      <vt:lpstr>土耳其</vt:lpstr>
      <vt:lpstr>比利时</vt:lpstr>
      <vt:lpstr>荷兰</vt:lpstr>
      <vt:lpstr>加拿大</vt:lpstr>
      <vt:lpstr>瑞士</vt:lpstr>
      <vt:lpstr>巴西</vt:lpstr>
      <vt:lpstr>俄罗斯</vt:lpstr>
      <vt:lpstr>葡萄牙</vt:lpstr>
      <vt:lpstr>奥地利</vt:lpstr>
      <vt:lpstr>以色列</vt:lpstr>
      <vt:lpstr>印度</vt:lpstr>
      <vt:lpstr>爱尔兰</vt:lpstr>
      <vt:lpstr>瑞典</vt:lpstr>
      <vt:lpstr>韩国</vt:lpstr>
      <vt:lpstr>秘鲁</vt:lpstr>
      <vt:lpstr>智利</vt:lpstr>
      <vt:lpstr>日本</vt:lpstr>
      <vt:lpstr>厄瓜多尔</vt:lpstr>
      <vt:lpstr>波兰</vt:lpstr>
      <vt:lpstr>罗马尼亚</vt:lpstr>
      <vt:lpstr>挪威</vt:lpstr>
      <vt:lpstr>澳大利亚</vt:lpstr>
      <vt:lpstr>丹麦</vt:lpstr>
      <vt:lpstr>捷克</vt:lpstr>
      <vt:lpstr>巴基斯坦</vt:lpstr>
      <vt:lpstr>墨西哥</vt:lpstr>
      <vt:lpstr>沙特阿拉伯</vt:lpstr>
      <vt:lpstr>菲律宾</vt:lpstr>
      <vt:lpstr>马来西亚</vt:lpstr>
      <vt:lpstr>印度尼西亚</vt:lpstr>
      <vt:lpstr>阿联酋</vt:lpstr>
      <vt:lpstr>塞尔维亚</vt:lpstr>
      <vt:lpstr>巴拿马</vt:lpstr>
      <vt:lpstr>卢森堡</vt:lpstr>
      <vt:lpstr>卡塔尔</vt:lpstr>
      <vt:lpstr>多米尼加</vt:lpstr>
      <vt:lpstr>乌克兰</vt:lpstr>
      <vt:lpstr>芬兰</vt:lpstr>
      <vt:lpstr>白俄罗斯</vt:lpstr>
      <vt:lpstr>新加坡</vt:lpstr>
      <vt:lpstr>哥伦比亚</vt:lpstr>
      <vt:lpstr>泰国</vt:lpstr>
      <vt:lpstr>阿根廷</vt:lpstr>
      <vt:lpstr>南非</vt:lpstr>
      <vt:lpstr>埃及</vt:lpstr>
      <vt:lpstr>希腊</vt:lpstr>
      <vt:lpstr>孟加拉</vt:lpstr>
      <vt:lpstr>摩洛哥</vt:lpstr>
      <vt:lpstr>阿尔及利亚</vt:lpstr>
      <vt:lpstr>摩尔多瓦</vt:lpstr>
      <vt:lpstr>科威特</vt:lpstr>
      <vt:lpstr>匈牙利</vt:lpstr>
      <vt:lpstr>哈萨克斯坦</vt:lpstr>
      <vt:lpstr>巴林</vt:lpstr>
      <vt:lpstr>克罗地亚</vt:lpstr>
      <vt:lpstr>中国大陆</vt:lpstr>
      <vt:lpstr>香港</vt:lpstr>
      <vt:lpstr>澳门</vt:lpstr>
      <vt:lpstr>台湾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杨崇俊</cp:lastModifiedBy>
  <dcterms:created xsi:type="dcterms:W3CDTF">2020-04-14T13:11:00Z</dcterms:created>
  <dcterms:modified xsi:type="dcterms:W3CDTF">2020-04-26T00:47:08Z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