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08E704-8CCE-49C1-89B1-A72ACEF42869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84" i="1" l="1"/>
  <c r="BC84" i="1"/>
  <c r="BB84" i="1"/>
  <c r="BD83" i="1"/>
  <c r="BC83" i="1"/>
  <c r="BB83" i="1"/>
  <c r="BD82" i="1"/>
  <c r="BC82" i="1"/>
  <c r="BB82" i="1"/>
  <c r="BD81" i="1"/>
  <c r="BC81" i="1"/>
  <c r="BB81" i="1"/>
  <c r="BD80" i="1"/>
  <c r="BC80" i="1"/>
  <c r="BB80" i="1"/>
  <c r="BD79" i="1"/>
  <c r="BC79" i="1"/>
  <c r="BB79" i="1"/>
  <c r="BD78" i="1"/>
  <c r="BC78" i="1"/>
  <c r="BB78" i="1"/>
  <c r="BD77" i="1"/>
  <c r="BC77" i="1"/>
  <c r="BB77" i="1"/>
  <c r="BD76" i="1"/>
  <c r="BC76" i="1"/>
  <c r="BB76" i="1"/>
  <c r="BD75" i="1"/>
  <c r="BC75" i="1"/>
  <c r="BB75" i="1"/>
  <c r="BD74" i="1"/>
  <c r="BC74" i="1"/>
  <c r="BB74" i="1"/>
  <c r="BD73" i="1"/>
  <c r="BC73" i="1"/>
  <c r="BB73" i="1"/>
  <c r="BD72" i="1"/>
  <c r="BC72" i="1"/>
  <c r="BB72" i="1"/>
  <c r="BD71" i="1"/>
  <c r="BC71" i="1"/>
  <c r="BB71" i="1"/>
  <c r="BD70" i="1"/>
  <c r="BC70" i="1"/>
  <c r="BB70" i="1"/>
  <c r="BD69" i="1"/>
  <c r="BC69" i="1"/>
  <c r="BB69" i="1"/>
  <c r="BD68" i="1"/>
  <c r="BC68" i="1"/>
  <c r="BB68" i="1"/>
  <c r="BD67" i="1"/>
  <c r="BC67" i="1"/>
  <c r="BB67" i="1"/>
  <c r="BD66" i="1"/>
  <c r="BC66" i="1"/>
  <c r="BB66" i="1"/>
  <c r="BD65" i="1"/>
  <c r="BC65" i="1"/>
  <c r="BB65" i="1"/>
  <c r="BD64" i="1"/>
  <c r="BC64" i="1"/>
  <c r="BB64" i="1"/>
  <c r="BD63" i="1"/>
  <c r="BC63" i="1"/>
  <c r="BB63" i="1"/>
  <c r="BD62" i="1"/>
  <c r="BC62" i="1"/>
  <c r="BB62" i="1"/>
  <c r="BD61" i="1"/>
  <c r="BC61" i="1"/>
  <c r="BB61" i="1"/>
  <c r="BD60" i="1"/>
  <c r="BC60" i="1"/>
  <c r="BB60" i="1"/>
  <c r="BD59" i="1"/>
  <c r="BC59" i="1"/>
  <c r="BB59" i="1"/>
  <c r="BD58" i="1"/>
  <c r="BC58" i="1"/>
  <c r="BB58" i="1"/>
  <c r="BD57" i="1"/>
  <c r="BC57" i="1"/>
  <c r="BB57" i="1"/>
  <c r="BD56" i="1"/>
  <c r="BC56" i="1"/>
  <c r="BB56" i="1"/>
  <c r="BD55" i="1"/>
  <c r="BC55" i="1"/>
  <c r="BB55" i="1"/>
  <c r="BD54" i="1"/>
  <c r="BC54" i="1"/>
  <c r="BB54" i="1"/>
  <c r="BD53" i="1"/>
  <c r="BC53" i="1"/>
  <c r="BB53" i="1"/>
  <c r="BD52" i="1"/>
  <c r="BC52" i="1"/>
  <c r="BB52" i="1"/>
  <c r="BD51" i="1"/>
  <c r="BC51" i="1"/>
  <c r="BB51" i="1"/>
  <c r="BD50" i="1"/>
  <c r="BC50" i="1"/>
  <c r="BB50" i="1"/>
  <c r="BD49" i="1"/>
  <c r="BC49" i="1"/>
  <c r="BB49" i="1"/>
  <c r="BD48" i="1"/>
  <c r="BC48" i="1"/>
  <c r="BB48" i="1"/>
  <c r="BD47" i="1"/>
  <c r="BC47" i="1"/>
  <c r="BB47" i="1"/>
  <c r="BD46" i="1"/>
  <c r="BC46" i="1"/>
  <c r="BB46" i="1"/>
  <c r="BD45" i="1"/>
  <c r="BC45" i="1"/>
  <c r="BB45" i="1"/>
  <c r="BD44" i="1"/>
  <c r="BC44" i="1"/>
  <c r="BB44" i="1"/>
  <c r="BD43" i="1"/>
  <c r="BC43" i="1"/>
  <c r="BB43" i="1"/>
  <c r="BD42" i="1"/>
  <c r="BC42" i="1"/>
  <c r="BB42" i="1"/>
  <c r="BD41" i="1"/>
  <c r="BC41" i="1"/>
  <c r="BB41" i="1"/>
  <c r="BD40" i="1"/>
  <c r="BC40" i="1"/>
  <c r="BB40" i="1"/>
  <c r="BD39" i="1"/>
  <c r="BC39" i="1"/>
  <c r="BB39" i="1"/>
  <c r="BD38" i="1"/>
  <c r="BC38" i="1"/>
  <c r="BB38" i="1"/>
  <c r="BD37" i="1"/>
  <c r="BC37" i="1"/>
  <c r="BB37" i="1"/>
  <c r="BD36" i="1"/>
  <c r="BC36" i="1"/>
  <c r="BB36" i="1"/>
  <c r="BD35" i="1"/>
  <c r="BC35" i="1"/>
  <c r="BB35" i="1"/>
  <c r="BD34" i="1"/>
  <c r="BC34" i="1"/>
  <c r="BB34" i="1"/>
  <c r="BD33" i="1"/>
  <c r="BC33" i="1"/>
  <c r="BB33" i="1"/>
  <c r="BD32" i="1"/>
  <c r="BC32" i="1"/>
  <c r="BB32" i="1"/>
  <c r="BD31" i="1"/>
  <c r="BC31" i="1"/>
  <c r="BB31" i="1"/>
  <c r="BD30" i="1"/>
  <c r="BC30" i="1"/>
  <c r="BB30" i="1"/>
  <c r="BD29" i="1"/>
  <c r="BC29" i="1"/>
  <c r="BB29" i="1"/>
  <c r="BD28" i="1"/>
  <c r="BC28" i="1"/>
  <c r="BB28" i="1"/>
  <c r="BD27" i="1"/>
  <c r="BC27" i="1"/>
  <c r="BB27" i="1"/>
  <c r="BD26" i="1"/>
  <c r="BC26" i="1"/>
  <c r="BB26" i="1"/>
  <c r="BD25" i="1"/>
  <c r="BC25" i="1"/>
  <c r="BB25" i="1"/>
  <c r="BD24" i="1"/>
  <c r="BC24" i="1"/>
  <c r="BB24" i="1"/>
  <c r="BD23" i="1"/>
  <c r="BC23" i="1"/>
  <c r="BB23" i="1"/>
  <c r="BD22" i="1"/>
  <c r="BC22" i="1"/>
  <c r="BB22" i="1"/>
  <c r="BD21" i="1"/>
  <c r="BC21" i="1"/>
  <c r="BB21" i="1"/>
  <c r="BD20" i="1"/>
  <c r="BC20" i="1"/>
  <c r="BB20" i="1"/>
  <c r="BD19" i="1"/>
  <c r="BC19" i="1"/>
  <c r="BB19" i="1"/>
  <c r="BD18" i="1"/>
  <c r="BC18" i="1"/>
  <c r="BB18" i="1"/>
  <c r="BD17" i="1"/>
  <c r="BC17" i="1"/>
  <c r="BB17" i="1"/>
  <c r="BD16" i="1"/>
  <c r="BC16" i="1"/>
  <c r="BB16" i="1"/>
  <c r="BD15" i="1"/>
  <c r="BC15" i="1"/>
  <c r="BB15" i="1"/>
  <c r="BD14" i="1"/>
  <c r="BC14" i="1"/>
  <c r="BB14" i="1"/>
  <c r="BD13" i="1"/>
  <c r="BC13" i="1"/>
  <c r="BB13" i="1"/>
  <c r="BD12" i="1"/>
  <c r="BC12" i="1"/>
  <c r="BB12" i="1"/>
  <c r="BD11" i="1"/>
  <c r="BC11" i="1"/>
  <c r="BB11" i="1"/>
  <c r="BD10" i="1"/>
  <c r="BC10" i="1"/>
  <c r="BB10" i="1"/>
  <c r="BD9" i="1"/>
  <c r="BC9" i="1"/>
  <c r="BB9" i="1"/>
  <c r="BD8" i="1"/>
  <c r="BC8" i="1"/>
  <c r="BB8" i="1"/>
  <c r="BD7" i="1"/>
  <c r="BC7" i="1"/>
  <c r="BB7" i="1"/>
  <c r="BD6" i="1"/>
  <c r="BC6" i="1"/>
  <c r="BB6" i="1"/>
  <c r="BD5" i="1"/>
  <c r="BC5" i="1"/>
  <c r="BB5" i="1"/>
  <c r="BD4" i="1"/>
  <c r="BC4" i="1"/>
  <c r="BB4" i="1"/>
  <c r="BD3" i="1"/>
  <c r="BC3" i="1"/>
  <c r="BB3" i="1"/>
  <c r="BD2" i="1"/>
  <c r="BC2" i="1"/>
  <c r="BB2" i="1"/>
</calcChain>
</file>

<file path=xl/sharedStrings.xml><?xml version="1.0" encoding="utf-8"?>
<sst xmlns="http://schemas.openxmlformats.org/spreadsheetml/2006/main" count="653" uniqueCount="222">
  <si>
    <t>y</t>
    <phoneticPr fontId="3" type="noConversion"/>
  </si>
  <si>
    <t>NA</t>
    <phoneticPr fontId="3" type="noConversion"/>
  </si>
  <si>
    <t>n</t>
    <phoneticPr fontId="3" type="noConversion"/>
  </si>
  <si>
    <t>id</t>
    <phoneticPr fontId="2" type="noConversion"/>
  </si>
  <si>
    <t>e1</t>
    <phoneticPr fontId="3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</si>
  <si>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</si>
  <si>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</si>
  <si>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</si>
  <si>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</si>
  <si>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</si>
  <si>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</si>
  <si>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</si>
  <si>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</si>
  <si>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</si>
  <si>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</si>
  <si>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</si>
  <si>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</si>
  <si>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</si>
  <si>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</si>
  <si>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</si>
  <si>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</si>
  <si>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</si>
  <si>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</si>
  <si>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</si>
  <si>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</si>
  <si>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</si>
  <si>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</si>
  <si>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</si>
  <si>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</si>
  <si>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</si>
  <si>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</si>
  <si>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</si>
  <si>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</si>
  <si>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</si>
  <si>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</si>
  <si>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</si>
  <si>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</si>
  <si>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</si>
  <si>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</si>
  <si>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</si>
  <si>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</si>
  <si>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</si>
  <si>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</si>
  <si>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f1</t>
    <phoneticPr fontId="3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</si>
  <si>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</si>
  <si>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</si>
  <si>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</si>
  <si>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</si>
  <si>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</si>
  <si>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</si>
  <si>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</si>
  <si>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</si>
  <si>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</si>
  <si>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</si>
  <si>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</si>
  <si>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</si>
  <si>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</si>
  <si>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</si>
  <si>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</si>
  <si>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</si>
  <si>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</si>
  <si>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</si>
  <si>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</si>
  <si>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</si>
  <si>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</si>
  <si>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</si>
  <si>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</si>
  <si>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</si>
  <si>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</si>
  <si>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</si>
  <si>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</si>
  <si>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</si>
  <si>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</si>
  <si>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</si>
  <si>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</si>
  <si>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</si>
  <si>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</si>
  <si>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</si>
  <si>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</si>
  <si>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</si>
  <si>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</si>
  <si>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</si>
  <si>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</si>
  <si>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</si>
  <si>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</si>
  <si>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</si>
  <si>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</si>
  <si>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variable</t>
    <phoneticPr fontId="3" type="noConversion"/>
  </si>
  <si>
    <t>illustration</t>
    <phoneticPr fontId="3" type="noConversion"/>
  </si>
  <si>
    <t>value</t>
    <phoneticPr fontId="3" type="noConversion"/>
  </si>
  <si>
    <t>refutation</t>
  </si>
  <si>
    <t>refutation1</t>
  </si>
  <si>
    <t>refutation2</t>
    <phoneticPr fontId="2" type="noConversion"/>
  </si>
  <si>
    <t>refutation3</t>
    <phoneticPr fontId="2" type="noConversion"/>
  </si>
  <si>
    <t>refutation4</t>
    <phoneticPr fontId="2" type="noConversion"/>
  </si>
  <si>
    <t>refutation5</t>
    <phoneticPr fontId="2" type="noConversion"/>
  </si>
  <si>
    <t>change</t>
  </si>
  <si>
    <t>ius01</t>
    <phoneticPr fontId="3" type="noConversion"/>
  </si>
  <si>
    <t>ius02</t>
  </si>
  <si>
    <t>ius03</t>
  </si>
  <si>
    <t>ius04</t>
  </si>
  <si>
    <t>ius05</t>
  </si>
  <si>
    <t>ius06</t>
  </si>
  <si>
    <t>ius07</t>
  </si>
  <si>
    <t>ius08</t>
  </si>
  <si>
    <t>ius09</t>
  </si>
  <si>
    <t>ius10</t>
  </si>
  <si>
    <t>ius11</t>
  </si>
  <si>
    <t>ius12</t>
  </si>
  <si>
    <t>pb02</t>
  </si>
  <si>
    <t>pb03</t>
  </si>
  <si>
    <t>pb04</t>
  </si>
  <si>
    <t>pb05</t>
  </si>
  <si>
    <t>pb06</t>
  </si>
  <si>
    <t>ptb01</t>
    <phoneticPr fontId="3" type="noConversion"/>
  </si>
  <si>
    <t>ptb02</t>
  </si>
  <si>
    <t>ptb03</t>
  </si>
  <si>
    <t>ptb04</t>
  </si>
  <si>
    <t>ptb05</t>
  </si>
  <si>
    <t>ptb06</t>
  </si>
  <si>
    <t>ptb07</t>
  </si>
  <si>
    <t>ptb08</t>
  </si>
  <si>
    <t>ptb09</t>
  </si>
  <si>
    <t>ptb10</t>
  </si>
  <si>
    <t>ptb11</t>
  </si>
  <si>
    <t>ptb12</t>
  </si>
  <si>
    <t>ptb13</t>
  </si>
  <si>
    <t>gender</t>
    <phoneticPr fontId="3" type="noConversion"/>
  </si>
  <si>
    <t>age</t>
    <phoneticPr fontId="3" type="noConversion"/>
  </si>
  <si>
    <t>marriage</t>
    <phoneticPr fontId="3" type="noConversion"/>
  </si>
  <si>
    <t>children</t>
    <phoneticPr fontId="3" type="noConversion"/>
  </si>
  <si>
    <t>relation1</t>
    <phoneticPr fontId="3" type="noConversion"/>
  </si>
  <si>
    <t>relation2</t>
  </si>
  <si>
    <t>relation3</t>
  </si>
  <si>
    <t>relation4</t>
  </si>
  <si>
    <t>relation5</t>
  </si>
  <si>
    <t>relation6</t>
  </si>
  <si>
    <t>dispute1</t>
  </si>
  <si>
    <t>dispute2</t>
  </si>
  <si>
    <t>dispute3</t>
  </si>
  <si>
    <t>dispute4</t>
  </si>
  <si>
    <t>ius</t>
    <phoneticPr fontId="3" type="noConversion"/>
  </si>
  <si>
    <t>pb</t>
    <phoneticPr fontId="3" type="noConversion"/>
  </si>
  <si>
    <t>pbt</t>
    <phoneticPr fontId="3" type="noConversion"/>
  </si>
  <si>
    <t>id</t>
    <phoneticPr fontId="3" type="noConversion"/>
  </si>
  <si>
    <t>有效被试编号</t>
    <phoneticPr fontId="3" type="noConversion"/>
  </si>
  <si>
    <t>refutation</t>
    <phoneticPr fontId="3" type="noConversion"/>
  </si>
  <si>
    <t>反驳文本</t>
    <phoneticPr fontId="3" type="noConversion"/>
  </si>
  <si>
    <t>y = 有操纵，n = 无操纵</t>
  </si>
  <si>
    <r>
      <t>e=实验组，</t>
    </r>
    <r>
      <rPr>
        <sz val="11"/>
        <rFont val="等线"/>
        <family val="3"/>
        <charset val="134"/>
      </rPr>
      <t>f=控制组</t>
    </r>
    <phoneticPr fontId="3" type="noConversion"/>
  </si>
  <si>
    <t>refutation1</t>
    <phoneticPr fontId="3" type="noConversion"/>
  </si>
  <si>
    <t>反驳文本（refutation-text）1：肾移植是指用健康肾源替换患者体内不健康的肾</t>
    <phoneticPr fontId="3" type="noConversion"/>
  </si>
  <si>
    <t>1=对，2=错</t>
    <phoneticPr fontId="3" type="noConversion"/>
  </si>
  <si>
    <t>refutation2</t>
    <phoneticPr fontId="3" type="noConversion"/>
  </si>
  <si>
    <t>反驳文本（refutation-text）2：直系亲属之间不宜相互输血</t>
    <phoneticPr fontId="3" type="noConversion"/>
  </si>
  <si>
    <t>refutation3</t>
    <phoneticPr fontId="3" type="noConversion"/>
  </si>
  <si>
    <t>反驳文本（refutation-text）3：饮用水反复烧开会对水质产生影响，对人体有害</t>
    <phoneticPr fontId="3" type="noConversion"/>
  </si>
  <si>
    <t>refutation4</t>
    <phoneticPr fontId="3" type="noConversion"/>
  </si>
  <si>
    <t>反驳文本（refutation-text）4：消炎药就是抗生素</t>
    <phoneticPr fontId="3" type="noConversion"/>
  </si>
  <si>
    <t>refutation5</t>
    <phoneticPr fontId="3" type="noConversion"/>
  </si>
  <si>
    <t>反驳文本（refutation-text）5：人的眼球感知不到冷和热</t>
  </si>
  <si>
    <t>change</t>
    <phoneticPr fontId="3" type="noConversion"/>
  </si>
  <si>
    <t>通过做题和阅读答案，我发现我原有的认识不一定是对的</t>
  </si>
  <si>
    <t>1=非常不同意，2=不同意，3=一般，4 =同意，5=非常同意</t>
    <phoneticPr fontId="3" type="noConversion"/>
  </si>
  <si>
    <t>不可预知的事件会让我感到严重不安</t>
    <phoneticPr fontId="3" type="noConversion"/>
  </si>
  <si>
    <t>如果得不到所需要的全部信息，我会感到沮丧</t>
    <phoneticPr fontId="3" type="noConversion"/>
  </si>
  <si>
    <t>不确定性让我的生活存在缺憾</t>
    <phoneticPr fontId="3" type="noConversion"/>
  </si>
  <si>
    <t>为避免出现意外，人总是应该提前思考未来</t>
    <phoneticPr fontId="3" type="noConversion"/>
  </si>
  <si>
    <t>哪怕计划再周全，一个小意外也会毁掉一切</t>
    <phoneticPr fontId="3" type="noConversion"/>
  </si>
  <si>
    <t>该采取行动时，我会因为不确定性而徘徊不前</t>
    <phoneticPr fontId="3" type="noConversion"/>
  </si>
  <si>
    <t>当感到不确定的时候，我就会表现不好</t>
    <phoneticPr fontId="3" type="noConversion"/>
  </si>
  <si>
    <t>我总想知道未来有什么在等着我</t>
    <phoneticPr fontId="3" type="noConversion"/>
  </si>
  <si>
    <t>我经受不起意外</t>
    <phoneticPr fontId="3" type="noConversion"/>
  </si>
  <si>
    <t>再小的疑虑也会阻碍我行动</t>
    <phoneticPr fontId="3" type="noConversion"/>
  </si>
  <si>
    <t>我应该能够提前安排好一切事情</t>
    <phoneticPr fontId="3" type="noConversion"/>
  </si>
  <si>
    <t>我一定要远离一切不确定的情况</t>
    <phoneticPr fontId="3" type="noConversion"/>
  </si>
  <si>
    <t>医务人员很少体谅患者的难处</t>
    <phoneticPr fontId="3" type="noConversion"/>
  </si>
  <si>
    <t>只要出现医疗事故，相关医务人员应该受到最严厉的制裁</t>
    <phoneticPr fontId="3" type="noConversion"/>
  </si>
  <si>
    <t>即便没有达到预期治疗效果，医务人员的努力仍值得肯定</t>
    <phoneticPr fontId="3" type="noConversion"/>
  </si>
  <si>
    <t>医务人员的过错对患者造成的伤害是不能原谅的</t>
    <phoneticPr fontId="3" type="noConversion"/>
  </si>
  <si>
    <t>如果发生医疗过错，主治医生事后应向患者及家属道歉</t>
    <phoneticPr fontId="3" type="noConversion"/>
  </si>
  <si>
    <t>患者应该有治疗结果不能达到预期的心理准备</t>
    <phoneticPr fontId="3" type="noConversion"/>
  </si>
  <si>
    <t>医生能够及时询问患者的病情</t>
    <phoneticPr fontId="3" type="noConversion"/>
  </si>
  <si>
    <t>我觉得医生是真的关心患者</t>
    <phoneticPr fontId="3" type="noConversion"/>
  </si>
  <si>
    <t xml:space="preserve">医生的治疗效果比我预想的要好
</t>
    <phoneticPr fontId="3" type="noConversion"/>
  </si>
  <si>
    <t xml:space="preserve">这所医院的流程是高效的
</t>
    <phoneticPr fontId="3" type="noConversion"/>
  </si>
  <si>
    <t xml:space="preserve">我相信医生对所有的患者都是一视同仁的
</t>
    <phoneticPr fontId="3" type="noConversion"/>
  </si>
  <si>
    <t xml:space="preserve">医生能够及时回答我的疑问
</t>
    <phoneticPr fontId="3" type="noConversion"/>
  </si>
  <si>
    <t xml:space="preserve">我以后还会找这位医生看病
</t>
    <phoneticPr fontId="3" type="noConversion"/>
  </si>
  <si>
    <t xml:space="preserve">我觉得医生即使有时间，也不会与我耐心沟通
</t>
    <phoneticPr fontId="3" type="noConversion"/>
  </si>
  <si>
    <t xml:space="preserve">医生的治疗过程跟我想的差不多
</t>
    <phoneticPr fontId="3" type="noConversion"/>
  </si>
  <si>
    <t xml:space="preserve">我会介绍我的朋友、家人找这位医生看病
</t>
    <phoneticPr fontId="3" type="noConversion"/>
  </si>
  <si>
    <t xml:space="preserve">我相信医生会在我需要时为我提供个性化服务
</t>
    <phoneticPr fontId="3" type="noConversion"/>
  </si>
  <si>
    <t xml:space="preserve">我对为患者治疗的医生还是满意的
</t>
    <phoneticPr fontId="3" type="noConversion"/>
  </si>
  <si>
    <t>医生能够为患者的治疗尽心尽力</t>
    <phoneticPr fontId="3" type="noConversion"/>
  </si>
  <si>
    <t>性别</t>
    <phoneticPr fontId="3" type="noConversion"/>
  </si>
  <si>
    <t>1=男，2=女</t>
    <phoneticPr fontId="3" type="noConversion"/>
  </si>
  <si>
    <t>年龄：您的周岁是</t>
    <phoneticPr fontId="3" type="noConversion"/>
  </si>
  <si>
    <t>婚姻状况</t>
    <phoneticPr fontId="3" type="noConversion"/>
  </si>
  <si>
    <t>1=未婚，2=已婚</t>
    <phoneticPr fontId="3" type="noConversion"/>
  </si>
  <si>
    <t>生育状况：您是否有孩子</t>
    <phoneticPr fontId="3" type="noConversion"/>
  </si>
  <si>
    <t>1=是，2=否</t>
    <phoneticPr fontId="3" type="noConversion"/>
  </si>
  <si>
    <t>我是在医院工作的医务人员(医生、护士、医院行政管理人员等）</t>
    <phoneticPr fontId="3" type="noConversion"/>
  </si>
  <si>
    <t>我是医学院(包括卫生职业学校)的教师或学生</t>
    <phoneticPr fontId="3" type="noConversion"/>
  </si>
  <si>
    <t>我有直系血亲和姻亲是医务人员</t>
    <phoneticPr fontId="3" type="noConversion"/>
  </si>
  <si>
    <t>我有关系密切的朋友是医务人员</t>
    <phoneticPr fontId="3" type="noConversion"/>
  </si>
  <si>
    <t>我有一般亲属或朋友是医务人员</t>
  </si>
  <si>
    <t>我和我身边的亲属朋友没有是医务人员的</t>
    <phoneticPr fontId="3" type="noConversion"/>
  </si>
  <si>
    <t>dispute1</t>
    <phoneticPr fontId="3" type="noConversion"/>
  </si>
  <si>
    <t>我自己经历过医疗纠纷</t>
    <phoneticPr fontId="3" type="noConversion"/>
  </si>
  <si>
    <t>1 = 是， 2 = 否</t>
    <phoneticPr fontId="3" type="noConversion"/>
  </si>
  <si>
    <t>dispute2</t>
    <phoneticPr fontId="3" type="noConversion"/>
  </si>
  <si>
    <t>我有直系血亲和姻亲经历过医疗纠纷</t>
    <phoneticPr fontId="3" type="noConversion"/>
  </si>
  <si>
    <t>dispute3</t>
    <phoneticPr fontId="3" type="noConversion"/>
  </si>
  <si>
    <t>我有关系亲密的朋友经历过医疗纠纷</t>
    <phoneticPr fontId="3" type="noConversion"/>
  </si>
  <si>
    <t>dispute4</t>
    <phoneticPr fontId="3" type="noConversion"/>
  </si>
  <si>
    <t>我有一般亲属或朋友经历过医疗纠纷</t>
    <phoneticPr fontId="3" type="noConversion"/>
  </si>
  <si>
    <t>不确定容忍度总分：分数越高，不确定性容忍度越低（全部正向计分）</t>
    <phoneticPr fontId="3" type="noConversion"/>
  </si>
  <si>
    <t>医患宽容度总分：分数越高，医患宽容度越高（2、3、5、7、9、12，其中5和12题正向计分）</t>
    <phoneticPr fontId="3" type="noConversion"/>
  </si>
  <si>
    <t>医患信任量表总分：第8题反向计分，分数越高，信任度越高</t>
    <phoneticPr fontId="3" type="noConversion"/>
  </si>
  <si>
    <t>pb01</t>
    <phoneticPr fontId="2" type="noConversion"/>
  </si>
  <si>
    <t>pb01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</si>
</sst>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4"/>
  <sheetViews>
    <sheetView topLeftCell="A34" workbookViewId="0">
      <selection activeCell="Y4" sqref="Y4"/>
    </sheetView>
  </sheetViews>
  <sheetFormatPr defaultRowHeight="13.8" x14ac:dyDescent="0.25"/>
  <cols>
    <col min="3" max="3" width="9.6640625" customWidth="1"/>
    <col min="4" max="4" width="10.88671875" customWidth="1"/>
    <col min="5" max="5" width="11.33203125" customWidth="1"/>
    <col min="6" max="6" width="12.21875" customWidth="1"/>
    <col min="7" max="7" width="11.6640625" customWidth="1"/>
  </cols>
  <sheetData>
    <row r="1" spans="1:56" x14ac:dyDescent="0.25">
      <c r="A1" t="s">
        <v>3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221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3" t="s">
        <v>141</v>
      </c>
      <c r="BC1" s="1" t="s">
        <v>142</v>
      </c>
      <c r="BD1" s="1" t="s">
        <v>143</v>
      </c>
    </row>
    <row r="2" spans="1:56" s="2" customFormat="1" x14ac:dyDescent="0.25">
      <c r="A2" s="1" t="s">
        <v>4</v>
      </c>
      <c r="B2" s="1" t="s">
        <v>0</v>
      </c>
      <c r="C2" s="1">
        <v>1</v>
      </c>
      <c r="D2" s="1">
        <v>2</v>
      </c>
      <c r="E2" s="1">
        <v>1</v>
      </c>
      <c r="F2" s="1">
        <v>2</v>
      </c>
      <c r="G2" s="1">
        <v>2</v>
      </c>
      <c r="H2" s="1">
        <v>5</v>
      </c>
      <c r="I2" s="1">
        <v>3</v>
      </c>
      <c r="J2" s="1">
        <v>2</v>
      </c>
      <c r="K2" s="1">
        <v>2</v>
      </c>
      <c r="L2" s="1">
        <v>3</v>
      </c>
      <c r="M2" s="1">
        <v>2</v>
      </c>
      <c r="N2" s="1">
        <v>2</v>
      </c>
      <c r="O2" s="1">
        <v>2</v>
      </c>
      <c r="P2" s="1">
        <v>4</v>
      </c>
      <c r="Q2" s="1">
        <v>3</v>
      </c>
      <c r="R2" s="1">
        <v>1</v>
      </c>
      <c r="S2" s="1">
        <v>2</v>
      </c>
      <c r="T2" s="1">
        <v>2</v>
      </c>
      <c r="U2" s="1">
        <v>4</v>
      </c>
      <c r="V2" s="1">
        <v>2</v>
      </c>
      <c r="W2" s="1">
        <v>4</v>
      </c>
      <c r="X2" s="1">
        <v>4</v>
      </c>
      <c r="Y2" s="1">
        <v>4</v>
      </c>
      <c r="Z2" s="1">
        <v>3</v>
      </c>
      <c r="AA2" s="1">
        <v>3</v>
      </c>
      <c r="AB2" s="1">
        <v>3</v>
      </c>
      <c r="AC2" s="1">
        <v>3</v>
      </c>
      <c r="AD2" s="1">
        <v>3</v>
      </c>
      <c r="AE2" s="1">
        <v>3</v>
      </c>
      <c r="AF2" s="1">
        <v>3</v>
      </c>
      <c r="AG2" s="1">
        <v>3</v>
      </c>
      <c r="AH2" s="1">
        <v>2</v>
      </c>
      <c r="AI2" s="1">
        <v>3</v>
      </c>
      <c r="AJ2" s="1">
        <v>3</v>
      </c>
      <c r="AK2" s="1">
        <v>3</v>
      </c>
      <c r="AL2" s="1">
        <v>4</v>
      </c>
      <c r="AM2" s="1">
        <v>4</v>
      </c>
      <c r="AN2" s="1">
        <v>2</v>
      </c>
      <c r="AO2" s="1">
        <v>28</v>
      </c>
      <c r="AP2" s="1">
        <v>1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1</v>
      </c>
      <c r="AW2" s="1">
        <v>2</v>
      </c>
      <c r="AX2" s="1">
        <v>2</v>
      </c>
      <c r="AY2" s="1">
        <v>2</v>
      </c>
      <c r="AZ2" s="2">
        <v>2</v>
      </c>
      <c r="BA2" s="2">
        <v>2</v>
      </c>
      <c r="BB2" s="1">
        <f>I2+J2+K2+L2+M2+N2+O2+P2+Q2+R2+S2+T2</f>
        <v>28</v>
      </c>
      <c r="BC2" s="2">
        <f>(6-U2)+(6-V2)+W2+(6-X2)+(6-Y2)+Z2</f>
        <v>17</v>
      </c>
      <c r="BD2" s="2">
        <f t="shared" ref="BD2:BD33" si="0">AA2+AB2+AC2+AD2+AE2+AF2+AG2+(6-AH2)+AI2+AJ2+AK2+AL2+AM2</f>
        <v>42</v>
      </c>
    </row>
    <row r="3" spans="1:56" s="2" customFormat="1" x14ac:dyDescent="0.25">
      <c r="A3" s="1" t="s">
        <v>5</v>
      </c>
      <c r="B3" s="1" t="s">
        <v>0</v>
      </c>
      <c r="C3" s="1">
        <v>1</v>
      </c>
      <c r="D3" s="1">
        <v>2</v>
      </c>
      <c r="E3" s="1">
        <v>1</v>
      </c>
      <c r="F3" s="1">
        <v>1</v>
      </c>
      <c r="G3" s="1">
        <v>2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3</v>
      </c>
      <c r="N3" s="1">
        <v>3</v>
      </c>
      <c r="O3" s="1">
        <v>2</v>
      </c>
      <c r="P3" s="1">
        <v>2</v>
      </c>
      <c r="Q3" s="1">
        <v>2</v>
      </c>
      <c r="R3" s="1">
        <v>2</v>
      </c>
      <c r="S3" s="1">
        <v>4</v>
      </c>
      <c r="T3" s="1">
        <v>3</v>
      </c>
      <c r="U3" s="1">
        <v>3</v>
      </c>
      <c r="V3" s="1">
        <v>2</v>
      </c>
      <c r="W3" s="1">
        <v>4</v>
      </c>
      <c r="X3" s="1">
        <v>4</v>
      </c>
      <c r="Y3" s="1">
        <v>5</v>
      </c>
      <c r="Z3" s="1">
        <v>4</v>
      </c>
      <c r="AA3" s="1">
        <v>4</v>
      </c>
      <c r="AB3" s="1">
        <v>3</v>
      </c>
      <c r="AC3" s="1">
        <v>3</v>
      </c>
      <c r="AD3" s="1">
        <v>3</v>
      </c>
      <c r="AE3" s="1">
        <v>2</v>
      </c>
      <c r="AF3" s="1">
        <v>2</v>
      </c>
      <c r="AG3" s="1">
        <v>3</v>
      </c>
      <c r="AH3" s="1">
        <v>3</v>
      </c>
      <c r="AI3" s="1">
        <v>4</v>
      </c>
      <c r="AJ3" s="1">
        <v>3</v>
      </c>
      <c r="AK3" s="1">
        <v>3</v>
      </c>
      <c r="AL3" s="1">
        <v>3</v>
      </c>
      <c r="AM3" s="1">
        <v>3</v>
      </c>
      <c r="AN3" s="1">
        <v>2</v>
      </c>
      <c r="AO3" s="1">
        <v>25</v>
      </c>
      <c r="AP3" s="1">
        <v>1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2">
        <v>2</v>
      </c>
      <c r="BA3" s="2">
        <v>2</v>
      </c>
      <c r="BB3" s="1">
        <f>I3+J3+K3+L3+M3+N3+O3+P3+Q3+R3+S3+T3</f>
        <v>37</v>
      </c>
      <c r="BC3" s="2">
        <f>(6-U3)+(6-V3)+W3+(6-X3)+(6-Y3)+Z3</f>
        <v>18</v>
      </c>
      <c r="BD3" s="2">
        <f t="shared" si="0"/>
        <v>39</v>
      </c>
    </row>
    <row r="4" spans="1:56" s="2" customFormat="1" x14ac:dyDescent="0.25">
      <c r="A4" s="1" t="s">
        <v>6</v>
      </c>
      <c r="B4" s="1" t="s">
        <v>0</v>
      </c>
      <c r="C4" s="1">
        <v>1</v>
      </c>
      <c r="D4" s="1">
        <v>2</v>
      </c>
      <c r="E4" s="1">
        <v>1</v>
      </c>
      <c r="F4" s="1">
        <v>2</v>
      </c>
      <c r="G4" s="1">
        <v>2</v>
      </c>
      <c r="H4" s="1">
        <v>4</v>
      </c>
      <c r="I4" s="1">
        <v>3</v>
      </c>
      <c r="J4" s="1">
        <v>2</v>
      </c>
      <c r="K4" s="1">
        <v>3</v>
      </c>
      <c r="L4" s="1">
        <v>3</v>
      </c>
      <c r="M4" s="1">
        <v>2</v>
      </c>
      <c r="N4" s="1">
        <v>3</v>
      </c>
      <c r="O4" s="1">
        <v>2</v>
      </c>
      <c r="P4" s="1">
        <v>2</v>
      </c>
      <c r="Q4" s="1">
        <v>2</v>
      </c>
      <c r="R4" s="1">
        <v>3</v>
      </c>
      <c r="S4" s="1">
        <v>3</v>
      </c>
      <c r="T4" s="1">
        <v>2</v>
      </c>
      <c r="U4" s="1">
        <v>3</v>
      </c>
      <c r="V4" s="1">
        <v>3</v>
      </c>
      <c r="W4" s="1">
        <v>3</v>
      </c>
      <c r="X4" s="1">
        <v>3</v>
      </c>
      <c r="Y4" s="1">
        <v>4</v>
      </c>
      <c r="Z4" s="1">
        <v>4</v>
      </c>
      <c r="AA4" s="1">
        <v>4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2</v>
      </c>
      <c r="AJ4" s="1">
        <v>3</v>
      </c>
      <c r="AK4" s="1">
        <v>3</v>
      </c>
      <c r="AL4" s="1">
        <v>3</v>
      </c>
      <c r="AM4" s="1">
        <v>3</v>
      </c>
      <c r="AN4" s="1">
        <v>2</v>
      </c>
      <c r="AO4" s="1">
        <v>30</v>
      </c>
      <c r="AP4" s="1">
        <v>2</v>
      </c>
      <c r="AQ4" s="1">
        <v>1</v>
      </c>
      <c r="AR4" s="1">
        <v>2</v>
      </c>
      <c r="AS4" s="1">
        <v>2</v>
      </c>
      <c r="AT4" s="1">
        <v>2</v>
      </c>
      <c r="AU4" s="1">
        <v>2</v>
      </c>
      <c r="AV4" s="1">
        <v>1</v>
      </c>
      <c r="AW4" s="1">
        <v>2</v>
      </c>
      <c r="AX4" s="1">
        <v>2</v>
      </c>
      <c r="AY4" s="1">
        <v>2</v>
      </c>
      <c r="AZ4" s="2">
        <v>2</v>
      </c>
      <c r="BA4" s="2">
        <v>2</v>
      </c>
      <c r="BB4" s="1">
        <f>I4+J4+K4+L4+M4+N4+O4+P4+Q4+R4+S4+T4</f>
        <v>30</v>
      </c>
      <c r="BC4" s="2">
        <f>(6-U4)+(6-V4)+W4+(6-X4)+(6-Y4)+Z4</f>
        <v>18</v>
      </c>
      <c r="BD4" s="2">
        <f t="shared" si="0"/>
        <v>39</v>
      </c>
    </row>
    <row r="5" spans="1:56" s="2" customFormat="1" x14ac:dyDescent="0.25">
      <c r="A5" s="1" t="s">
        <v>7</v>
      </c>
      <c r="B5" s="1" t="s">
        <v>0</v>
      </c>
      <c r="C5" s="1">
        <v>1</v>
      </c>
      <c r="D5" s="1">
        <v>2</v>
      </c>
      <c r="E5" s="1">
        <v>1</v>
      </c>
      <c r="F5" s="1">
        <v>1</v>
      </c>
      <c r="G5" s="1">
        <v>2</v>
      </c>
      <c r="H5" s="1">
        <v>5</v>
      </c>
      <c r="I5" s="1">
        <v>4</v>
      </c>
      <c r="J5" s="1">
        <v>3</v>
      </c>
      <c r="K5" s="1">
        <v>3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2</v>
      </c>
      <c r="V5" s="1">
        <v>3</v>
      </c>
      <c r="W5" s="1">
        <v>4</v>
      </c>
      <c r="X5" s="1">
        <v>3</v>
      </c>
      <c r="Y5" s="1">
        <v>5</v>
      </c>
      <c r="Z5" s="1">
        <v>4</v>
      </c>
      <c r="AA5" s="1">
        <v>3</v>
      </c>
      <c r="AB5" s="1">
        <v>3</v>
      </c>
      <c r="AC5" s="1">
        <v>4</v>
      </c>
      <c r="AD5" s="1">
        <v>4</v>
      </c>
      <c r="AE5" s="1">
        <v>3</v>
      </c>
      <c r="AF5" s="1">
        <v>3</v>
      </c>
      <c r="AG5" s="1">
        <v>4</v>
      </c>
      <c r="AH5" s="1">
        <v>3</v>
      </c>
      <c r="AI5" s="1">
        <v>3</v>
      </c>
      <c r="AJ5" s="1">
        <v>4</v>
      </c>
      <c r="AK5" s="1">
        <v>4</v>
      </c>
      <c r="AL5" s="1">
        <v>4</v>
      </c>
      <c r="AM5" s="1">
        <v>4</v>
      </c>
      <c r="AN5" s="1">
        <v>2</v>
      </c>
      <c r="AO5" s="1">
        <v>42</v>
      </c>
      <c r="AP5" s="1">
        <v>2</v>
      </c>
      <c r="AQ5" s="1">
        <v>1</v>
      </c>
      <c r="AR5" s="1">
        <v>2</v>
      </c>
      <c r="AS5" s="1">
        <v>2</v>
      </c>
      <c r="AT5" s="1">
        <v>2</v>
      </c>
      <c r="AU5" s="1">
        <v>2</v>
      </c>
      <c r="AV5" s="1">
        <v>1</v>
      </c>
      <c r="AW5" s="1">
        <v>2</v>
      </c>
      <c r="AX5" s="1">
        <v>2</v>
      </c>
      <c r="AY5" s="1">
        <v>2</v>
      </c>
      <c r="AZ5" s="2">
        <v>2</v>
      </c>
      <c r="BA5" s="2">
        <v>2</v>
      </c>
      <c r="BB5" s="1">
        <f>I5+J5+K5+L5+M5+N5+O5+P5+Q5+R5+S5+T5</f>
        <v>38</v>
      </c>
      <c r="BC5" s="2">
        <f>(6-U5)+(6-V5)+W5+(6-X5)+(6-Y5)+Z5</f>
        <v>19</v>
      </c>
      <c r="BD5" s="2">
        <f t="shared" si="0"/>
        <v>46</v>
      </c>
    </row>
    <row r="6" spans="1:56" s="2" customFormat="1" x14ac:dyDescent="0.25">
      <c r="A6" s="1" t="s">
        <v>8</v>
      </c>
      <c r="B6" s="1" t="s">
        <v>0</v>
      </c>
      <c r="C6" s="1">
        <v>1</v>
      </c>
      <c r="D6" s="1">
        <v>2</v>
      </c>
      <c r="E6" s="1">
        <v>1</v>
      </c>
      <c r="F6" s="1">
        <v>1</v>
      </c>
      <c r="G6" s="1">
        <v>2</v>
      </c>
      <c r="H6" s="1">
        <v>5</v>
      </c>
      <c r="I6" s="1">
        <v>5</v>
      </c>
      <c r="J6" s="1">
        <v>4</v>
      </c>
      <c r="K6" s="1">
        <v>4</v>
      </c>
      <c r="L6" s="1">
        <v>5</v>
      </c>
      <c r="M6" s="1">
        <v>5</v>
      </c>
      <c r="N6" s="1">
        <v>2</v>
      </c>
      <c r="O6" s="1">
        <v>3</v>
      </c>
      <c r="P6" s="1">
        <v>4</v>
      </c>
      <c r="Q6" s="1">
        <v>2</v>
      </c>
      <c r="R6" s="1">
        <v>2</v>
      </c>
      <c r="S6" s="1">
        <v>3</v>
      </c>
      <c r="T6" s="1">
        <v>1</v>
      </c>
      <c r="U6" s="1">
        <v>4</v>
      </c>
      <c r="V6" s="1">
        <v>2</v>
      </c>
      <c r="W6" s="1">
        <v>4</v>
      </c>
      <c r="X6" s="1">
        <v>2</v>
      </c>
      <c r="Y6" s="1">
        <v>4</v>
      </c>
      <c r="Z6" s="1">
        <v>5</v>
      </c>
      <c r="AA6" s="1">
        <v>5</v>
      </c>
      <c r="AB6" s="1">
        <v>4</v>
      </c>
      <c r="AC6" s="1">
        <v>5</v>
      </c>
      <c r="AD6" s="1">
        <v>5</v>
      </c>
      <c r="AE6" s="1">
        <v>4</v>
      </c>
      <c r="AF6" s="1">
        <v>5</v>
      </c>
      <c r="AG6" s="1">
        <v>5</v>
      </c>
      <c r="AH6" s="1">
        <v>2</v>
      </c>
      <c r="AI6" s="1">
        <v>4</v>
      </c>
      <c r="AJ6" s="1">
        <v>5</v>
      </c>
      <c r="AK6" s="1">
        <v>3</v>
      </c>
      <c r="AL6" s="1">
        <v>5</v>
      </c>
      <c r="AM6" s="1">
        <v>5</v>
      </c>
      <c r="AN6" s="1">
        <v>2</v>
      </c>
      <c r="AO6" s="1">
        <v>26</v>
      </c>
      <c r="AP6" s="1">
        <v>1</v>
      </c>
      <c r="AQ6" s="1">
        <v>2</v>
      </c>
      <c r="AR6" s="1">
        <v>2</v>
      </c>
      <c r="AS6" s="1">
        <v>2</v>
      </c>
      <c r="AT6" s="1">
        <v>2</v>
      </c>
      <c r="AU6" s="1">
        <v>1</v>
      </c>
      <c r="AV6" s="1">
        <v>1</v>
      </c>
      <c r="AW6" s="1">
        <v>2</v>
      </c>
      <c r="AX6" s="1">
        <v>2</v>
      </c>
      <c r="AY6" s="1">
        <v>2</v>
      </c>
      <c r="AZ6" s="2">
        <v>2</v>
      </c>
      <c r="BA6" s="2">
        <v>2</v>
      </c>
      <c r="BB6" s="1">
        <f>I6+J6+K6+L6+M6+N6+O6+P6+Q6+R6+S6+T6</f>
        <v>40</v>
      </c>
      <c r="BC6" s="2">
        <f>(6-U6)+(6-V6)+W6+(6-X6)+(6-Y6)+Z6</f>
        <v>21</v>
      </c>
      <c r="BD6" s="2">
        <f t="shared" si="0"/>
        <v>59</v>
      </c>
    </row>
    <row r="7" spans="1:56" s="2" customFormat="1" x14ac:dyDescent="0.25">
      <c r="A7" s="1" t="s">
        <v>9</v>
      </c>
      <c r="B7" s="1" t="s">
        <v>0</v>
      </c>
      <c r="C7" s="1">
        <v>1</v>
      </c>
      <c r="D7" s="1">
        <v>1</v>
      </c>
      <c r="E7" s="1">
        <v>1</v>
      </c>
      <c r="F7" s="1">
        <v>2</v>
      </c>
      <c r="G7" s="1">
        <v>2</v>
      </c>
      <c r="H7" s="1">
        <v>3</v>
      </c>
      <c r="I7" s="1">
        <v>4</v>
      </c>
      <c r="J7" s="1">
        <v>4</v>
      </c>
      <c r="K7" s="1">
        <v>4</v>
      </c>
      <c r="L7" s="1">
        <v>4</v>
      </c>
      <c r="M7" s="1">
        <v>2</v>
      </c>
      <c r="N7" s="1">
        <v>4</v>
      </c>
      <c r="O7" s="1">
        <v>3</v>
      </c>
      <c r="P7" s="1">
        <v>4</v>
      </c>
      <c r="Q7" s="1">
        <v>3</v>
      </c>
      <c r="R7" s="1">
        <v>2</v>
      </c>
      <c r="S7" s="1">
        <v>5</v>
      </c>
      <c r="T7" s="1">
        <v>3</v>
      </c>
      <c r="U7" s="1">
        <v>4</v>
      </c>
      <c r="V7" s="1">
        <v>3</v>
      </c>
      <c r="W7" s="1">
        <v>3</v>
      </c>
      <c r="X7" s="1">
        <v>3</v>
      </c>
      <c r="Y7" s="1">
        <v>5</v>
      </c>
      <c r="Z7" s="1">
        <v>3</v>
      </c>
      <c r="AA7" s="1">
        <v>4</v>
      </c>
      <c r="AB7" s="1">
        <v>2</v>
      </c>
      <c r="AC7" s="1">
        <v>3</v>
      </c>
      <c r="AD7" s="1">
        <v>3</v>
      </c>
      <c r="AE7" s="1">
        <v>2</v>
      </c>
      <c r="AF7" s="1">
        <v>2</v>
      </c>
      <c r="AG7" s="1">
        <v>3</v>
      </c>
      <c r="AH7" s="1">
        <v>4</v>
      </c>
      <c r="AI7" s="1">
        <v>3</v>
      </c>
      <c r="AJ7" s="1">
        <v>3</v>
      </c>
      <c r="AK7" s="1">
        <v>2</v>
      </c>
      <c r="AL7" s="1">
        <v>3</v>
      </c>
      <c r="AM7" s="1">
        <v>3</v>
      </c>
      <c r="AN7" s="1">
        <v>2</v>
      </c>
      <c r="AO7" s="1">
        <v>29</v>
      </c>
      <c r="AP7" s="1">
        <v>2</v>
      </c>
      <c r="AQ7" s="1">
        <v>1</v>
      </c>
      <c r="AR7" s="1">
        <v>2</v>
      </c>
      <c r="AS7" s="1">
        <v>2</v>
      </c>
      <c r="AT7" s="1">
        <v>2</v>
      </c>
      <c r="AU7" s="1">
        <v>1</v>
      </c>
      <c r="AV7" s="1">
        <v>1</v>
      </c>
      <c r="AW7" s="1">
        <v>2</v>
      </c>
      <c r="AX7" s="1">
        <v>2</v>
      </c>
      <c r="AY7" s="1">
        <v>2</v>
      </c>
      <c r="AZ7" s="2">
        <v>2</v>
      </c>
      <c r="BA7" s="2">
        <v>2</v>
      </c>
      <c r="BB7" s="1">
        <f>I7+J7+K7+L7+M7+N7+O7+P7+Q7+R7+S7+T7</f>
        <v>42</v>
      </c>
      <c r="BC7" s="2">
        <f>(6-U7)+(6-V7)+W7+(6-X7)+(6-Y7)+Z7</f>
        <v>15</v>
      </c>
      <c r="BD7" s="2">
        <f t="shared" si="0"/>
        <v>35</v>
      </c>
    </row>
    <row r="8" spans="1:56" s="2" customFormat="1" x14ac:dyDescent="0.25">
      <c r="A8" s="1" t="s">
        <v>10</v>
      </c>
      <c r="B8" s="1" t="s">
        <v>0</v>
      </c>
      <c r="C8" s="1">
        <v>1</v>
      </c>
      <c r="D8" s="1">
        <v>1</v>
      </c>
      <c r="E8" s="1">
        <v>1</v>
      </c>
      <c r="F8" s="1">
        <v>2</v>
      </c>
      <c r="G8" s="1">
        <v>2</v>
      </c>
      <c r="H8" s="1">
        <v>4</v>
      </c>
      <c r="I8" s="1">
        <v>2</v>
      </c>
      <c r="J8" s="1">
        <v>3</v>
      </c>
      <c r="K8" s="1">
        <v>2</v>
      </c>
      <c r="L8" s="1">
        <v>3</v>
      </c>
      <c r="M8" s="1">
        <v>2</v>
      </c>
      <c r="N8" s="1">
        <v>2</v>
      </c>
      <c r="O8" s="1">
        <v>2</v>
      </c>
      <c r="P8" s="1">
        <v>3</v>
      </c>
      <c r="Q8" s="1">
        <v>2</v>
      </c>
      <c r="R8" s="1">
        <v>2</v>
      </c>
      <c r="S8" s="1">
        <v>4</v>
      </c>
      <c r="T8" s="1">
        <v>2</v>
      </c>
      <c r="U8" s="1">
        <v>2</v>
      </c>
      <c r="V8" s="1">
        <v>3</v>
      </c>
      <c r="W8" s="1">
        <v>5</v>
      </c>
      <c r="X8" s="1">
        <v>3</v>
      </c>
      <c r="Y8" s="1">
        <v>5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2</v>
      </c>
      <c r="AO8" s="1">
        <v>29</v>
      </c>
      <c r="AP8" s="1">
        <v>2</v>
      </c>
      <c r="AQ8" s="1">
        <v>1</v>
      </c>
      <c r="AR8" s="1">
        <v>2</v>
      </c>
      <c r="AS8" s="1">
        <v>2</v>
      </c>
      <c r="AT8" s="1">
        <v>1</v>
      </c>
      <c r="AU8" s="1">
        <v>2</v>
      </c>
      <c r="AV8" s="1">
        <v>1</v>
      </c>
      <c r="AW8" s="1">
        <v>2</v>
      </c>
      <c r="AX8" s="1">
        <v>2</v>
      </c>
      <c r="AY8" s="1">
        <v>2</v>
      </c>
      <c r="AZ8" s="2">
        <v>2</v>
      </c>
      <c r="BA8" s="2">
        <v>2</v>
      </c>
      <c r="BB8" s="1">
        <f>I8+J8+K8+L8+M8+N8+O8+P8+Q8+R8+S8+T8</f>
        <v>29</v>
      </c>
      <c r="BC8" s="2">
        <f>(6-U8)+(6-V8)+W8+(6-X8)+(6-Y8)+Z8</f>
        <v>20</v>
      </c>
      <c r="BD8" s="2">
        <f t="shared" si="0"/>
        <v>50</v>
      </c>
    </row>
    <row r="9" spans="1:56" s="2" customFormat="1" x14ac:dyDescent="0.25">
      <c r="A9" s="1" t="s">
        <v>11</v>
      </c>
      <c r="B9" s="1" t="s">
        <v>0</v>
      </c>
      <c r="C9" s="1">
        <v>1</v>
      </c>
      <c r="D9" s="1">
        <v>2</v>
      </c>
      <c r="E9" s="1">
        <v>2</v>
      </c>
      <c r="F9" s="1">
        <v>2</v>
      </c>
      <c r="G9" s="1">
        <v>2</v>
      </c>
      <c r="H9" s="1">
        <v>5</v>
      </c>
      <c r="I9" s="1">
        <v>1</v>
      </c>
      <c r="J9" s="1">
        <v>3</v>
      </c>
      <c r="K9" s="1">
        <v>3</v>
      </c>
      <c r="L9" s="1">
        <v>5</v>
      </c>
      <c r="M9" s="1">
        <v>3</v>
      </c>
      <c r="N9" s="1">
        <v>1</v>
      </c>
      <c r="O9" s="1">
        <v>5</v>
      </c>
      <c r="P9" s="1">
        <v>3</v>
      </c>
      <c r="Q9" s="1">
        <v>4</v>
      </c>
      <c r="R9" s="1">
        <v>5</v>
      </c>
      <c r="S9" s="1">
        <v>5</v>
      </c>
      <c r="T9" s="1">
        <v>4</v>
      </c>
      <c r="U9" s="1">
        <v>3</v>
      </c>
      <c r="V9" s="1">
        <v>5</v>
      </c>
      <c r="W9" s="1">
        <v>5</v>
      </c>
      <c r="X9" s="1">
        <v>5</v>
      </c>
      <c r="Y9" s="1">
        <v>5</v>
      </c>
      <c r="Z9" s="1">
        <v>4</v>
      </c>
      <c r="AA9" s="1">
        <v>5</v>
      </c>
      <c r="AB9" s="1">
        <v>4</v>
      </c>
      <c r="AC9" s="1">
        <v>4</v>
      </c>
      <c r="AD9" s="1">
        <v>4</v>
      </c>
      <c r="AE9" s="1">
        <v>5</v>
      </c>
      <c r="AF9" s="1">
        <v>5</v>
      </c>
      <c r="AG9" s="1">
        <v>4</v>
      </c>
      <c r="AH9" s="1">
        <v>4</v>
      </c>
      <c r="AI9" s="1">
        <v>3</v>
      </c>
      <c r="AJ9" s="1">
        <v>3</v>
      </c>
      <c r="AK9" s="1">
        <v>3</v>
      </c>
      <c r="AL9" s="1">
        <v>3</v>
      </c>
      <c r="AM9" s="1">
        <v>4</v>
      </c>
      <c r="AN9" s="1">
        <v>1</v>
      </c>
      <c r="AO9" s="1">
        <v>23</v>
      </c>
      <c r="AP9" s="1">
        <v>1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1</v>
      </c>
      <c r="AY9" s="1">
        <v>1</v>
      </c>
      <c r="AZ9" s="2">
        <v>2</v>
      </c>
      <c r="BA9" s="2">
        <v>1</v>
      </c>
      <c r="BB9" s="1">
        <f>I9+J9+K9+L9+M9+N9+O9+P9+Q9+R9+S9+T9</f>
        <v>42</v>
      </c>
      <c r="BC9" s="2">
        <f>(6-U9)+(6-V9)+W9+(6-X9)+(6-Y9)+Z9</f>
        <v>15</v>
      </c>
      <c r="BD9" s="2">
        <f t="shared" si="0"/>
        <v>49</v>
      </c>
    </row>
    <row r="10" spans="1:56" s="2" customFormat="1" x14ac:dyDescent="0.25">
      <c r="A10" s="1" t="s">
        <v>12</v>
      </c>
      <c r="B10" s="1" t="s">
        <v>0</v>
      </c>
      <c r="C10" s="1">
        <v>1</v>
      </c>
      <c r="D10" s="1">
        <v>2</v>
      </c>
      <c r="E10" s="1">
        <v>1</v>
      </c>
      <c r="F10" s="1">
        <v>2</v>
      </c>
      <c r="G10" s="1">
        <v>1</v>
      </c>
      <c r="H10" s="1">
        <v>4</v>
      </c>
      <c r="I10" s="1">
        <v>2</v>
      </c>
      <c r="J10" s="1">
        <v>1</v>
      </c>
      <c r="K10" s="1">
        <v>2</v>
      </c>
      <c r="L10" s="1">
        <v>4</v>
      </c>
      <c r="M10" s="1">
        <v>2</v>
      </c>
      <c r="N10" s="1">
        <v>2</v>
      </c>
      <c r="O10" s="1">
        <v>3</v>
      </c>
      <c r="P10" s="1">
        <v>4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3</v>
      </c>
      <c r="W10" s="1">
        <v>5</v>
      </c>
      <c r="X10" s="1">
        <v>4</v>
      </c>
      <c r="Y10" s="1">
        <v>4</v>
      </c>
      <c r="Z10" s="1">
        <v>5</v>
      </c>
      <c r="AA10" s="1">
        <v>4</v>
      </c>
      <c r="AB10" s="1">
        <v>3</v>
      </c>
      <c r="AC10" s="1">
        <v>3</v>
      </c>
      <c r="AD10" s="1">
        <v>4</v>
      </c>
      <c r="AE10" s="1">
        <v>1</v>
      </c>
      <c r="AF10" s="1">
        <v>5</v>
      </c>
      <c r="AG10" s="1">
        <v>5</v>
      </c>
      <c r="AH10" s="1">
        <v>1</v>
      </c>
      <c r="AI10" s="1">
        <v>4</v>
      </c>
      <c r="AJ10" s="1">
        <v>4</v>
      </c>
      <c r="AK10" s="1">
        <v>4</v>
      </c>
      <c r="AL10" s="1">
        <v>5</v>
      </c>
      <c r="AM10" s="1">
        <v>5</v>
      </c>
      <c r="AN10" s="1">
        <v>2</v>
      </c>
      <c r="AO10" s="1">
        <v>33</v>
      </c>
      <c r="AP10" s="1">
        <v>2</v>
      </c>
      <c r="AQ10" s="1">
        <v>1</v>
      </c>
      <c r="AR10" s="1">
        <v>2</v>
      </c>
      <c r="AS10" s="1">
        <v>2</v>
      </c>
      <c r="AT10" s="1">
        <v>2</v>
      </c>
      <c r="AU10" s="1">
        <v>2</v>
      </c>
      <c r="AV10" s="1">
        <v>2</v>
      </c>
      <c r="AW10" s="1">
        <v>1</v>
      </c>
      <c r="AX10" s="1">
        <v>2</v>
      </c>
      <c r="AY10" s="1">
        <v>2</v>
      </c>
      <c r="AZ10" s="2">
        <v>2</v>
      </c>
      <c r="BA10" s="2">
        <v>2</v>
      </c>
      <c r="BB10" s="1">
        <f>I10+J10+K10+L10+M10+N10+O10+P10+Q10+R10+S10+T10</f>
        <v>28</v>
      </c>
      <c r="BC10" s="2">
        <f>(6-U10)+(6-V10)+W10+(6-X10)+(6-Y10)+Z10</f>
        <v>21</v>
      </c>
      <c r="BD10" s="2">
        <f t="shared" si="0"/>
        <v>52</v>
      </c>
    </row>
    <row r="11" spans="1:56" s="2" customFormat="1" x14ac:dyDescent="0.25">
      <c r="A11" s="1" t="s">
        <v>13</v>
      </c>
      <c r="B11" s="1" t="s">
        <v>0</v>
      </c>
      <c r="C11" s="1">
        <v>1</v>
      </c>
      <c r="D11" s="1">
        <v>1</v>
      </c>
      <c r="E11" s="1">
        <v>1</v>
      </c>
      <c r="F11" s="1">
        <v>1</v>
      </c>
      <c r="G11" s="1">
        <v>2</v>
      </c>
      <c r="H11" s="1">
        <v>5</v>
      </c>
      <c r="I11" s="1">
        <v>3</v>
      </c>
      <c r="J11" s="1">
        <v>1</v>
      </c>
      <c r="K11" s="1">
        <v>3</v>
      </c>
      <c r="L11" s="1">
        <v>3</v>
      </c>
      <c r="M11" s="1">
        <v>3</v>
      </c>
      <c r="N11" s="1">
        <v>1</v>
      </c>
      <c r="O11" s="1">
        <v>2</v>
      </c>
      <c r="P11" s="1">
        <v>3</v>
      </c>
      <c r="Q11" s="1">
        <v>2</v>
      </c>
      <c r="R11" s="1">
        <v>3</v>
      </c>
      <c r="S11" s="1">
        <v>2</v>
      </c>
      <c r="T11" s="1">
        <v>2</v>
      </c>
      <c r="U11" s="1">
        <v>1</v>
      </c>
      <c r="V11" s="1">
        <v>4</v>
      </c>
      <c r="W11" s="1">
        <v>4</v>
      </c>
      <c r="X11" s="1">
        <v>3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4</v>
      </c>
      <c r="AH11" s="1">
        <v>2</v>
      </c>
      <c r="AI11" s="1">
        <v>3</v>
      </c>
      <c r="AJ11" s="1">
        <v>4</v>
      </c>
      <c r="AK11" s="1">
        <v>3</v>
      </c>
      <c r="AL11" s="1">
        <v>4</v>
      </c>
      <c r="AM11" s="1">
        <v>5</v>
      </c>
      <c r="AN11" s="1">
        <v>1</v>
      </c>
      <c r="AO11" s="1">
        <v>43</v>
      </c>
      <c r="AP11" s="1">
        <v>2</v>
      </c>
      <c r="AQ11" s="1">
        <v>1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1</v>
      </c>
      <c r="AX11" s="1">
        <v>2</v>
      </c>
      <c r="AY11" s="1">
        <v>2</v>
      </c>
      <c r="AZ11" s="2">
        <v>2</v>
      </c>
      <c r="BA11" s="2">
        <v>2</v>
      </c>
      <c r="BB11" s="1">
        <f>I11+J11+K11+L11+M11+N11+O11+P11+Q11+R11+S11+T11</f>
        <v>28</v>
      </c>
      <c r="BC11" s="2">
        <f>(6-U11)+(6-V11)+W11+(6-X11)+(6-Y11)+Z11</f>
        <v>20</v>
      </c>
      <c r="BD11" s="2">
        <f t="shared" si="0"/>
        <v>51</v>
      </c>
    </row>
    <row r="12" spans="1:56" s="2" customFormat="1" x14ac:dyDescent="0.25">
      <c r="A12" s="1" t="s">
        <v>14</v>
      </c>
      <c r="B12" s="1" t="s">
        <v>0</v>
      </c>
      <c r="C12" s="1">
        <v>2</v>
      </c>
      <c r="D12" s="1">
        <v>1</v>
      </c>
      <c r="E12" s="1">
        <v>1</v>
      </c>
      <c r="F12" s="1">
        <v>1</v>
      </c>
      <c r="G12" s="1">
        <v>2</v>
      </c>
      <c r="H12" s="1">
        <v>4</v>
      </c>
      <c r="I12" s="1">
        <v>4</v>
      </c>
      <c r="J12" s="1">
        <v>3</v>
      </c>
      <c r="K12" s="1">
        <v>3</v>
      </c>
      <c r="L12" s="1">
        <v>4</v>
      </c>
      <c r="M12" s="1">
        <v>4</v>
      </c>
      <c r="N12" s="1">
        <v>2</v>
      </c>
      <c r="O12" s="1">
        <v>3</v>
      </c>
      <c r="P12" s="1">
        <v>4</v>
      </c>
      <c r="Q12" s="1">
        <v>2</v>
      </c>
      <c r="R12" s="1">
        <v>2</v>
      </c>
      <c r="S12" s="1">
        <v>4</v>
      </c>
      <c r="T12" s="1">
        <v>2</v>
      </c>
      <c r="U12" s="1">
        <v>2</v>
      </c>
      <c r="V12" s="1">
        <v>2</v>
      </c>
      <c r="W12" s="1">
        <v>4</v>
      </c>
      <c r="X12" s="1">
        <v>3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3</v>
      </c>
      <c r="AJ12" s="1">
        <v>4</v>
      </c>
      <c r="AK12" s="1">
        <v>4</v>
      </c>
      <c r="AL12" s="1">
        <v>4</v>
      </c>
      <c r="AM12" s="1">
        <v>4</v>
      </c>
      <c r="AN12" s="1">
        <v>1</v>
      </c>
      <c r="AO12" s="1">
        <v>25</v>
      </c>
      <c r="AP12" s="1">
        <v>1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1</v>
      </c>
      <c r="AX12" s="1">
        <v>2</v>
      </c>
      <c r="AY12" s="1">
        <v>2</v>
      </c>
      <c r="AZ12" s="2">
        <v>2</v>
      </c>
      <c r="BA12" s="2">
        <v>2</v>
      </c>
      <c r="BB12" s="1">
        <f>I12+J12+K12+L12+M12+N12+O12+P12+Q12+R12+S12+T12</f>
        <v>37</v>
      </c>
      <c r="BC12" s="2">
        <f>(6-U12)+(6-V12)+W12+(6-X12)+(6-Y12)+Z12</f>
        <v>21</v>
      </c>
      <c r="BD12" s="2">
        <f t="shared" si="0"/>
        <v>49</v>
      </c>
    </row>
    <row r="13" spans="1:56" s="2" customFormat="1" x14ac:dyDescent="0.25">
      <c r="A13" s="1" t="s">
        <v>15</v>
      </c>
      <c r="B13" s="1" t="s">
        <v>0</v>
      </c>
      <c r="C13" s="1">
        <v>1</v>
      </c>
      <c r="D13" s="1">
        <v>1</v>
      </c>
      <c r="E13" s="1">
        <v>1</v>
      </c>
      <c r="F13" s="1">
        <v>2</v>
      </c>
      <c r="G13" s="1">
        <v>2</v>
      </c>
      <c r="H13" s="1">
        <v>5</v>
      </c>
      <c r="I13" s="1">
        <v>3</v>
      </c>
      <c r="J13" s="1">
        <v>3</v>
      </c>
      <c r="K13" s="1">
        <v>2</v>
      </c>
      <c r="L13" s="1">
        <v>4</v>
      </c>
      <c r="M13" s="1">
        <v>4</v>
      </c>
      <c r="N13" s="1">
        <v>3</v>
      </c>
      <c r="O13" s="1">
        <v>2</v>
      </c>
      <c r="P13" s="1">
        <v>2</v>
      </c>
      <c r="Q13" s="1">
        <v>1</v>
      </c>
      <c r="R13" s="1">
        <v>1</v>
      </c>
      <c r="S13" s="1">
        <v>1</v>
      </c>
      <c r="T13" s="1">
        <v>1</v>
      </c>
      <c r="U13" s="1">
        <v>2</v>
      </c>
      <c r="V13" s="1">
        <v>2</v>
      </c>
      <c r="W13" s="1">
        <v>4</v>
      </c>
      <c r="X13" s="1">
        <v>4</v>
      </c>
      <c r="Y13" s="1">
        <v>5</v>
      </c>
      <c r="Z13" s="1">
        <v>4</v>
      </c>
      <c r="AA13" s="1">
        <v>5</v>
      </c>
      <c r="AB13" s="1">
        <v>4</v>
      </c>
      <c r="AC13" s="1">
        <v>3</v>
      </c>
      <c r="AD13" s="1">
        <v>3</v>
      </c>
      <c r="AE13" s="1">
        <v>3</v>
      </c>
      <c r="AF13" s="1">
        <v>3</v>
      </c>
      <c r="AG13" s="1">
        <v>4</v>
      </c>
      <c r="AH13" s="1">
        <v>2</v>
      </c>
      <c r="AI13" s="1">
        <v>3</v>
      </c>
      <c r="AJ13" s="1">
        <v>3</v>
      </c>
      <c r="AK13" s="1">
        <v>2</v>
      </c>
      <c r="AL13" s="1">
        <v>3</v>
      </c>
      <c r="AM13" s="1">
        <v>3</v>
      </c>
      <c r="AN13" s="1">
        <v>2</v>
      </c>
      <c r="AO13" s="1">
        <v>26</v>
      </c>
      <c r="AP13" s="1">
        <v>1</v>
      </c>
      <c r="AQ13" s="1">
        <v>2</v>
      </c>
      <c r="AR13" s="1">
        <v>2</v>
      </c>
      <c r="AS13" s="1">
        <v>2</v>
      </c>
      <c r="AT13" s="1">
        <v>1</v>
      </c>
      <c r="AU13" s="1">
        <v>1</v>
      </c>
      <c r="AV13" s="1">
        <v>1</v>
      </c>
      <c r="AW13" s="1">
        <v>2</v>
      </c>
      <c r="AX13" s="1">
        <v>2</v>
      </c>
      <c r="AY13" s="1">
        <v>2</v>
      </c>
      <c r="AZ13" s="2">
        <v>2</v>
      </c>
      <c r="BA13" s="2">
        <v>2</v>
      </c>
      <c r="BB13" s="1">
        <f>I13+J13+K13+L13+M13+N13+O13+P13+Q13+R13+S13+T13</f>
        <v>27</v>
      </c>
      <c r="BC13" s="2">
        <f>(6-U13)+(6-V13)+W13+(6-X13)+(6-Y13)+Z13</f>
        <v>19</v>
      </c>
      <c r="BD13" s="2">
        <f t="shared" si="0"/>
        <v>43</v>
      </c>
    </row>
    <row r="14" spans="1:56" s="2" customFormat="1" x14ac:dyDescent="0.25">
      <c r="A14" s="1" t="s">
        <v>16</v>
      </c>
      <c r="B14" s="1" t="s">
        <v>0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1</v>
      </c>
      <c r="AO14" s="1">
        <v>23</v>
      </c>
      <c r="AP14" s="1">
        <v>1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2">
        <v>2</v>
      </c>
      <c r="BA14" s="2">
        <v>2</v>
      </c>
      <c r="BB14" s="1">
        <f>I14+J14+K14+L14+M14+N14+O14+P14+Q14+R14+S14+T14</f>
        <v>36</v>
      </c>
      <c r="BC14" s="2">
        <f>(6-U14)+(6-V14)+W14+(6-X14)+(6-Y14)+Z14</f>
        <v>18</v>
      </c>
      <c r="BD14" s="2">
        <f t="shared" si="0"/>
        <v>39</v>
      </c>
    </row>
    <row r="15" spans="1:56" s="2" customFormat="1" x14ac:dyDescent="0.25">
      <c r="A15" s="1" t="s">
        <v>17</v>
      </c>
      <c r="B15" s="1" t="s">
        <v>0</v>
      </c>
      <c r="C15" s="1">
        <v>1</v>
      </c>
      <c r="D15" s="1">
        <v>2</v>
      </c>
      <c r="E15" s="1">
        <v>1</v>
      </c>
      <c r="F15" s="1">
        <v>1</v>
      </c>
      <c r="G15" s="1">
        <v>1</v>
      </c>
      <c r="H15" s="1">
        <v>4</v>
      </c>
      <c r="I15" s="1">
        <v>2</v>
      </c>
      <c r="J15" s="1">
        <v>3</v>
      </c>
      <c r="K15" s="1">
        <v>3</v>
      </c>
      <c r="L15" s="1">
        <v>3</v>
      </c>
      <c r="M15" s="1">
        <v>1</v>
      </c>
      <c r="N15" s="1">
        <v>2</v>
      </c>
      <c r="O15" s="1">
        <v>3</v>
      </c>
      <c r="P15" s="1">
        <v>2</v>
      </c>
      <c r="Q15" s="1">
        <v>2</v>
      </c>
      <c r="R15" s="1">
        <v>3</v>
      </c>
      <c r="S15" s="1">
        <v>3</v>
      </c>
      <c r="T15" s="1">
        <v>2</v>
      </c>
      <c r="U15" s="1">
        <v>2</v>
      </c>
      <c r="V15" s="1">
        <v>3</v>
      </c>
      <c r="W15" s="1">
        <v>5</v>
      </c>
      <c r="X15" s="1">
        <v>1</v>
      </c>
      <c r="Y15" s="1">
        <v>4</v>
      </c>
      <c r="Z15" s="1">
        <v>5</v>
      </c>
      <c r="AA15" s="1">
        <v>4</v>
      </c>
      <c r="AB15" s="1">
        <v>4</v>
      </c>
      <c r="AC15" s="1">
        <v>5</v>
      </c>
      <c r="AD15" s="1">
        <v>4</v>
      </c>
      <c r="AE15" s="1">
        <v>5</v>
      </c>
      <c r="AF15" s="1">
        <v>5</v>
      </c>
      <c r="AG15" s="1">
        <v>4</v>
      </c>
      <c r="AH15" s="1">
        <v>4</v>
      </c>
      <c r="AI15" s="1">
        <v>5</v>
      </c>
      <c r="AJ15" s="1">
        <v>5</v>
      </c>
      <c r="AK15" s="1">
        <v>5</v>
      </c>
      <c r="AL15" s="1">
        <v>5</v>
      </c>
      <c r="AM15" s="1">
        <v>4</v>
      </c>
      <c r="AN15" s="1">
        <v>1</v>
      </c>
      <c r="AO15" s="1">
        <v>35</v>
      </c>
      <c r="AP15" s="1">
        <v>2</v>
      </c>
      <c r="AQ15" s="1">
        <v>1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1</v>
      </c>
      <c r="AX15" s="1">
        <v>2</v>
      </c>
      <c r="AY15" s="1">
        <v>2</v>
      </c>
      <c r="AZ15" s="2">
        <v>2</v>
      </c>
      <c r="BA15" s="2">
        <v>2</v>
      </c>
      <c r="BB15" s="1">
        <f>I15+J15+K15+L15+M15+N15+O15+P15+Q15+R15+S15+T15</f>
        <v>29</v>
      </c>
      <c r="BC15" s="2">
        <f>(6-U15)+(6-V15)+W15+(6-X15)+(6-Y15)+Z15</f>
        <v>24</v>
      </c>
      <c r="BD15" s="2">
        <f t="shared" si="0"/>
        <v>57</v>
      </c>
    </row>
    <row r="16" spans="1:56" s="2" customFormat="1" x14ac:dyDescent="0.25">
      <c r="A16" s="1" t="s">
        <v>18</v>
      </c>
      <c r="B16" s="1" t="s">
        <v>0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5</v>
      </c>
      <c r="I16" s="1">
        <v>2</v>
      </c>
      <c r="J16" s="1">
        <v>1</v>
      </c>
      <c r="K16" s="1">
        <v>2</v>
      </c>
      <c r="L16" s="1">
        <v>3</v>
      </c>
      <c r="M16" s="1">
        <v>1</v>
      </c>
      <c r="N16" s="1">
        <v>1</v>
      </c>
      <c r="O16" s="1">
        <v>2</v>
      </c>
      <c r="P16" s="1">
        <v>4</v>
      </c>
      <c r="Q16" s="1">
        <v>1</v>
      </c>
      <c r="R16" s="1">
        <v>2</v>
      </c>
      <c r="S16" s="1">
        <v>2</v>
      </c>
      <c r="T16" s="1">
        <v>2</v>
      </c>
      <c r="U16" s="1">
        <v>2</v>
      </c>
      <c r="V16" s="1">
        <v>4</v>
      </c>
      <c r="W16" s="1">
        <v>5</v>
      </c>
      <c r="X16" s="1">
        <v>2</v>
      </c>
      <c r="Y16" s="1">
        <v>3</v>
      </c>
      <c r="Z16" s="1">
        <v>5</v>
      </c>
      <c r="AA16" s="1">
        <v>4</v>
      </c>
      <c r="AB16" s="1">
        <v>4</v>
      </c>
      <c r="AC16" s="1">
        <v>3</v>
      </c>
      <c r="AD16" s="1">
        <v>4</v>
      </c>
      <c r="AE16" s="1">
        <v>4</v>
      </c>
      <c r="AF16" s="1">
        <v>4</v>
      </c>
      <c r="AG16" s="1">
        <v>3</v>
      </c>
      <c r="AH16" s="1">
        <v>4</v>
      </c>
      <c r="AI16" s="1">
        <v>4</v>
      </c>
      <c r="AJ16" s="1">
        <v>3</v>
      </c>
      <c r="AK16" s="1">
        <v>5</v>
      </c>
      <c r="AL16" s="1">
        <v>5</v>
      </c>
      <c r="AM16" s="1">
        <v>5</v>
      </c>
      <c r="AN16" s="1">
        <v>1</v>
      </c>
      <c r="AO16" s="1">
        <v>34</v>
      </c>
      <c r="AP16" s="1">
        <v>2</v>
      </c>
      <c r="AQ16" s="1">
        <v>1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1</v>
      </c>
      <c r="AX16" s="1">
        <v>2</v>
      </c>
      <c r="AY16" s="1">
        <v>2</v>
      </c>
      <c r="AZ16" s="2">
        <v>2</v>
      </c>
      <c r="BA16" s="2">
        <v>2</v>
      </c>
      <c r="BB16" s="1">
        <f>I16+J16+K16+L16+M16+N16+O16+P16+Q16+R16+S16+T16</f>
        <v>23</v>
      </c>
      <c r="BC16" s="2">
        <f>(6-U16)+(6-V16)+W16+(6-X16)+(6-Y16)+Z16</f>
        <v>23</v>
      </c>
      <c r="BD16" s="2">
        <f t="shared" si="0"/>
        <v>50</v>
      </c>
    </row>
    <row r="17" spans="1:56" s="2" customFormat="1" x14ac:dyDescent="0.25">
      <c r="A17" s="1" t="s">
        <v>19</v>
      </c>
      <c r="B17" s="1" t="s">
        <v>0</v>
      </c>
      <c r="C17" s="1">
        <v>1</v>
      </c>
      <c r="D17" s="1">
        <v>2</v>
      </c>
      <c r="E17" s="1">
        <v>1</v>
      </c>
      <c r="F17" s="1">
        <v>2</v>
      </c>
      <c r="G17" s="1">
        <v>2</v>
      </c>
      <c r="H17" s="1">
        <v>1</v>
      </c>
      <c r="I17" s="1">
        <v>3</v>
      </c>
      <c r="J17" s="1">
        <v>4</v>
      </c>
      <c r="K17" s="1">
        <v>3</v>
      </c>
      <c r="L17" s="1">
        <v>2</v>
      </c>
      <c r="M17" s="1">
        <v>4</v>
      </c>
      <c r="N17" s="1">
        <v>4</v>
      </c>
      <c r="O17" s="1">
        <v>4</v>
      </c>
      <c r="P17" s="1">
        <v>3</v>
      </c>
      <c r="Q17" s="1">
        <v>2</v>
      </c>
      <c r="R17" s="1">
        <v>2</v>
      </c>
      <c r="S17" s="1">
        <v>4</v>
      </c>
      <c r="T17" s="1">
        <v>3</v>
      </c>
      <c r="U17" s="1">
        <v>2</v>
      </c>
      <c r="V17" s="1">
        <v>2</v>
      </c>
      <c r="W17" s="1">
        <v>4</v>
      </c>
      <c r="X17" s="1">
        <v>4</v>
      </c>
      <c r="Y17" s="1">
        <v>5</v>
      </c>
      <c r="Z17" s="1">
        <v>4</v>
      </c>
      <c r="AA17" s="1">
        <v>5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4</v>
      </c>
      <c r="AJ17" s="1">
        <v>3</v>
      </c>
      <c r="AK17" s="1">
        <v>3</v>
      </c>
      <c r="AL17" s="1">
        <v>3</v>
      </c>
      <c r="AM17" s="1">
        <v>3</v>
      </c>
      <c r="AN17" s="1">
        <v>2</v>
      </c>
      <c r="AO17" s="1">
        <v>23</v>
      </c>
      <c r="AP17" s="1">
        <v>1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  <c r="AV17" s="1">
        <v>1</v>
      </c>
      <c r="AW17" s="1">
        <v>2</v>
      </c>
      <c r="AX17" s="1">
        <v>2</v>
      </c>
      <c r="AY17" s="1">
        <v>2</v>
      </c>
      <c r="AZ17" s="2">
        <v>2</v>
      </c>
      <c r="BA17" s="2">
        <v>2</v>
      </c>
      <c r="BB17" s="1">
        <f>I17+J17+K17+L17+M17+N17+O17+P17+Q17+R17+S17+T17</f>
        <v>38</v>
      </c>
      <c r="BC17" s="2">
        <f>(6-U17)+(6-V17)+W17+(6-X17)+(6-Y17)+Z17</f>
        <v>19</v>
      </c>
      <c r="BD17" s="2">
        <f t="shared" si="0"/>
        <v>42</v>
      </c>
    </row>
    <row r="18" spans="1:56" s="2" customFormat="1" x14ac:dyDescent="0.25">
      <c r="A18" s="1" t="s">
        <v>20</v>
      </c>
      <c r="B18" s="1" t="s">
        <v>0</v>
      </c>
      <c r="C18" s="1">
        <v>1</v>
      </c>
      <c r="D18" s="1">
        <v>2</v>
      </c>
      <c r="E18" s="1">
        <v>1</v>
      </c>
      <c r="F18" s="1">
        <v>2</v>
      </c>
      <c r="G18" s="1">
        <v>1</v>
      </c>
      <c r="H18" s="1">
        <v>1</v>
      </c>
      <c r="I18" s="1">
        <v>3</v>
      </c>
      <c r="J18" s="1">
        <v>2</v>
      </c>
      <c r="K18" s="1">
        <v>2</v>
      </c>
      <c r="L18" s="1">
        <v>5</v>
      </c>
      <c r="M18" s="1">
        <v>4</v>
      </c>
      <c r="N18" s="1">
        <v>2</v>
      </c>
      <c r="O18" s="1">
        <v>3</v>
      </c>
      <c r="P18" s="1">
        <v>2</v>
      </c>
      <c r="Q18" s="1">
        <v>2</v>
      </c>
      <c r="R18" s="1">
        <v>2</v>
      </c>
      <c r="S18" s="1">
        <v>2</v>
      </c>
      <c r="T18" s="1">
        <v>3</v>
      </c>
      <c r="U18" s="1">
        <v>4</v>
      </c>
      <c r="V18" s="1">
        <v>2</v>
      </c>
      <c r="W18" s="1">
        <v>4</v>
      </c>
      <c r="X18" s="1">
        <v>4</v>
      </c>
      <c r="Y18" s="1">
        <v>4</v>
      </c>
      <c r="Z18" s="1">
        <v>4</v>
      </c>
      <c r="AA18" s="1">
        <v>2</v>
      </c>
      <c r="AB18" s="1">
        <v>2</v>
      </c>
      <c r="AC18" s="1">
        <v>2</v>
      </c>
      <c r="AD18" s="1">
        <v>3</v>
      </c>
      <c r="AE18" s="1">
        <v>2</v>
      </c>
      <c r="AF18" s="1">
        <v>2</v>
      </c>
      <c r="AG18" s="1">
        <v>2</v>
      </c>
      <c r="AH18" s="1">
        <v>4</v>
      </c>
      <c r="AI18" s="1">
        <v>2</v>
      </c>
      <c r="AJ18" s="1">
        <v>2</v>
      </c>
      <c r="AK18" s="1">
        <v>2</v>
      </c>
      <c r="AL18" s="1">
        <v>3</v>
      </c>
      <c r="AM18" s="1">
        <v>3</v>
      </c>
      <c r="AN18" s="1">
        <v>1</v>
      </c>
      <c r="AO18" s="1">
        <v>33</v>
      </c>
      <c r="AP18" s="1">
        <v>1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1</v>
      </c>
      <c r="AW18" s="1">
        <v>1</v>
      </c>
      <c r="AX18" s="1">
        <v>2</v>
      </c>
      <c r="AY18" s="1">
        <v>2</v>
      </c>
      <c r="AZ18" s="2">
        <v>2</v>
      </c>
      <c r="BA18" s="2">
        <v>2</v>
      </c>
      <c r="BB18" s="1">
        <f>I18+J18+K18+L18+M18+N18+O18+P18+Q18+R18+S18+T18</f>
        <v>32</v>
      </c>
      <c r="BC18" s="2">
        <f>(6-U18)+(6-V18)+W18+(6-X18)+(6-Y18)+Z18</f>
        <v>18</v>
      </c>
      <c r="BD18" s="2">
        <f t="shared" si="0"/>
        <v>29</v>
      </c>
    </row>
    <row r="19" spans="1:56" s="2" customFormat="1" x14ac:dyDescent="0.25">
      <c r="A19" s="1" t="s">
        <v>21</v>
      </c>
      <c r="B19" s="1" t="s">
        <v>0</v>
      </c>
      <c r="C19" s="1">
        <v>1</v>
      </c>
      <c r="D19" s="1">
        <v>2</v>
      </c>
      <c r="E19" s="1">
        <v>1</v>
      </c>
      <c r="F19" s="1">
        <v>2</v>
      </c>
      <c r="G19" s="1">
        <v>1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3</v>
      </c>
      <c r="N19" s="1">
        <v>2</v>
      </c>
      <c r="O19" s="1">
        <v>3</v>
      </c>
      <c r="P19" s="1">
        <v>2</v>
      </c>
      <c r="Q19" s="1">
        <v>3</v>
      </c>
      <c r="R19" s="1">
        <v>2</v>
      </c>
      <c r="S19" s="1">
        <v>4</v>
      </c>
      <c r="T19" s="1">
        <v>3</v>
      </c>
      <c r="U19" s="1">
        <v>3</v>
      </c>
      <c r="V19" s="1">
        <v>3</v>
      </c>
      <c r="W19" s="1">
        <v>5</v>
      </c>
      <c r="X19" s="1">
        <v>3</v>
      </c>
      <c r="Y19" s="1">
        <v>4</v>
      </c>
      <c r="Z19" s="1">
        <v>5</v>
      </c>
      <c r="AA19" s="1">
        <v>5</v>
      </c>
      <c r="AB19" s="1">
        <v>5</v>
      </c>
      <c r="AC19" s="1">
        <v>4</v>
      </c>
      <c r="AD19" s="1">
        <v>4</v>
      </c>
      <c r="AE19" s="1">
        <v>5</v>
      </c>
      <c r="AF19" s="1">
        <v>5</v>
      </c>
      <c r="AG19" s="1">
        <v>5</v>
      </c>
      <c r="AH19" s="1">
        <v>2</v>
      </c>
      <c r="AI19" s="1">
        <v>5</v>
      </c>
      <c r="AJ19" s="1">
        <v>4</v>
      </c>
      <c r="AK19" s="1">
        <v>3</v>
      </c>
      <c r="AL19" s="1">
        <v>5</v>
      </c>
      <c r="AM19" s="1">
        <v>5</v>
      </c>
      <c r="AN19" s="1">
        <v>2</v>
      </c>
      <c r="AO19" s="1">
        <v>35</v>
      </c>
      <c r="AP19" s="1">
        <v>2</v>
      </c>
      <c r="AQ19" s="1">
        <v>1</v>
      </c>
      <c r="AR19" s="1">
        <v>2</v>
      </c>
      <c r="AS19" s="1">
        <v>2</v>
      </c>
      <c r="AT19" s="1">
        <v>1</v>
      </c>
      <c r="AU19" s="1">
        <v>1</v>
      </c>
      <c r="AV19" s="1">
        <v>2</v>
      </c>
      <c r="AW19" s="1">
        <v>2</v>
      </c>
      <c r="AX19" s="1">
        <v>1</v>
      </c>
      <c r="AY19" s="1">
        <v>1</v>
      </c>
      <c r="AZ19" s="2">
        <v>2</v>
      </c>
      <c r="BA19" s="2">
        <v>2</v>
      </c>
      <c r="BB19" s="1">
        <f>I19+J19+K19+L19+M19+N19+O19+P19+Q19+R19+S19+T19</f>
        <v>38</v>
      </c>
      <c r="BC19" s="2">
        <f>(6-U19)+(6-V19)+W19+(6-X19)+(6-Y19)+Z19</f>
        <v>21</v>
      </c>
      <c r="BD19" s="2">
        <f t="shared" si="0"/>
        <v>59</v>
      </c>
    </row>
    <row r="20" spans="1:56" s="2" customFormat="1" x14ac:dyDescent="0.25">
      <c r="A20" s="1" t="s">
        <v>22</v>
      </c>
      <c r="B20" s="1" t="s">
        <v>0</v>
      </c>
      <c r="C20" s="1">
        <v>1</v>
      </c>
      <c r="D20" s="1">
        <v>2</v>
      </c>
      <c r="E20" s="1">
        <v>1</v>
      </c>
      <c r="F20" s="1">
        <v>2</v>
      </c>
      <c r="G20" s="1">
        <v>2</v>
      </c>
      <c r="H20" s="1">
        <v>5</v>
      </c>
      <c r="I20" s="1">
        <v>5</v>
      </c>
      <c r="J20" s="1">
        <v>4</v>
      </c>
      <c r="K20" s="1">
        <v>4</v>
      </c>
      <c r="L20" s="1">
        <v>5</v>
      </c>
      <c r="M20" s="1">
        <v>3</v>
      </c>
      <c r="N20" s="1">
        <v>4</v>
      </c>
      <c r="O20" s="1">
        <v>4</v>
      </c>
      <c r="P20" s="1">
        <v>5</v>
      </c>
      <c r="Q20" s="1">
        <v>3</v>
      </c>
      <c r="R20" s="1">
        <v>3</v>
      </c>
      <c r="S20" s="1">
        <v>3</v>
      </c>
      <c r="T20" s="1">
        <v>2</v>
      </c>
      <c r="U20" s="1">
        <v>2</v>
      </c>
      <c r="V20" s="1">
        <v>2</v>
      </c>
      <c r="W20" s="1">
        <v>4</v>
      </c>
      <c r="X20" s="1">
        <v>2</v>
      </c>
      <c r="Y20" s="1">
        <v>5</v>
      </c>
      <c r="Z20" s="1">
        <v>5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3</v>
      </c>
      <c r="AI20" s="1">
        <v>4</v>
      </c>
      <c r="AJ20" s="1">
        <v>4</v>
      </c>
      <c r="AK20" s="1">
        <v>3</v>
      </c>
      <c r="AL20" s="1">
        <v>4</v>
      </c>
      <c r="AM20" s="1">
        <v>4</v>
      </c>
      <c r="AN20" s="1">
        <v>2</v>
      </c>
      <c r="AO20" s="1">
        <v>26</v>
      </c>
      <c r="AP20" s="1">
        <v>1</v>
      </c>
      <c r="AQ20" s="1">
        <v>2</v>
      </c>
      <c r="AR20" s="1">
        <v>2</v>
      </c>
      <c r="AS20" s="1">
        <v>2</v>
      </c>
      <c r="AT20" s="1">
        <v>2</v>
      </c>
      <c r="AU20" s="1">
        <v>1</v>
      </c>
      <c r="AV20" s="1">
        <v>1</v>
      </c>
      <c r="AW20" s="1">
        <v>2</v>
      </c>
      <c r="AX20" s="1">
        <v>2</v>
      </c>
      <c r="AY20" s="1">
        <v>2</v>
      </c>
      <c r="AZ20" s="2">
        <v>2</v>
      </c>
      <c r="BA20" s="2">
        <v>2</v>
      </c>
      <c r="BB20" s="1">
        <f>I20+J20+K20+L20+M20+N20+O20+P20+Q20+R20+S20+T20</f>
        <v>45</v>
      </c>
      <c r="BC20" s="2">
        <f>(6-U20)+(6-V20)+W20+(6-X20)+(6-Y20)+Z20</f>
        <v>22</v>
      </c>
      <c r="BD20" s="2">
        <f t="shared" si="0"/>
        <v>50</v>
      </c>
    </row>
    <row r="21" spans="1:56" s="2" customFormat="1" x14ac:dyDescent="0.25">
      <c r="A21" s="1" t="s">
        <v>23</v>
      </c>
      <c r="B21" s="1" t="s">
        <v>0</v>
      </c>
      <c r="C21" s="1">
        <v>1</v>
      </c>
      <c r="D21" s="1">
        <v>2</v>
      </c>
      <c r="E21" s="1">
        <v>1</v>
      </c>
      <c r="F21" s="1">
        <v>2</v>
      </c>
      <c r="G21" s="1">
        <v>2</v>
      </c>
      <c r="H21" s="1">
        <v>4</v>
      </c>
      <c r="I21" s="1">
        <v>3</v>
      </c>
      <c r="J21" s="1">
        <v>4</v>
      </c>
      <c r="K21" s="1">
        <v>2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2</v>
      </c>
      <c r="R21" s="1">
        <v>3</v>
      </c>
      <c r="S21" s="1">
        <v>4</v>
      </c>
      <c r="T21" s="1">
        <v>2</v>
      </c>
      <c r="U21" s="1">
        <v>4</v>
      </c>
      <c r="V21" s="1">
        <v>4</v>
      </c>
      <c r="W21" s="1">
        <v>4</v>
      </c>
      <c r="X21" s="1">
        <v>5</v>
      </c>
      <c r="Y21" s="1">
        <v>5</v>
      </c>
      <c r="Z21" s="1">
        <v>4</v>
      </c>
      <c r="AA21" s="1">
        <v>4</v>
      </c>
      <c r="AB21" s="1">
        <v>3</v>
      </c>
      <c r="AC21" s="1">
        <v>3</v>
      </c>
      <c r="AD21" s="1">
        <v>2</v>
      </c>
      <c r="AE21" s="1">
        <v>3</v>
      </c>
      <c r="AF21" s="1">
        <v>4</v>
      </c>
      <c r="AG21" s="1">
        <v>3</v>
      </c>
      <c r="AH21" s="1">
        <v>2</v>
      </c>
      <c r="AI21" s="1">
        <v>3</v>
      </c>
      <c r="AJ21" s="1">
        <v>3</v>
      </c>
      <c r="AK21" s="1">
        <v>3</v>
      </c>
      <c r="AL21" s="1">
        <v>4</v>
      </c>
      <c r="AM21" s="1">
        <v>4</v>
      </c>
      <c r="AN21" s="1">
        <v>2</v>
      </c>
      <c r="AO21" s="1">
        <v>26</v>
      </c>
      <c r="AP21" s="1">
        <v>1</v>
      </c>
      <c r="AQ21" s="1">
        <v>2</v>
      </c>
      <c r="AR21" s="1">
        <v>2</v>
      </c>
      <c r="AS21" s="1">
        <v>2</v>
      </c>
      <c r="AT21" s="1">
        <v>1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2">
        <v>2</v>
      </c>
      <c r="BA21" s="2">
        <v>2</v>
      </c>
      <c r="BB21" s="1">
        <f>I21+J21+K21+L21+M21+N21+O21+P21+Q21+R21+S21+T21</f>
        <v>38</v>
      </c>
      <c r="BC21" s="2">
        <f>(6-U21)+(6-V21)+W21+(6-X21)+(6-Y21)+Z21</f>
        <v>14</v>
      </c>
      <c r="BD21" s="2">
        <f t="shared" si="0"/>
        <v>43</v>
      </c>
    </row>
    <row r="22" spans="1:56" s="2" customFormat="1" x14ac:dyDescent="0.25">
      <c r="A22" s="1" t="s">
        <v>24</v>
      </c>
      <c r="B22" s="1" t="s">
        <v>0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5</v>
      </c>
      <c r="I22" s="1">
        <v>3</v>
      </c>
      <c r="J22" s="1">
        <v>3</v>
      </c>
      <c r="K22" s="1">
        <v>3</v>
      </c>
      <c r="L22" s="1">
        <v>3</v>
      </c>
      <c r="M22" s="1">
        <v>4</v>
      </c>
      <c r="N22" s="1">
        <v>3</v>
      </c>
      <c r="O22" s="1">
        <v>3</v>
      </c>
      <c r="P22" s="1">
        <v>2</v>
      </c>
      <c r="Q22" s="1">
        <v>2</v>
      </c>
      <c r="R22" s="1">
        <v>1</v>
      </c>
      <c r="S22" s="1">
        <v>3</v>
      </c>
      <c r="T22" s="1">
        <v>1</v>
      </c>
      <c r="U22" s="1">
        <v>2</v>
      </c>
      <c r="V22" s="1">
        <v>3</v>
      </c>
      <c r="W22" s="1">
        <v>4</v>
      </c>
      <c r="X22" s="1">
        <v>3</v>
      </c>
      <c r="Y22" s="1">
        <v>5</v>
      </c>
      <c r="Z22" s="1">
        <v>4</v>
      </c>
      <c r="AA22" s="1">
        <v>4</v>
      </c>
      <c r="AB22" s="1">
        <v>4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2</v>
      </c>
      <c r="AI22" s="1">
        <v>4</v>
      </c>
      <c r="AJ22" s="1">
        <v>4</v>
      </c>
      <c r="AK22" s="1">
        <v>3</v>
      </c>
      <c r="AL22" s="1">
        <v>4</v>
      </c>
      <c r="AM22" s="1">
        <v>5</v>
      </c>
      <c r="AN22" s="1">
        <v>2</v>
      </c>
      <c r="AO22" s="1">
        <v>28</v>
      </c>
      <c r="AP22" s="1">
        <v>1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1</v>
      </c>
      <c r="AW22" s="1">
        <v>2</v>
      </c>
      <c r="AX22" s="1">
        <v>2</v>
      </c>
      <c r="AY22" s="1">
        <v>2</v>
      </c>
      <c r="AZ22" s="2">
        <v>2</v>
      </c>
      <c r="BA22" s="2">
        <v>2</v>
      </c>
      <c r="BB22" s="1">
        <f>I22+J22+K22+L22+M22+N22+O22+P22+Q22+R22+S22+T22</f>
        <v>31</v>
      </c>
      <c r="BC22" s="2">
        <f>(6-U22)+(6-V22)+W22+(6-X22)+(6-Y22)+Z22</f>
        <v>19</v>
      </c>
      <c r="BD22" s="2">
        <f t="shared" si="0"/>
        <v>50</v>
      </c>
    </row>
    <row r="23" spans="1:56" s="2" customFormat="1" x14ac:dyDescent="0.25">
      <c r="A23" s="1" t="s">
        <v>25</v>
      </c>
      <c r="B23" s="1" t="s">
        <v>0</v>
      </c>
      <c r="C23" s="1">
        <v>1</v>
      </c>
      <c r="D23" s="1">
        <v>2</v>
      </c>
      <c r="E23" s="1">
        <v>1</v>
      </c>
      <c r="F23" s="1">
        <v>1</v>
      </c>
      <c r="G23" s="1">
        <v>2</v>
      </c>
      <c r="H23" s="1">
        <v>4</v>
      </c>
      <c r="I23" s="1">
        <v>3</v>
      </c>
      <c r="J23" s="1">
        <v>2</v>
      </c>
      <c r="K23" s="1">
        <v>2</v>
      </c>
      <c r="L23" s="1">
        <v>4</v>
      </c>
      <c r="M23" s="1">
        <v>5</v>
      </c>
      <c r="N23" s="1">
        <v>4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3</v>
      </c>
      <c r="V23" s="1">
        <v>2</v>
      </c>
      <c r="W23" s="1">
        <v>4</v>
      </c>
      <c r="X23" s="1">
        <v>5</v>
      </c>
      <c r="Y23" s="1">
        <v>5</v>
      </c>
      <c r="Z23" s="1">
        <v>4</v>
      </c>
      <c r="AA23" s="1">
        <v>4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">
        <v>4</v>
      </c>
      <c r="AI23" s="1">
        <v>3</v>
      </c>
      <c r="AJ23" s="1">
        <v>3</v>
      </c>
      <c r="AK23" s="1">
        <v>2</v>
      </c>
      <c r="AL23" s="1">
        <v>3</v>
      </c>
      <c r="AM23" s="1">
        <v>4</v>
      </c>
      <c r="AN23" s="1">
        <v>2</v>
      </c>
      <c r="AO23" s="1">
        <v>28</v>
      </c>
      <c r="AP23" s="1">
        <v>1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1</v>
      </c>
      <c r="AW23" s="1">
        <v>2</v>
      </c>
      <c r="AX23" s="1">
        <v>2</v>
      </c>
      <c r="AY23" s="1">
        <v>2</v>
      </c>
      <c r="AZ23" s="2">
        <v>2</v>
      </c>
      <c r="BA23" s="2">
        <v>2</v>
      </c>
      <c r="BB23" s="1">
        <f>I23+J23+K23+L23+M23+N23+O23+P23+Q23+R23+S23+T23</f>
        <v>32</v>
      </c>
      <c r="BC23" s="2">
        <f>(6-U23)+(6-V23)+W23+(6-X23)+(6-Y23)+Z23</f>
        <v>17</v>
      </c>
      <c r="BD23" s="2">
        <f t="shared" si="0"/>
        <v>39</v>
      </c>
    </row>
    <row r="24" spans="1:56" s="2" customFormat="1" x14ac:dyDescent="0.25">
      <c r="A24" s="1" t="s">
        <v>26</v>
      </c>
      <c r="B24" s="1" t="s">
        <v>0</v>
      </c>
      <c r="C24" s="1">
        <v>1</v>
      </c>
      <c r="D24" s="1">
        <v>2</v>
      </c>
      <c r="E24" s="1">
        <v>1</v>
      </c>
      <c r="F24" s="1">
        <v>1</v>
      </c>
      <c r="G24" s="1">
        <v>2</v>
      </c>
      <c r="H24" s="1">
        <v>5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2</v>
      </c>
      <c r="O24" s="1">
        <v>3</v>
      </c>
      <c r="P24" s="1">
        <v>2</v>
      </c>
      <c r="Q24" s="1">
        <v>2</v>
      </c>
      <c r="R24" s="1">
        <v>2</v>
      </c>
      <c r="S24" s="1">
        <v>3</v>
      </c>
      <c r="T24" s="1">
        <v>2</v>
      </c>
      <c r="U24" s="1">
        <v>3</v>
      </c>
      <c r="V24" s="1">
        <v>2</v>
      </c>
      <c r="W24" s="1">
        <v>4</v>
      </c>
      <c r="X24" s="1">
        <v>4</v>
      </c>
      <c r="Y24" s="1">
        <v>4</v>
      </c>
      <c r="Z24" s="1">
        <v>5</v>
      </c>
      <c r="AA24" s="1">
        <v>4</v>
      </c>
      <c r="AB24" s="1">
        <v>3</v>
      </c>
      <c r="AC24" s="1">
        <v>3</v>
      </c>
      <c r="AD24" s="1">
        <v>3</v>
      </c>
      <c r="AE24" s="1">
        <v>4</v>
      </c>
      <c r="AF24" s="1">
        <v>4</v>
      </c>
      <c r="AG24" s="1">
        <v>4</v>
      </c>
      <c r="AH24" s="1">
        <v>2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2</v>
      </c>
      <c r="AO24" s="1">
        <v>28</v>
      </c>
      <c r="AP24" s="1">
        <v>2</v>
      </c>
      <c r="AQ24" s="1">
        <v>1</v>
      </c>
      <c r="AR24" s="1">
        <v>2</v>
      </c>
      <c r="AS24" s="1">
        <v>2</v>
      </c>
      <c r="AT24" s="1">
        <v>2</v>
      </c>
      <c r="AU24" s="1">
        <v>2</v>
      </c>
      <c r="AV24" s="1">
        <v>1</v>
      </c>
      <c r="AW24" s="1">
        <v>1</v>
      </c>
      <c r="AX24" s="1">
        <v>2</v>
      </c>
      <c r="AY24" s="1">
        <v>2</v>
      </c>
      <c r="AZ24" s="2">
        <v>2</v>
      </c>
      <c r="BA24" s="2">
        <v>2</v>
      </c>
      <c r="BB24" s="1">
        <f>I24+J24+K24+L24+M24+N24+O24+P24+Q24+R24+S24+T24</f>
        <v>31</v>
      </c>
      <c r="BC24" s="2">
        <f>(6-U24)+(6-V24)+W24+(6-X24)+(6-Y24)+Z24</f>
        <v>20</v>
      </c>
      <c r="BD24" s="2">
        <f t="shared" si="0"/>
        <v>49</v>
      </c>
    </row>
    <row r="25" spans="1:56" s="2" customFormat="1" x14ac:dyDescent="0.25">
      <c r="A25" s="1" t="s">
        <v>27</v>
      </c>
      <c r="B25" s="1" t="s">
        <v>0</v>
      </c>
      <c r="C25" s="1">
        <v>1</v>
      </c>
      <c r="D25" s="1">
        <v>1</v>
      </c>
      <c r="E25" s="1">
        <v>2</v>
      </c>
      <c r="F25" s="1">
        <v>1</v>
      </c>
      <c r="G25" s="1">
        <v>1</v>
      </c>
      <c r="H25" s="1">
        <v>5</v>
      </c>
      <c r="I25" s="1">
        <v>4</v>
      </c>
      <c r="J25" s="1">
        <v>2</v>
      </c>
      <c r="K25" s="1">
        <v>2</v>
      </c>
      <c r="L25" s="1">
        <v>5</v>
      </c>
      <c r="M25" s="1">
        <v>2</v>
      </c>
      <c r="N25" s="1">
        <v>4</v>
      </c>
      <c r="O25" s="1">
        <v>4</v>
      </c>
      <c r="P25" s="1">
        <v>4</v>
      </c>
      <c r="Q25" s="1">
        <v>2</v>
      </c>
      <c r="R25" s="1">
        <v>2</v>
      </c>
      <c r="S25" s="1">
        <v>4</v>
      </c>
      <c r="T25" s="1">
        <v>2</v>
      </c>
      <c r="U25" s="1">
        <v>4</v>
      </c>
      <c r="V25" s="1">
        <v>2</v>
      </c>
      <c r="W25" s="1">
        <v>5</v>
      </c>
      <c r="X25" s="1">
        <v>5</v>
      </c>
      <c r="Y25" s="1">
        <v>5</v>
      </c>
      <c r="Z25" s="1">
        <v>5</v>
      </c>
      <c r="AA25" s="1">
        <v>3</v>
      </c>
      <c r="AB25" s="1">
        <v>3</v>
      </c>
      <c r="AC25" s="1">
        <v>3</v>
      </c>
      <c r="AD25" s="1">
        <v>3</v>
      </c>
      <c r="AE25" s="1">
        <v>2</v>
      </c>
      <c r="AF25" s="1">
        <v>3</v>
      </c>
      <c r="AG25" s="1">
        <v>2</v>
      </c>
      <c r="AH25" s="1">
        <v>2</v>
      </c>
      <c r="AI25" s="1">
        <v>3</v>
      </c>
      <c r="AJ25" s="1">
        <v>4</v>
      </c>
      <c r="AK25" s="1">
        <v>3</v>
      </c>
      <c r="AL25" s="1">
        <v>3</v>
      </c>
      <c r="AM25" s="1">
        <v>3</v>
      </c>
      <c r="AN25" s="1">
        <v>2</v>
      </c>
      <c r="AO25" s="1">
        <v>29</v>
      </c>
      <c r="AP25" s="1">
        <v>2</v>
      </c>
      <c r="AQ25" s="1">
        <v>1</v>
      </c>
      <c r="AR25" s="1">
        <v>2</v>
      </c>
      <c r="AS25" s="1">
        <v>2</v>
      </c>
      <c r="AT25" s="1">
        <v>2</v>
      </c>
      <c r="AU25" s="1">
        <v>2</v>
      </c>
      <c r="AV25" s="1">
        <v>1</v>
      </c>
      <c r="AW25" s="1">
        <v>2</v>
      </c>
      <c r="AX25" s="1">
        <v>2</v>
      </c>
      <c r="AY25" s="1">
        <v>2</v>
      </c>
      <c r="AZ25" s="2">
        <v>2</v>
      </c>
      <c r="BA25" s="2">
        <v>2</v>
      </c>
      <c r="BB25" s="1">
        <f>I25+J25+K25+L25+M25+N25+O25+P25+Q25+R25+S25+T25</f>
        <v>37</v>
      </c>
      <c r="BC25" s="2">
        <f>(6-U25)+(6-V25)+W25+(6-X25)+(6-Y25)+Z25</f>
        <v>18</v>
      </c>
      <c r="BD25" s="2">
        <f t="shared" si="0"/>
        <v>39</v>
      </c>
    </row>
    <row r="26" spans="1:56" s="2" customFormat="1" x14ac:dyDescent="0.25">
      <c r="A26" s="1" t="s">
        <v>28</v>
      </c>
      <c r="B26" s="1" t="s">
        <v>0</v>
      </c>
      <c r="C26" s="1">
        <v>1</v>
      </c>
      <c r="D26" s="1">
        <v>2</v>
      </c>
      <c r="E26" s="1">
        <v>1</v>
      </c>
      <c r="F26" s="1">
        <v>2</v>
      </c>
      <c r="G26" s="1">
        <v>2</v>
      </c>
      <c r="H26" s="1">
        <v>5</v>
      </c>
      <c r="I26" s="1">
        <v>4</v>
      </c>
      <c r="J26" s="1">
        <v>3</v>
      </c>
      <c r="K26" s="1">
        <v>4</v>
      </c>
      <c r="L26" s="1">
        <v>5</v>
      </c>
      <c r="M26" s="1">
        <v>5</v>
      </c>
      <c r="N26" s="1">
        <v>4</v>
      </c>
      <c r="O26" s="1">
        <v>4</v>
      </c>
      <c r="P26" s="1">
        <v>4</v>
      </c>
      <c r="Q26" s="1">
        <v>4</v>
      </c>
      <c r="R26" s="1">
        <v>2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5</v>
      </c>
      <c r="Y26" s="1">
        <v>5</v>
      </c>
      <c r="Z26" s="1">
        <v>5</v>
      </c>
      <c r="AA26" s="1">
        <v>4</v>
      </c>
      <c r="AB26" s="1">
        <v>3</v>
      </c>
      <c r="AC26" s="1">
        <v>3</v>
      </c>
      <c r="AD26" s="1">
        <v>3</v>
      </c>
      <c r="AE26" s="1">
        <v>3</v>
      </c>
      <c r="AF26" s="1">
        <v>4</v>
      </c>
      <c r="AG26" s="1">
        <v>3</v>
      </c>
      <c r="AH26" s="1">
        <v>2</v>
      </c>
      <c r="AI26" s="1">
        <v>4</v>
      </c>
      <c r="AJ26" s="1">
        <v>3</v>
      </c>
      <c r="AK26" s="1">
        <v>3</v>
      </c>
      <c r="AL26" s="1">
        <v>3</v>
      </c>
      <c r="AM26" s="1">
        <v>3</v>
      </c>
      <c r="AN26" s="1">
        <v>2</v>
      </c>
      <c r="AO26" s="1">
        <v>33</v>
      </c>
      <c r="AP26" s="1">
        <v>2</v>
      </c>
      <c r="AQ26" s="1">
        <v>1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1</v>
      </c>
      <c r="AX26" s="1">
        <v>2</v>
      </c>
      <c r="AY26" s="1">
        <v>2</v>
      </c>
      <c r="AZ26" s="2">
        <v>2</v>
      </c>
      <c r="BA26" s="2">
        <v>2</v>
      </c>
      <c r="BB26" s="1">
        <f>I26+J26+K26+L26+M26+N26+O26+P26+Q26+R26+S26+T26</f>
        <v>47</v>
      </c>
      <c r="BC26" s="2">
        <f>(6-U26)+(6-V26)+W26+(6-X26)+(6-Y26)+Z26</f>
        <v>15</v>
      </c>
      <c r="BD26" s="2">
        <f t="shared" si="0"/>
        <v>43</v>
      </c>
    </row>
    <row r="27" spans="1:56" s="2" customFormat="1" x14ac:dyDescent="0.25">
      <c r="A27" s="1" t="s">
        <v>29</v>
      </c>
      <c r="B27" s="1" t="s">
        <v>0</v>
      </c>
      <c r="C27" s="1">
        <v>1</v>
      </c>
      <c r="D27" s="1">
        <v>1</v>
      </c>
      <c r="E27" s="1">
        <v>1</v>
      </c>
      <c r="F27" s="1">
        <v>1</v>
      </c>
      <c r="G27" s="1">
        <v>2</v>
      </c>
      <c r="H27" s="1">
        <v>4</v>
      </c>
      <c r="I27" s="1">
        <v>3</v>
      </c>
      <c r="J27" s="1">
        <v>3</v>
      </c>
      <c r="K27" s="1">
        <v>3</v>
      </c>
      <c r="L27" s="1">
        <v>3</v>
      </c>
      <c r="M27" s="1">
        <v>4</v>
      </c>
      <c r="N27" s="1">
        <v>4</v>
      </c>
      <c r="O27" s="1">
        <v>4</v>
      </c>
      <c r="P27" s="1">
        <v>4</v>
      </c>
      <c r="Q27" s="1">
        <v>3</v>
      </c>
      <c r="R27" s="1">
        <v>4</v>
      </c>
      <c r="S27" s="1">
        <v>3</v>
      </c>
      <c r="T27" s="1">
        <v>3</v>
      </c>
      <c r="U27" s="1">
        <v>3</v>
      </c>
      <c r="V27" s="1">
        <v>2</v>
      </c>
      <c r="W27" s="1">
        <v>4</v>
      </c>
      <c r="X27" s="1">
        <v>4</v>
      </c>
      <c r="Y27" s="1">
        <v>5</v>
      </c>
      <c r="Z27" s="1">
        <v>5</v>
      </c>
      <c r="AA27" s="1">
        <v>3</v>
      </c>
      <c r="AB27" s="1">
        <v>3</v>
      </c>
      <c r="AC27" s="1">
        <v>3</v>
      </c>
      <c r="AD27" s="1">
        <v>2</v>
      </c>
      <c r="AE27" s="1">
        <v>2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3</v>
      </c>
      <c r="AM27" s="1">
        <v>3</v>
      </c>
      <c r="AN27" s="1">
        <v>2</v>
      </c>
      <c r="AO27" s="1">
        <v>29</v>
      </c>
      <c r="AP27" s="1">
        <v>1</v>
      </c>
      <c r="AQ27" s="1">
        <v>2</v>
      </c>
      <c r="AR27" s="1">
        <v>2</v>
      </c>
      <c r="AS27" s="1">
        <v>2</v>
      </c>
      <c r="AT27" s="1">
        <v>2</v>
      </c>
      <c r="AU27" s="1">
        <v>1</v>
      </c>
      <c r="AV27" s="1">
        <v>1</v>
      </c>
      <c r="AW27" s="1">
        <v>2</v>
      </c>
      <c r="AX27" s="1">
        <v>2</v>
      </c>
      <c r="AY27" s="1">
        <v>2</v>
      </c>
      <c r="AZ27" s="2">
        <v>2</v>
      </c>
      <c r="BA27" s="2">
        <v>2</v>
      </c>
      <c r="BB27" s="1">
        <f>I27+J27+K27+L27+M27+N27+O27+P27+Q27+R27+S27+T27</f>
        <v>41</v>
      </c>
      <c r="BC27" s="2">
        <f>(6-U27)+(6-V27)+W27+(6-X27)+(6-Y27)+Z27</f>
        <v>19</v>
      </c>
      <c r="BD27" s="2">
        <f t="shared" si="0"/>
        <v>37</v>
      </c>
    </row>
    <row r="28" spans="1:56" s="2" customFormat="1" x14ac:dyDescent="0.25">
      <c r="A28" s="1" t="s">
        <v>30</v>
      </c>
      <c r="B28" s="1" t="s">
        <v>0</v>
      </c>
      <c r="C28" s="1">
        <v>1</v>
      </c>
      <c r="D28" s="1">
        <v>2</v>
      </c>
      <c r="E28" s="1">
        <v>2</v>
      </c>
      <c r="F28" s="1">
        <v>1</v>
      </c>
      <c r="G28" s="1">
        <v>2</v>
      </c>
      <c r="H28" s="1">
        <v>4</v>
      </c>
      <c r="I28" s="1">
        <v>4</v>
      </c>
      <c r="J28" s="1">
        <v>3</v>
      </c>
      <c r="K28" s="1">
        <v>4</v>
      </c>
      <c r="L28" s="1">
        <v>4</v>
      </c>
      <c r="M28" s="1">
        <v>2</v>
      </c>
      <c r="N28" s="1">
        <v>4</v>
      </c>
      <c r="O28" s="1">
        <v>4</v>
      </c>
      <c r="P28" s="1">
        <v>2</v>
      </c>
      <c r="Q28" s="1">
        <v>4</v>
      </c>
      <c r="R28" s="1">
        <v>3</v>
      </c>
      <c r="S28" s="1">
        <v>4</v>
      </c>
      <c r="T28" s="1">
        <v>4</v>
      </c>
      <c r="U28" s="1">
        <v>4</v>
      </c>
      <c r="V28" s="1">
        <v>2</v>
      </c>
      <c r="W28" s="1">
        <v>4</v>
      </c>
      <c r="X28" s="1">
        <v>2</v>
      </c>
      <c r="Y28" s="1">
        <v>4</v>
      </c>
      <c r="Z28" s="1">
        <v>4</v>
      </c>
      <c r="AA28" s="1">
        <v>2</v>
      </c>
      <c r="AB28" s="1">
        <v>2</v>
      </c>
      <c r="AC28" s="1">
        <v>3</v>
      </c>
      <c r="AD28" s="1">
        <v>3</v>
      </c>
      <c r="AE28" s="1">
        <v>2</v>
      </c>
      <c r="AF28" s="1">
        <v>2</v>
      </c>
      <c r="AG28" s="1">
        <v>3</v>
      </c>
      <c r="AH28" s="1">
        <v>3</v>
      </c>
      <c r="AI28" s="1">
        <v>3</v>
      </c>
      <c r="AJ28" s="1">
        <v>3</v>
      </c>
      <c r="AK28" s="1">
        <v>2</v>
      </c>
      <c r="AL28" s="1">
        <v>2</v>
      </c>
      <c r="AM28" s="1">
        <v>3</v>
      </c>
      <c r="AN28" s="1">
        <v>2</v>
      </c>
      <c r="AO28" s="1">
        <v>39</v>
      </c>
      <c r="AP28" s="1">
        <v>2</v>
      </c>
      <c r="AQ28" s="1">
        <v>1</v>
      </c>
      <c r="AR28" s="1">
        <v>2</v>
      </c>
      <c r="AS28" s="1">
        <v>2</v>
      </c>
      <c r="AT28" s="1">
        <v>2</v>
      </c>
      <c r="AU28" s="1">
        <v>2</v>
      </c>
      <c r="AV28" s="1">
        <v>1</v>
      </c>
      <c r="AW28" s="1">
        <v>2</v>
      </c>
      <c r="AX28" s="1">
        <v>2</v>
      </c>
      <c r="AY28" s="1">
        <v>2</v>
      </c>
      <c r="AZ28" s="2">
        <v>2</v>
      </c>
      <c r="BA28" s="2">
        <v>2</v>
      </c>
      <c r="BB28" s="1">
        <f>I28+J28+K28+L28+M28+N28+O28+P28+Q28+R28+S28+T28</f>
        <v>42</v>
      </c>
      <c r="BC28" s="2">
        <f>(6-U28)+(6-V28)+W28+(6-X28)+(6-Y28)+Z28</f>
        <v>20</v>
      </c>
      <c r="BD28" s="2">
        <f t="shared" si="0"/>
        <v>33</v>
      </c>
    </row>
    <row r="29" spans="1:56" s="2" customFormat="1" x14ac:dyDescent="0.25">
      <c r="A29" s="1" t="s">
        <v>31</v>
      </c>
      <c r="B29" s="1" t="s">
        <v>0</v>
      </c>
      <c r="C29" s="1">
        <v>1</v>
      </c>
      <c r="D29" s="1">
        <v>1</v>
      </c>
      <c r="E29" s="1">
        <v>1</v>
      </c>
      <c r="F29" s="1">
        <v>2</v>
      </c>
      <c r="G29" s="1">
        <v>2</v>
      </c>
      <c r="H29" s="1">
        <v>4</v>
      </c>
      <c r="I29" s="1">
        <v>4</v>
      </c>
      <c r="J29" s="1">
        <v>4</v>
      </c>
      <c r="K29" s="1">
        <v>4</v>
      </c>
      <c r="L29" s="1">
        <v>5</v>
      </c>
      <c r="M29" s="1">
        <v>4</v>
      </c>
      <c r="N29" s="1">
        <v>4</v>
      </c>
      <c r="O29" s="1">
        <v>4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2</v>
      </c>
      <c r="V29" s="1">
        <v>2</v>
      </c>
      <c r="W29" s="1">
        <v>5</v>
      </c>
      <c r="X29" s="1">
        <v>2</v>
      </c>
      <c r="Y29" s="1">
        <v>5</v>
      </c>
      <c r="Z29" s="1">
        <v>5</v>
      </c>
      <c r="AA29" s="1">
        <v>4</v>
      </c>
      <c r="AB29" s="1">
        <v>3</v>
      </c>
      <c r="AC29" s="1">
        <v>4</v>
      </c>
      <c r="AD29" s="1">
        <v>4</v>
      </c>
      <c r="AE29" s="1">
        <v>3</v>
      </c>
      <c r="AF29" s="1">
        <v>4</v>
      </c>
      <c r="AG29" s="1">
        <v>4</v>
      </c>
      <c r="AH29" s="1">
        <v>4</v>
      </c>
      <c r="AI29" s="1">
        <v>5</v>
      </c>
      <c r="AJ29" s="1">
        <v>4</v>
      </c>
      <c r="AK29" s="1">
        <v>4</v>
      </c>
      <c r="AL29" s="1">
        <v>4</v>
      </c>
      <c r="AM29" s="1">
        <v>4</v>
      </c>
      <c r="AN29" s="1">
        <v>2</v>
      </c>
      <c r="AO29" s="1">
        <v>24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1</v>
      </c>
      <c r="AV29" s="1">
        <v>2</v>
      </c>
      <c r="AW29" s="1">
        <v>2</v>
      </c>
      <c r="AX29" s="1">
        <v>2</v>
      </c>
      <c r="AY29" s="1">
        <v>2</v>
      </c>
      <c r="AZ29" s="2">
        <v>2</v>
      </c>
      <c r="BA29" s="2">
        <v>2</v>
      </c>
      <c r="BB29" s="1">
        <f>I29+J29+K29+L29+M29+N29+O29+P29+Q29+R29+S29+T29</f>
        <v>44</v>
      </c>
      <c r="BC29" s="2">
        <f>(6-U29)+(6-V29)+W29+(6-X29)+(6-Y29)+Z29</f>
        <v>23</v>
      </c>
      <c r="BD29" s="2">
        <f t="shared" si="0"/>
        <v>49</v>
      </c>
    </row>
    <row r="30" spans="1:56" s="2" customFormat="1" x14ac:dyDescent="0.25">
      <c r="A30" s="1" t="s">
        <v>32</v>
      </c>
      <c r="B30" s="1" t="s">
        <v>0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4</v>
      </c>
      <c r="J30" s="1">
        <v>4</v>
      </c>
      <c r="K30" s="1">
        <v>4</v>
      </c>
      <c r="L30" s="1">
        <v>4</v>
      </c>
      <c r="M30" s="1">
        <v>3</v>
      </c>
      <c r="N30" s="1">
        <v>4</v>
      </c>
      <c r="O30" s="1">
        <v>4</v>
      </c>
      <c r="P30" s="1">
        <v>3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3</v>
      </c>
      <c r="W30" s="1">
        <v>4</v>
      </c>
      <c r="X30" s="1">
        <v>3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J30" s="1">
        <v>4</v>
      </c>
      <c r="AK30" s="1">
        <v>4</v>
      </c>
      <c r="AL30" s="1">
        <v>4</v>
      </c>
      <c r="AM30" s="1">
        <v>4</v>
      </c>
      <c r="AN30" s="1">
        <v>2</v>
      </c>
      <c r="AO30" s="1">
        <v>25</v>
      </c>
      <c r="AP30" s="1">
        <v>1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1</v>
      </c>
      <c r="AX30" s="1">
        <v>2</v>
      </c>
      <c r="AY30" s="1">
        <v>2</v>
      </c>
      <c r="AZ30" s="2">
        <v>2</v>
      </c>
      <c r="BA30" s="2">
        <v>2</v>
      </c>
      <c r="BB30" s="1">
        <f>I30+J30+K30+L30+M30+N30+O30+P30+Q30+R30+S30+T30</f>
        <v>46</v>
      </c>
      <c r="BC30" s="2">
        <f>(6-U30)+(6-V30)+W30+(6-X30)+(6-Y30)+Z30</f>
        <v>18</v>
      </c>
      <c r="BD30" s="2">
        <f t="shared" si="0"/>
        <v>50</v>
      </c>
    </row>
    <row r="31" spans="1:56" s="2" customFormat="1" x14ac:dyDescent="0.25">
      <c r="A31" s="1" t="s">
        <v>33</v>
      </c>
      <c r="B31" s="1" t="s">
        <v>0</v>
      </c>
      <c r="C31" s="1">
        <v>1</v>
      </c>
      <c r="D31" s="1">
        <v>2</v>
      </c>
      <c r="E31" s="1">
        <v>1</v>
      </c>
      <c r="F31" s="1">
        <v>2</v>
      </c>
      <c r="G31" s="1">
        <v>1</v>
      </c>
      <c r="H31" s="1">
        <v>5</v>
      </c>
      <c r="I31" s="1">
        <v>5</v>
      </c>
      <c r="J31" s="1">
        <v>5</v>
      </c>
      <c r="K31" s="1">
        <v>1</v>
      </c>
      <c r="L31" s="1">
        <v>5</v>
      </c>
      <c r="M31" s="1">
        <v>5</v>
      </c>
      <c r="N31" s="1">
        <v>1</v>
      </c>
      <c r="O31" s="1">
        <v>5</v>
      </c>
      <c r="P31" s="1">
        <v>5</v>
      </c>
      <c r="Q31" s="1">
        <v>3</v>
      </c>
      <c r="R31" s="1">
        <v>1</v>
      </c>
      <c r="S31" s="1">
        <v>5</v>
      </c>
      <c r="T31" s="1">
        <v>4</v>
      </c>
      <c r="U31" s="1">
        <v>4</v>
      </c>
      <c r="V31" s="1">
        <v>3</v>
      </c>
      <c r="W31" s="1">
        <v>5</v>
      </c>
      <c r="X31" s="1">
        <v>4</v>
      </c>
      <c r="Y31" s="1">
        <v>5</v>
      </c>
      <c r="Z31" s="1">
        <v>4</v>
      </c>
      <c r="AA31" s="1">
        <v>4</v>
      </c>
      <c r="AB31" s="1">
        <v>3</v>
      </c>
      <c r="AC31" s="1">
        <v>3</v>
      </c>
      <c r="AD31" s="1">
        <v>3</v>
      </c>
      <c r="AE31" s="1">
        <v>4</v>
      </c>
      <c r="AF31" s="1">
        <v>4</v>
      </c>
      <c r="AG31" s="1">
        <v>3</v>
      </c>
      <c r="AH31" s="1">
        <v>2</v>
      </c>
      <c r="AI31" s="1">
        <v>2</v>
      </c>
      <c r="AJ31" s="1">
        <v>2</v>
      </c>
      <c r="AK31" s="1">
        <v>4</v>
      </c>
      <c r="AL31" s="1">
        <v>3</v>
      </c>
      <c r="AM31" s="1">
        <v>5</v>
      </c>
      <c r="AN31" s="1">
        <v>1</v>
      </c>
      <c r="AO31" s="1">
        <v>24</v>
      </c>
      <c r="AP31" s="1">
        <v>1</v>
      </c>
      <c r="AQ31" s="1">
        <v>2</v>
      </c>
      <c r="AR31" s="1">
        <v>2</v>
      </c>
      <c r="AS31" s="1">
        <v>2</v>
      </c>
      <c r="AT31" s="1">
        <v>2</v>
      </c>
      <c r="AU31" s="1">
        <v>1</v>
      </c>
      <c r="AV31" s="1">
        <v>1</v>
      </c>
      <c r="AW31" s="1">
        <v>2</v>
      </c>
      <c r="AX31" s="1">
        <v>2</v>
      </c>
      <c r="AY31" s="1">
        <v>2</v>
      </c>
      <c r="AZ31" s="2">
        <v>2</v>
      </c>
      <c r="BA31" s="2">
        <v>2</v>
      </c>
      <c r="BB31" s="1">
        <f>I31+J31+K31+L31+M31+N31+O31+P31+Q31+R31+S31+T31</f>
        <v>45</v>
      </c>
      <c r="BC31" s="2">
        <f>(6-U31)+(6-V31)+W31+(6-X31)+(6-Y31)+Z31</f>
        <v>17</v>
      </c>
      <c r="BD31" s="2">
        <f t="shared" si="0"/>
        <v>44</v>
      </c>
    </row>
    <row r="32" spans="1:56" s="2" customFormat="1" x14ac:dyDescent="0.25">
      <c r="A32" s="1" t="s">
        <v>34</v>
      </c>
      <c r="B32" s="1" t="s">
        <v>0</v>
      </c>
      <c r="C32" s="1">
        <v>1</v>
      </c>
      <c r="D32" s="1">
        <v>2</v>
      </c>
      <c r="E32" s="1">
        <v>1</v>
      </c>
      <c r="F32" s="1">
        <v>2</v>
      </c>
      <c r="G32" s="1">
        <v>2</v>
      </c>
      <c r="H32" s="1">
        <v>5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3</v>
      </c>
      <c r="R32" s="1">
        <v>2</v>
      </c>
      <c r="S32" s="1">
        <v>3</v>
      </c>
      <c r="T32" s="1">
        <v>3</v>
      </c>
      <c r="U32" s="1">
        <v>2</v>
      </c>
      <c r="V32" s="1">
        <v>2</v>
      </c>
      <c r="W32" s="1">
        <v>4</v>
      </c>
      <c r="X32" s="1">
        <v>4</v>
      </c>
      <c r="Y32" s="1">
        <v>4</v>
      </c>
      <c r="Z32" s="1">
        <v>4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4</v>
      </c>
      <c r="AH32" s="1">
        <v>3</v>
      </c>
      <c r="AI32" s="1">
        <v>3</v>
      </c>
      <c r="AJ32" s="1">
        <v>3</v>
      </c>
      <c r="AK32" s="1">
        <v>3</v>
      </c>
      <c r="AL32" s="1">
        <v>4</v>
      </c>
      <c r="AM32" s="1">
        <v>3</v>
      </c>
      <c r="AN32" s="1">
        <v>2</v>
      </c>
      <c r="AO32" s="1">
        <v>29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2">
        <v>2</v>
      </c>
      <c r="BA32" s="2">
        <v>2</v>
      </c>
      <c r="BB32" s="1">
        <f>I32+J32+K32+L32+M32+N32+O32+P32+Q32+R32+S32+T32</f>
        <v>43</v>
      </c>
      <c r="BC32" s="2">
        <f>(6-U32)+(6-V32)+W32+(6-X32)+(6-Y32)+Z32</f>
        <v>20</v>
      </c>
      <c r="BD32" s="2">
        <f t="shared" si="0"/>
        <v>41</v>
      </c>
    </row>
    <row r="33" spans="1:56" s="2" customFormat="1" x14ac:dyDescent="0.25">
      <c r="A33" s="1" t="s">
        <v>35</v>
      </c>
      <c r="B33" s="1" t="s">
        <v>0</v>
      </c>
      <c r="C33" s="1">
        <v>2</v>
      </c>
      <c r="D33" s="1">
        <v>2</v>
      </c>
      <c r="E33" s="1">
        <v>1</v>
      </c>
      <c r="F33" s="1">
        <v>1</v>
      </c>
      <c r="G33" s="1">
        <v>1</v>
      </c>
      <c r="H33" s="1">
        <v>3</v>
      </c>
      <c r="I33" s="1">
        <v>3</v>
      </c>
      <c r="J33" s="1">
        <v>2</v>
      </c>
      <c r="K33" s="1">
        <v>3</v>
      </c>
      <c r="L33" s="1">
        <v>2</v>
      </c>
      <c r="M33" s="1">
        <v>2</v>
      </c>
      <c r="N33" s="1">
        <v>3</v>
      </c>
      <c r="O33" s="1">
        <v>2</v>
      </c>
      <c r="P33" s="1">
        <v>2</v>
      </c>
      <c r="Q33" s="1">
        <v>3</v>
      </c>
      <c r="R33" s="1">
        <v>2</v>
      </c>
      <c r="S33" s="1">
        <v>2</v>
      </c>
      <c r="T33" s="1">
        <v>2</v>
      </c>
      <c r="U33" s="1">
        <v>3</v>
      </c>
      <c r="V33" s="1">
        <v>2</v>
      </c>
      <c r="W33" s="1">
        <v>2</v>
      </c>
      <c r="X33" s="1">
        <v>4</v>
      </c>
      <c r="Y33" s="1">
        <v>3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3</v>
      </c>
      <c r="AF33" s="1">
        <v>4</v>
      </c>
      <c r="AG33" s="1">
        <v>3</v>
      </c>
      <c r="AH33" s="1">
        <v>2</v>
      </c>
      <c r="AI33" s="1">
        <v>4</v>
      </c>
      <c r="AJ33" s="1">
        <v>3</v>
      </c>
      <c r="AK33" s="1">
        <v>3</v>
      </c>
      <c r="AL33" s="1">
        <v>3</v>
      </c>
      <c r="AM33" s="1">
        <v>3</v>
      </c>
      <c r="AN33" s="1">
        <v>2</v>
      </c>
      <c r="AO33" s="1">
        <v>34</v>
      </c>
      <c r="AP33" s="1">
        <v>2</v>
      </c>
      <c r="AQ33" s="1">
        <v>1</v>
      </c>
      <c r="AR33" s="1">
        <v>2</v>
      </c>
      <c r="AS33" s="1">
        <v>2</v>
      </c>
      <c r="AT33" s="1">
        <v>1</v>
      </c>
      <c r="AU33" s="1">
        <v>2</v>
      </c>
      <c r="AV33" s="1">
        <v>1</v>
      </c>
      <c r="AW33" s="1">
        <v>2</v>
      </c>
      <c r="AX33" s="1">
        <v>2</v>
      </c>
      <c r="AY33" s="1">
        <v>2</v>
      </c>
      <c r="AZ33" s="2">
        <v>2</v>
      </c>
      <c r="BA33" s="2">
        <v>1</v>
      </c>
      <c r="BB33" s="1">
        <f>I33+J33+K33+L33+M33+N33+O33+P33+Q33+R33+S33+T33</f>
        <v>28</v>
      </c>
      <c r="BC33" s="2">
        <f>(6-U33)+(6-V33)+W33+(6-X33)+(6-Y33)+Z33</f>
        <v>18</v>
      </c>
      <c r="BD33" s="2">
        <f t="shared" si="0"/>
        <v>46</v>
      </c>
    </row>
    <row r="34" spans="1:56" s="2" customFormat="1" x14ac:dyDescent="0.25">
      <c r="A34" s="1" t="s">
        <v>36</v>
      </c>
      <c r="B34" s="1" t="s">
        <v>0</v>
      </c>
      <c r="C34" s="1">
        <v>1</v>
      </c>
      <c r="D34" s="1">
        <v>2</v>
      </c>
      <c r="E34" s="1">
        <v>1</v>
      </c>
      <c r="F34" s="1">
        <v>1</v>
      </c>
      <c r="G34" s="1">
        <v>2</v>
      </c>
      <c r="H34" s="1">
        <v>5</v>
      </c>
      <c r="I34" s="1">
        <v>4</v>
      </c>
      <c r="J34" s="1">
        <v>4</v>
      </c>
      <c r="K34" s="1">
        <v>4</v>
      </c>
      <c r="L34" s="1">
        <v>5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3</v>
      </c>
      <c r="T34" s="1">
        <v>3</v>
      </c>
      <c r="U34" s="1">
        <v>3</v>
      </c>
      <c r="V34" s="1">
        <v>3</v>
      </c>
      <c r="W34" s="1">
        <v>4</v>
      </c>
      <c r="X34" s="1">
        <v>4</v>
      </c>
      <c r="Y34" s="1">
        <v>4</v>
      </c>
      <c r="Z34" s="1">
        <v>3</v>
      </c>
      <c r="AA34" s="1">
        <v>4</v>
      </c>
      <c r="AB34" s="1">
        <v>2</v>
      </c>
      <c r="AC34" s="1">
        <v>3</v>
      </c>
      <c r="AD34" s="1">
        <v>3</v>
      </c>
      <c r="AE34" s="1">
        <v>3</v>
      </c>
      <c r="AF34" s="1">
        <v>3</v>
      </c>
      <c r="AG34" s="1">
        <v>4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  <c r="AM34" s="1">
        <v>4</v>
      </c>
      <c r="AN34" s="1">
        <v>2</v>
      </c>
      <c r="AO34" s="1">
        <v>33</v>
      </c>
      <c r="AP34" s="1">
        <v>2</v>
      </c>
      <c r="AQ34" s="1">
        <v>1</v>
      </c>
      <c r="AR34" s="1">
        <v>2</v>
      </c>
      <c r="AS34" s="1">
        <v>2</v>
      </c>
      <c r="AT34" s="1">
        <v>2</v>
      </c>
      <c r="AU34" s="1">
        <v>2</v>
      </c>
      <c r="AV34" s="1">
        <v>1</v>
      </c>
      <c r="AW34" s="1">
        <v>2</v>
      </c>
      <c r="AX34" s="1">
        <v>2</v>
      </c>
      <c r="AY34" s="1">
        <v>2</v>
      </c>
      <c r="AZ34" s="2">
        <v>2</v>
      </c>
      <c r="BA34" s="2">
        <v>2</v>
      </c>
      <c r="BB34" s="1">
        <f>I34+J34+K34+L34+M34+N34+O34+P34+Q34+R34+S34+T34</f>
        <v>47</v>
      </c>
      <c r="BC34" s="2">
        <f>(6-U34)+(6-V34)+W34+(6-X34)+(6-Y34)+Z34</f>
        <v>17</v>
      </c>
      <c r="BD34" s="2">
        <f t="shared" ref="BD34:BD65" si="1">AA34+AB34+AC34+AD34+AE34+AF34+AG34+(6-AH34)+AI34+AJ34+AK34+AL34+AM34</f>
        <v>44</v>
      </c>
    </row>
    <row r="35" spans="1:56" s="2" customFormat="1" x14ac:dyDescent="0.25">
      <c r="A35" s="1" t="s">
        <v>37</v>
      </c>
      <c r="B35" s="1" t="s">
        <v>0</v>
      </c>
      <c r="C35" s="1">
        <v>1</v>
      </c>
      <c r="D35" s="1">
        <v>2</v>
      </c>
      <c r="E35" s="1">
        <v>1</v>
      </c>
      <c r="F35" s="1">
        <v>1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3</v>
      </c>
      <c r="P35" s="1">
        <v>4</v>
      </c>
      <c r="Q35" s="1">
        <v>2</v>
      </c>
      <c r="R35" s="1">
        <v>2</v>
      </c>
      <c r="S35" s="1">
        <v>4</v>
      </c>
      <c r="T35" s="1">
        <v>3</v>
      </c>
      <c r="U35" s="1">
        <v>4</v>
      </c>
      <c r="V35" s="1">
        <v>2</v>
      </c>
      <c r="W35" s="1">
        <v>4</v>
      </c>
      <c r="X35" s="1">
        <v>2</v>
      </c>
      <c r="Y35" s="1">
        <v>4</v>
      </c>
      <c r="Z35" s="1">
        <v>4</v>
      </c>
      <c r="AA35" s="1">
        <v>3</v>
      </c>
      <c r="AB35" s="1">
        <v>3</v>
      </c>
      <c r="AC35" s="1">
        <v>3</v>
      </c>
      <c r="AD35" s="1">
        <v>4</v>
      </c>
      <c r="AE35" s="1">
        <v>3</v>
      </c>
      <c r="AF35" s="1">
        <v>2</v>
      </c>
      <c r="AG35" s="1">
        <v>2</v>
      </c>
      <c r="AH35" s="1">
        <v>4</v>
      </c>
      <c r="AI35" s="1">
        <v>3</v>
      </c>
      <c r="AJ35" s="1">
        <v>2</v>
      </c>
      <c r="AK35" s="1">
        <v>3</v>
      </c>
      <c r="AL35" s="1">
        <v>3</v>
      </c>
      <c r="AM35" s="1">
        <v>3</v>
      </c>
      <c r="AN35" s="1">
        <v>2</v>
      </c>
      <c r="AO35" s="1">
        <v>33</v>
      </c>
      <c r="AP35" s="1">
        <v>2</v>
      </c>
      <c r="AQ35" s="1">
        <v>1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1</v>
      </c>
      <c r="AX35" s="1">
        <v>2</v>
      </c>
      <c r="AY35" s="1">
        <v>2</v>
      </c>
      <c r="AZ35" s="2">
        <v>2</v>
      </c>
      <c r="BA35" s="2">
        <v>2</v>
      </c>
      <c r="BB35" s="1">
        <f>I35+J35+K35+L35+M35+N35+O35+P35+Q35+R35+S35+T35</f>
        <v>42</v>
      </c>
      <c r="BC35" s="2">
        <f>(6-U35)+(6-V35)+W35+(6-X35)+(6-Y35)+Z35</f>
        <v>20</v>
      </c>
      <c r="BD35" s="2">
        <f t="shared" si="1"/>
        <v>36</v>
      </c>
    </row>
    <row r="36" spans="1:56" s="2" customFormat="1" x14ac:dyDescent="0.25">
      <c r="A36" s="1" t="s">
        <v>38</v>
      </c>
      <c r="B36" s="1" t="s">
        <v>0</v>
      </c>
      <c r="C36" s="1">
        <v>1</v>
      </c>
      <c r="D36" s="1">
        <v>1</v>
      </c>
      <c r="E36" s="1">
        <v>2</v>
      </c>
      <c r="F36" s="1">
        <v>2</v>
      </c>
      <c r="G36" s="1">
        <v>1</v>
      </c>
      <c r="H36" s="1">
        <v>3</v>
      </c>
      <c r="I36" s="1">
        <v>4</v>
      </c>
      <c r="J36" s="1">
        <v>3</v>
      </c>
      <c r="K36" s="1">
        <v>3</v>
      </c>
      <c r="L36" s="1">
        <v>5</v>
      </c>
      <c r="M36" s="1">
        <v>5</v>
      </c>
      <c r="N36" s="1">
        <v>5</v>
      </c>
      <c r="O36" s="1">
        <v>4</v>
      </c>
      <c r="P36" s="1">
        <v>4</v>
      </c>
      <c r="Q36" s="1">
        <v>2</v>
      </c>
      <c r="R36" s="1">
        <v>3</v>
      </c>
      <c r="S36" s="1">
        <v>3</v>
      </c>
      <c r="T36" s="1">
        <v>2</v>
      </c>
      <c r="U36" s="1">
        <v>2</v>
      </c>
      <c r="V36" s="1">
        <v>2</v>
      </c>
      <c r="W36" s="1">
        <v>4</v>
      </c>
      <c r="X36" s="1">
        <v>3</v>
      </c>
      <c r="Y36" s="1">
        <v>5</v>
      </c>
      <c r="Z36" s="1">
        <v>5</v>
      </c>
      <c r="AA36" s="1">
        <v>5</v>
      </c>
      <c r="AB36" s="1">
        <v>5</v>
      </c>
      <c r="AC36" s="1">
        <v>3</v>
      </c>
      <c r="AD36" s="1">
        <v>4</v>
      </c>
      <c r="AE36" s="1">
        <v>5</v>
      </c>
      <c r="AF36" s="1">
        <v>5</v>
      </c>
      <c r="AG36" s="1">
        <v>4</v>
      </c>
      <c r="AH36" s="1">
        <v>2</v>
      </c>
      <c r="AI36" s="1">
        <v>4</v>
      </c>
      <c r="AJ36" s="1">
        <v>4</v>
      </c>
      <c r="AK36" s="1">
        <v>5</v>
      </c>
      <c r="AL36" s="1">
        <v>5</v>
      </c>
      <c r="AM36" s="1">
        <v>4</v>
      </c>
      <c r="AN36" s="1">
        <v>2</v>
      </c>
      <c r="AO36" s="1">
        <v>27</v>
      </c>
      <c r="AP36" s="1">
        <v>2</v>
      </c>
      <c r="AQ36" s="1">
        <v>2</v>
      </c>
      <c r="AR36" s="1">
        <v>1</v>
      </c>
      <c r="AS36" s="1">
        <v>1</v>
      </c>
      <c r="AT36" s="1">
        <v>2</v>
      </c>
      <c r="AU36" s="1">
        <v>1</v>
      </c>
      <c r="AV36" s="1">
        <v>1</v>
      </c>
      <c r="AW36" s="1">
        <v>2</v>
      </c>
      <c r="AX36" s="1">
        <v>2</v>
      </c>
      <c r="AY36" s="1">
        <v>2</v>
      </c>
      <c r="AZ36" s="2">
        <v>2</v>
      </c>
      <c r="BA36" s="2">
        <v>1</v>
      </c>
      <c r="BB36" s="1">
        <f>I36+J36+K36+L36+M36+N36+O36+P36+Q36+R36+S36+T36</f>
        <v>43</v>
      </c>
      <c r="BC36" s="2">
        <f>(6-U36)+(6-V36)+W36+(6-X36)+(6-Y36)+Z36</f>
        <v>21</v>
      </c>
      <c r="BD36" s="2">
        <f t="shared" si="1"/>
        <v>57</v>
      </c>
    </row>
    <row r="37" spans="1:56" s="2" customFormat="1" x14ac:dyDescent="0.25">
      <c r="A37" s="1" t="s">
        <v>39</v>
      </c>
      <c r="B37" s="1" t="s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4</v>
      </c>
      <c r="J37" s="1">
        <v>4</v>
      </c>
      <c r="K37" s="1">
        <v>3</v>
      </c>
      <c r="L37" s="1">
        <v>2</v>
      </c>
      <c r="M37" s="1">
        <v>5</v>
      </c>
      <c r="N37" s="1">
        <v>3</v>
      </c>
      <c r="O37" s="1">
        <v>4</v>
      </c>
      <c r="P37" s="1">
        <v>3</v>
      </c>
      <c r="Q37" s="1">
        <v>3</v>
      </c>
      <c r="R37" s="1">
        <v>3</v>
      </c>
      <c r="S37" s="1">
        <v>3</v>
      </c>
      <c r="T37" s="1">
        <v>2</v>
      </c>
      <c r="U37" s="1">
        <v>3</v>
      </c>
      <c r="V37" s="1">
        <v>2</v>
      </c>
      <c r="W37" s="1">
        <v>5</v>
      </c>
      <c r="X37" s="1">
        <v>2</v>
      </c>
      <c r="Y37" s="1">
        <v>4</v>
      </c>
      <c r="Z37" s="1">
        <v>5</v>
      </c>
      <c r="AA37" s="1">
        <v>5</v>
      </c>
      <c r="AB37" s="1">
        <v>4</v>
      </c>
      <c r="AC37" s="1">
        <v>3</v>
      </c>
      <c r="AD37" s="1">
        <v>3</v>
      </c>
      <c r="AE37" s="1">
        <v>4</v>
      </c>
      <c r="AF37" s="1">
        <v>3</v>
      </c>
      <c r="AG37" s="1">
        <v>3</v>
      </c>
      <c r="AH37" s="1">
        <v>2</v>
      </c>
      <c r="AI37" s="1">
        <v>3</v>
      </c>
      <c r="AJ37" s="1">
        <v>4</v>
      </c>
      <c r="AK37" s="1">
        <v>4</v>
      </c>
      <c r="AL37" s="1">
        <v>4</v>
      </c>
      <c r="AM37" s="1">
        <v>4</v>
      </c>
      <c r="AN37" s="1">
        <v>2</v>
      </c>
      <c r="AO37" s="1">
        <v>36</v>
      </c>
      <c r="AP37" s="1">
        <v>2</v>
      </c>
      <c r="AQ37" s="1">
        <v>1</v>
      </c>
      <c r="AR37" s="1">
        <v>1</v>
      </c>
      <c r="AS37" s="1">
        <v>1</v>
      </c>
      <c r="AT37" s="1">
        <v>2</v>
      </c>
      <c r="AU37" s="1">
        <v>1</v>
      </c>
      <c r="AV37" s="1">
        <v>2</v>
      </c>
      <c r="AW37" s="1">
        <v>2</v>
      </c>
      <c r="AX37" s="1">
        <v>2</v>
      </c>
      <c r="AY37" s="1">
        <v>2</v>
      </c>
      <c r="AZ37" s="2">
        <v>2</v>
      </c>
      <c r="BA37" s="2">
        <v>2</v>
      </c>
      <c r="BB37" s="1">
        <f>I37+J37+K37+L37+M37+N37+O37+P37+Q37+R37+S37+T37</f>
        <v>39</v>
      </c>
      <c r="BC37" s="2">
        <f>(6-U37)+(6-V37)+W37+(6-X37)+(6-Y37)+Z37</f>
        <v>23</v>
      </c>
      <c r="BD37" s="2">
        <f t="shared" si="1"/>
        <v>48</v>
      </c>
    </row>
    <row r="38" spans="1:56" s="2" customFormat="1" x14ac:dyDescent="0.25">
      <c r="A38" s="1" t="s">
        <v>40</v>
      </c>
      <c r="B38" s="1" t="s">
        <v>0</v>
      </c>
      <c r="C38" s="1">
        <v>1</v>
      </c>
      <c r="D38" s="1">
        <v>1</v>
      </c>
      <c r="E38" s="1">
        <v>1</v>
      </c>
      <c r="F38" s="1">
        <v>2</v>
      </c>
      <c r="G38" s="1">
        <v>2</v>
      </c>
      <c r="H38" s="1">
        <v>5</v>
      </c>
      <c r="I38" s="1">
        <v>3</v>
      </c>
      <c r="J38" s="1">
        <v>3</v>
      </c>
      <c r="K38" s="1">
        <v>3</v>
      </c>
      <c r="L38" s="1">
        <v>4</v>
      </c>
      <c r="M38" s="1">
        <v>4</v>
      </c>
      <c r="N38" s="1">
        <v>2</v>
      </c>
      <c r="O38" s="1">
        <v>3</v>
      </c>
      <c r="P38" s="1">
        <v>2</v>
      </c>
      <c r="Q38" s="1">
        <v>3</v>
      </c>
      <c r="R38" s="1">
        <v>3</v>
      </c>
      <c r="S38" s="1">
        <v>2</v>
      </c>
      <c r="T38" s="1">
        <v>2</v>
      </c>
      <c r="U38" s="1">
        <v>4</v>
      </c>
      <c r="V38" s="1">
        <v>4</v>
      </c>
      <c r="W38" s="1">
        <v>4</v>
      </c>
      <c r="X38" s="1">
        <v>3</v>
      </c>
      <c r="Y38" s="1">
        <v>4</v>
      </c>
      <c r="Z38" s="1">
        <v>4</v>
      </c>
      <c r="AA38" s="1">
        <v>4</v>
      </c>
      <c r="AB38" s="1">
        <v>2</v>
      </c>
      <c r="AC38" s="1">
        <v>3</v>
      </c>
      <c r="AD38" s="1">
        <v>2</v>
      </c>
      <c r="AE38" s="1">
        <v>2</v>
      </c>
      <c r="AF38" s="1">
        <v>3</v>
      </c>
      <c r="AG38" s="1">
        <v>3</v>
      </c>
      <c r="AH38" s="1">
        <v>4</v>
      </c>
      <c r="AI38" s="1">
        <v>3</v>
      </c>
      <c r="AJ38" s="1">
        <v>3</v>
      </c>
      <c r="AK38" s="1">
        <v>2</v>
      </c>
      <c r="AL38" s="1">
        <v>3</v>
      </c>
      <c r="AM38" s="1">
        <v>2</v>
      </c>
      <c r="AN38" s="1">
        <v>2</v>
      </c>
      <c r="AO38" s="1">
        <v>27</v>
      </c>
      <c r="AP38" s="1">
        <v>2</v>
      </c>
      <c r="AQ38" s="1">
        <v>1</v>
      </c>
      <c r="AR38" s="1">
        <v>2</v>
      </c>
      <c r="AS38" s="1">
        <v>1</v>
      </c>
      <c r="AT38" s="1">
        <v>2</v>
      </c>
      <c r="AU38" s="1">
        <v>1</v>
      </c>
      <c r="AV38" s="1">
        <v>1</v>
      </c>
      <c r="AW38" s="1">
        <v>2</v>
      </c>
      <c r="AX38" s="1">
        <v>2</v>
      </c>
      <c r="AY38" s="1">
        <v>2</v>
      </c>
      <c r="AZ38" s="2">
        <v>2</v>
      </c>
      <c r="BA38" s="2">
        <v>2</v>
      </c>
      <c r="BB38" s="1">
        <f>I38+J38+K38+L38+M38+N38+O38+P38+Q38+R38+S38+T38</f>
        <v>34</v>
      </c>
      <c r="BC38" s="2">
        <f>(6-U38)+(6-V38)+W38+(6-X38)+(6-Y38)+Z38</f>
        <v>17</v>
      </c>
      <c r="BD38" s="2">
        <f t="shared" si="1"/>
        <v>34</v>
      </c>
    </row>
    <row r="39" spans="1:56" s="2" customFormat="1" x14ac:dyDescent="0.25">
      <c r="A39" s="1" t="s">
        <v>41</v>
      </c>
      <c r="B39" s="1" t="s">
        <v>0</v>
      </c>
      <c r="C39" s="1">
        <v>1</v>
      </c>
      <c r="D39" s="1">
        <v>2</v>
      </c>
      <c r="E39" s="1">
        <v>1</v>
      </c>
      <c r="F39" s="1">
        <v>2</v>
      </c>
      <c r="G39" s="1">
        <v>2</v>
      </c>
      <c r="H39" s="1">
        <v>4</v>
      </c>
      <c r="I39" s="1">
        <v>3</v>
      </c>
      <c r="J39" s="1">
        <v>2</v>
      </c>
      <c r="K39" s="1">
        <v>3</v>
      </c>
      <c r="L39" s="1">
        <v>2</v>
      </c>
      <c r="M39" s="1">
        <v>2</v>
      </c>
      <c r="N39" s="1">
        <v>3</v>
      </c>
      <c r="O39" s="1">
        <v>3</v>
      </c>
      <c r="P39" s="1">
        <v>3</v>
      </c>
      <c r="Q39" s="1">
        <v>2</v>
      </c>
      <c r="R39" s="1">
        <v>3</v>
      </c>
      <c r="S39" s="1">
        <v>3</v>
      </c>
      <c r="T39" s="1">
        <v>3</v>
      </c>
      <c r="U39" s="1">
        <v>2</v>
      </c>
      <c r="V39" s="1">
        <v>2</v>
      </c>
      <c r="W39" s="1">
        <v>4</v>
      </c>
      <c r="X39" s="1">
        <v>3</v>
      </c>
      <c r="Y39" s="1">
        <v>4</v>
      </c>
      <c r="Z39" s="1">
        <v>5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3</v>
      </c>
      <c r="AI39" s="1">
        <v>4</v>
      </c>
      <c r="AJ39" s="1">
        <v>4</v>
      </c>
      <c r="AK39" s="1">
        <v>3</v>
      </c>
      <c r="AL39" s="1">
        <v>4</v>
      </c>
      <c r="AM39" s="1">
        <v>4</v>
      </c>
      <c r="AN39" s="1">
        <v>2</v>
      </c>
      <c r="AO39" s="1">
        <v>40</v>
      </c>
      <c r="AP39" s="1">
        <v>2</v>
      </c>
      <c r="AQ39" s="1">
        <v>1</v>
      </c>
      <c r="AR39" s="1">
        <v>1</v>
      </c>
      <c r="AS39" s="1">
        <v>2</v>
      </c>
      <c r="AT39" s="1">
        <v>2</v>
      </c>
      <c r="AU39" s="1">
        <v>1</v>
      </c>
      <c r="AV39" s="1">
        <v>1</v>
      </c>
      <c r="AW39" s="1">
        <v>2</v>
      </c>
      <c r="AX39" s="1">
        <v>2</v>
      </c>
      <c r="AY39" s="1">
        <v>2</v>
      </c>
      <c r="AZ39" s="2">
        <v>2</v>
      </c>
      <c r="BA39" s="2">
        <v>1</v>
      </c>
      <c r="BB39" s="1">
        <f>I39+J39+K39+L39+M39+N39+O39+P39+Q39+R39+S39+T39</f>
        <v>32</v>
      </c>
      <c r="BC39" s="2">
        <f>(6-U39)+(6-V39)+W39+(6-X39)+(6-Y39)+Z39</f>
        <v>22</v>
      </c>
      <c r="BD39" s="2">
        <f t="shared" si="1"/>
        <v>50</v>
      </c>
    </row>
    <row r="40" spans="1:56" s="2" customFormat="1" x14ac:dyDescent="0.25">
      <c r="A40" s="1" t="s">
        <v>42</v>
      </c>
      <c r="B40" s="1" t="s">
        <v>0</v>
      </c>
      <c r="C40" s="1">
        <v>2</v>
      </c>
      <c r="D40" s="1">
        <v>2</v>
      </c>
      <c r="E40" s="1">
        <v>1</v>
      </c>
      <c r="F40" s="1">
        <v>2</v>
      </c>
      <c r="G40" s="1">
        <v>2</v>
      </c>
      <c r="H40" s="1">
        <v>4</v>
      </c>
      <c r="I40" s="1">
        <v>3</v>
      </c>
      <c r="J40" s="1">
        <v>3</v>
      </c>
      <c r="K40" s="1">
        <v>2</v>
      </c>
      <c r="L40" s="1">
        <v>3</v>
      </c>
      <c r="M40" s="1">
        <v>4</v>
      </c>
      <c r="N40" s="1">
        <v>3</v>
      </c>
      <c r="O40" s="1">
        <v>2</v>
      </c>
      <c r="P40" s="1">
        <v>2</v>
      </c>
      <c r="Q40" s="1">
        <v>2</v>
      </c>
      <c r="R40" s="1">
        <v>3</v>
      </c>
      <c r="S40" s="1">
        <v>2</v>
      </c>
      <c r="T40" s="1">
        <v>2</v>
      </c>
      <c r="U40" s="1">
        <v>3</v>
      </c>
      <c r="V40" s="1">
        <v>2</v>
      </c>
      <c r="W40" s="1">
        <v>4</v>
      </c>
      <c r="X40" s="1">
        <v>2</v>
      </c>
      <c r="Y40" s="1">
        <v>4</v>
      </c>
      <c r="Z40" s="1">
        <v>5</v>
      </c>
      <c r="AA40" s="1">
        <v>3</v>
      </c>
      <c r="AB40" s="1">
        <v>4</v>
      </c>
      <c r="AC40" s="1">
        <v>4</v>
      </c>
      <c r="AD40" s="1">
        <v>3</v>
      </c>
      <c r="AE40" s="1">
        <v>3</v>
      </c>
      <c r="AF40" s="1">
        <v>4</v>
      </c>
      <c r="AG40" s="1">
        <v>4</v>
      </c>
      <c r="AH40" s="1">
        <v>3</v>
      </c>
      <c r="AI40" s="1">
        <v>3</v>
      </c>
      <c r="AJ40" s="1">
        <v>4</v>
      </c>
      <c r="AK40" s="1">
        <v>3</v>
      </c>
      <c r="AL40" s="1">
        <v>4</v>
      </c>
      <c r="AM40" s="1">
        <v>4</v>
      </c>
      <c r="AN40" s="1">
        <v>2</v>
      </c>
      <c r="AO40" s="1">
        <v>33</v>
      </c>
      <c r="AP40" s="1">
        <v>2</v>
      </c>
      <c r="AQ40" s="1">
        <v>1</v>
      </c>
      <c r="AR40" s="1">
        <v>2</v>
      </c>
      <c r="AS40" s="1">
        <v>1</v>
      </c>
      <c r="AT40" s="1">
        <v>1</v>
      </c>
      <c r="AU40" s="1">
        <v>1</v>
      </c>
      <c r="AV40" s="1">
        <v>1</v>
      </c>
      <c r="AW40" s="1">
        <v>2</v>
      </c>
      <c r="AX40" s="1">
        <v>2</v>
      </c>
      <c r="AY40" s="1">
        <v>2</v>
      </c>
      <c r="AZ40" s="2">
        <v>2</v>
      </c>
      <c r="BA40" s="2">
        <v>2</v>
      </c>
      <c r="BB40" s="1">
        <f>I40+J40+K40+L40+M40+N40+O40+P40+Q40+R40+S40+T40</f>
        <v>31</v>
      </c>
      <c r="BC40" s="2">
        <f>(6-U40)+(6-V40)+W40+(6-X40)+(6-Y40)+Z40</f>
        <v>22</v>
      </c>
      <c r="BD40" s="2">
        <f t="shared" si="1"/>
        <v>46</v>
      </c>
    </row>
    <row r="41" spans="1:56" s="2" customFormat="1" x14ac:dyDescent="0.25">
      <c r="A41" s="1" t="s">
        <v>43</v>
      </c>
      <c r="B41" s="1" t="s">
        <v>2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>
        <v>4</v>
      </c>
      <c r="J41" s="1">
        <v>4</v>
      </c>
      <c r="K41" s="1">
        <v>3</v>
      </c>
      <c r="L41" s="1">
        <v>4</v>
      </c>
      <c r="M41" s="1">
        <v>4</v>
      </c>
      <c r="N41" s="1">
        <v>3</v>
      </c>
      <c r="O41" s="1">
        <v>3</v>
      </c>
      <c r="P41" s="1">
        <v>4</v>
      </c>
      <c r="Q41" s="1">
        <v>4</v>
      </c>
      <c r="R41" s="1">
        <v>3</v>
      </c>
      <c r="S41" s="1">
        <v>3</v>
      </c>
      <c r="T41" s="1">
        <v>4</v>
      </c>
      <c r="U41" s="1">
        <v>3</v>
      </c>
      <c r="V41" s="1">
        <v>4</v>
      </c>
      <c r="W41" s="1">
        <v>2</v>
      </c>
      <c r="X41" s="1">
        <v>4</v>
      </c>
      <c r="Y41" s="1">
        <v>4</v>
      </c>
      <c r="Z41" s="1">
        <v>3</v>
      </c>
      <c r="AA41" s="1">
        <v>2</v>
      </c>
      <c r="AB41" s="1">
        <v>2</v>
      </c>
      <c r="AC41" s="1">
        <v>3</v>
      </c>
      <c r="AD41" s="1">
        <v>2</v>
      </c>
      <c r="AE41" s="1">
        <v>2</v>
      </c>
      <c r="AF41" s="1">
        <v>2</v>
      </c>
      <c r="AG41" s="1">
        <v>2</v>
      </c>
      <c r="AH41" s="1">
        <v>4</v>
      </c>
      <c r="AI41" s="1">
        <v>4</v>
      </c>
      <c r="AJ41" s="1">
        <v>2</v>
      </c>
      <c r="AK41" s="1">
        <v>2</v>
      </c>
      <c r="AL41" s="1">
        <v>3</v>
      </c>
      <c r="AM41" s="1">
        <v>3</v>
      </c>
      <c r="AN41" s="1">
        <v>1</v>
      </c>
      <c r="AO41" s="1">
        <v>45</v>
      </c>
      <c r="AP41" s="1">
        <v>2</v>
      </c>
      <c r="AQ41" s="1">
        <v>1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1</v>
      </c>
      <c r="AX41" s="1">
        <v>2</v>
      </c>
      <c r="AY41" s="1">
        <v>2</v>
      </c>
      <c r="AZ41" s="2">
        <v>2</v>
      </c>
      <c r="BA41" s="2">
        <v>2</v>
      </c>
      <c r="BB41" s="1">
        <f>I41+J41+K41+L41+M41+N41+O41+P41+Q41+R41+S41+T41</f>
        <v>43</v>
      </c>
      <c r="BC41" s="2">
        <f>(6-U41)+(6-V41)+W41+(6-X41)+(6-Y41)+Z41</f>
        <v>14</v>
      </c>
      <c r="BD41" s="2">
        <f t="shared" si="1"/>
        <v>31</v>
      </c>
    </row>
    <row r="42" spans="1:56" s="2" customFormat="1" x14ac:dyDescent="0.25">
      <c r="A42" s="1" t="s">
        <v>44</v>
      </c>
      <c r="B42" s="1" t="s">
        <v>2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>
        <v>4</v>
      </c>
      <c r="J42" s="1">
        <v>4</v>
      </c>
      <c r="K42" s="1">
        <v>4</v>
      </c>
      <c r="L42" s="1">
        <v>5</v>
      </c>
      <c r="M42" s="1">
        <v>4</v>
      </c>
      <c r="N42" s="1">
        <v>3</v>
      </c>
      <c r="O42" s="1">
        <v>3</v>
      </c>
      <c r="P42" s="1">
        <v>5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2</v>
      </c>
      <c r="X42" s="1">
        <v>5</v>
      </c>
      <c r="Y42" s="1">
        <v>4</v>
      </c>
      <c r="Z42" s="1">
        <v>2</v>
      </c>
      <c r="AA42" s="1">
        <v>2</v>
      </c>
      <c r="AB42" s="1">
        <v>2</v>
      </c>
      <c r="AC42" s="1">
        <v>2</v>
      </c>
      <c r="AD42" s="1">
        <v>1</v>
      </c>
      <c r="AE42" s="1">
        <v>2</v>
      </c>
      <c r="AF42" s="1">
        <v>2</v>
      </c>
      <c r="AG42" s="1">
        <v>3</v>
      </c>
      <c r="AH42" s="1">
        <v>4</v>
      </c>
      <c r="AI42" s="1">
        <v>2</v>
      </c>
      <c r="AJ42" s="1">
        <v>2</v>
      </c>
      <c r="AK42" s="1">
        <v>1</v>
      </c>
      <c r="AL42" s="1">
        <v>1</v>
      </c>
      <c r="AM42" s="1">
        <v>2</v>
      </c>
      <c r="AN42" s="1">
        <v>2</v>
      </c>
      <c r="AO42" s="1">
        <v>41</v>
      </c>
      <c r="AP42" s="1">
        <v>2</v>
      </c>
      <c r="AQ42" s="1">
        <v>1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1</v>
      </c>
      <c r="AX42" s="1">
        <v>2</v>
      </c>
      <c r="AY42" s="1">
        <v>2</v>
      </c>
      <c r="AZ42" s="2">
        <v>2</v>
      </c>
      <c r="BA42" s="2">
        <v>2</v>
      </c>
      <c r="BB42" s="1">
        <f>I42+J42+K42+L42+M42+N42+O42+P42+Q42+R42+S42+T42</f>
        <v>48</v>
      </c>
      <c r="BC42" s="2">
        <f>(6-U42)+(6-V42)+W42+(6-X42)+(6-Y42)+Z42</f>
        <v>11</v>
      </c>
      <c r="BD42" s="2">
        <f t="shared" si="1"/>
        <v>24</v>
      </c>
    </row>
    <row r="43" spans="1:56" s="2" customFormat="1" x14ac:dyDescent="0.25">
      <c r="A43" s="1" t="s">
        <v>45</v>
      </c>
      <c r="B43" s="1" t="s">
        <v>2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>
        <v>3</v>
      </c>
      <c r="J43" s="1">
        <v>4</v>
      </c>
      <c r="K43" s="1">
        <v>3</v>
      </c>
      <c r="L43" s="1">
        <v>3</v>
      </c>
      <c r="M43" s="1">
        <v>3</v>
      </c>
      <c r="N43" s="1">
        <v>4</v>
      </c>
      <c r="O43" s="1">
        <v>4</v>
      </c>
      <c r="P43" s="1">
        <v>3</v>
      </c>
      <c r="Q43" s="1">
        <v>4</v>
      </c>
      <c r="R43" s="1">
        <v>4</v>
      </c>
      <c r="S43" s="1">
        <v>3</v>
      </c>
      <c r="T43" s="1">
        <v>4</v>
      </c>
      <c r="U43" s="1">
        <v>4</v>
      </c>
      <c r="V43" s="1">
        <v>3</v>
      </c>
      <c r="W43" s="1">
        <v>3</v>
      </c>
      <c r="X43" s="1">
        <v>4</v>
      </c>
      <c r="Y43" s="1">
        <v>4</v>
      </c>
      <c r="Z43" s="1">
        <v>4</v>
      </c>
      <c r="AA43" s="1">
        <v>3</v>
      </c>
      <c r="AB43" s="1">
        <v>3</v>
      </c>
      <c r="AC43" s="1">
        <v>3</v>
      </c>
      <c r="AD43" s="1">
        <v>3</v>
      </c>
      <c r="AE43" s="1">
        <v>3</v>
      </c>
      <c r="AF43" s="1">
        <v>2</v>
      </c>
      <c r="AG43" s="1">
        <v>3</v>
      </c>
      <c r="AH43" s="1">
        <v>5</v>
      </c>
      <c r="AI43" s="1">
        <v>3</v>
      </c>
      <c r="AJ43" s="1">
        <v>3</v>
      </c>
      <c r="AK43" s="1">
        <v>2</v>
      </c>
      <c r="AL43" s="1">
        <v>3</v>
      </c>
      <c r="AM43" s="1">
        <v>3</v>
      </c>
      <c r="AN43" s="1">
        <v>2</v>
      </c>
      <c r="AO43" s="1">
        <v>38</v>
      </c>
      <c r="AP43" s="1">
        <v>2</v>
      </c>
      <c r="AQ43" s="1">
        <v>1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1</v>
      </c>
      <c r="AX43" s="1">
        <v>2</v>
      </c>
      <c r="AY43" s="1">
        <v>2</v>
      </c>
      <c r="AZ43" s="2">
        <v>2</v>
      </c>
      <c r="BA43" s="2">
        <v>2</v>
      </c>
      <c r="BB43" s="1">
        <f>I43+J43+K43+L43+M43+N43+O43+P43+Q43+R43+S43+T43</f>
        <v>42</v>
      </c>
      <c r="BC43" s="2">
        <f>(6-U43)+(6-V43)+W43+(6-X43)+(6-Y43)+Z43</f>
        <v>16</v>
      </c>
      <c r="BD43" s="2">
        <f t="shared" si="1"/>
        <v>35</v>
      </c>
    </row>
    <row r="44" spans="1:56" s="2" customFormat="1" x14ac:dyDescent="0.25">
      <c r="A44" s="1" t="s">
        <v>46</v>
      </c>
      <c r="B44" s="1" t="s">
        <v>2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>
        <v>4</v>
      </c>
      <c r="J44" s="1">
        <v>4</v>
      </c>
      <c r="K44" s="1">
        <v>4</v>
      </c>
      <c r="L44" s="1">
        <v>4</v>
      </c>
      <c r="M44" s="1">
        <v>2</v>
      </c>
      <c r="N44" s="1">
        <v>2</v>
      </c>
      <c r="O44" s="1">
        <v>4</v>
      </c>
      <c r="P44" s="1">
        <v>4</v>
      </c>
      <c r="Q44" s="1">
        <v>4</v>
      </c>
      <c r="R44" s="1">
        <v>2</v>
      </c>
      <c r="S44" s="1">
        <v>3</v>
      </c>
      <c r="T44" s="1">
        <v>4</v>
      </c>
      <c r="U44" s="1">
        <v>3</v>
      </c>
      <c r="V44" s="1">
        <v>4</v>
      </c>
      <c r="W44" s="1">
        <v>5</v>
      </c>
      <c r="X44" s="1">
        <v>4</v>
      </c>
      <c r="Y44" s="1">
        <v>4</v>
      </c>
      <c r="Z44" s="1">
        <v>4</v>
      </c>
      <c r="AA44" s="1">
        <v>4</v>
      </c>
      <c r="AB44" s="1">
        <v>3</v>
      </c>
      <c r="AC44" s="1">
        <v>3</v>
      </c>
      <c r="AD44" s="1">
        <v>3</v>
      </c>
      <c r="AE44" s="1">
        <v>4</v>
      </c>
      <c r="AF44" s="1">
        <v>4</v>
      </c>
      <c r="AG44" s="1">
        <v>3</v>
      </c>
      <c r="AH44" s="1">
        <v>3</v>
      </c>
      <c r="AI44" s="1">
        <v>4</v>
      </c>
      <c r="AJ44" s="1">
        <v>3</v>
      </c>
      <c r="AK44" s="1">
        <v>3</v>
      </c>
      <c r="AL44" s="1">
        <v>4</v>
      </c>
      <c r="AM44" s="1">
        <v>3</v>
      </c>
      <c r="AN44" s="1">
        <v>2</v>
      </c>
      <c r="AO44" s="1">
        <v>59</v>
      </c>
      <c r="AP44" s="1">
        <v>2</v>
      </c>
      <c r="AQ44" s="1">
        <v>1</v>
      </c>
      <c r="AR44" s="1">
        <v>2</v>
      </c>
      <c r="AS44" s="1">
        <v>2</v>
      </c>
      <c r="AT44" s="1">
        <v>1</v>
      </c>
      <c r="AU44" s="1">
        <v>1</v>
      </c>
      <c r="AV44" s="1">
        <v>1</v>
      </c>
      <c r="AW44" s="1">
        <v>1</v>
      </c>
      <c r="AX44" s="1">
        <v>2</v>
      </c>
      <c r="AY44" s="1">
        <v>2</v>
      </c>
      <c r="AZ44" s="2">
        <v>2</v>
      </c>
      <c r="BA44" s="2">
        <v>1</v>
      </c>
      <c r="BB44" s="1">
        <f>I44+J44+K44+L44+M44+N44+O44+P44+Q44+R44+S44+T44</f>
        <v>41</v>
      </c>
      <c r="BC44" s="2">
        <f>(6-U44)+(6-V44)+W44+(6-X44)+(6-Y44)+Z44</f>
        <v>18</v>
      </c>
      <c r="BD44" s="2">
        <f t="shared" si="1"/>
        <v>44</v>
      </c>
    </row>
    <row r="45" spans="1:56" s="2" customFormat="1" x14ac:dyDescent="0.25">
      <c r="A45" s="1" t="s">
        <v>47</v>
      </c>
      <c r="B45" s="1" t="s">
        <v>2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>
        <v>5</v>
      </c>
      <c r="J45" s="1">
        <v>1</v>
      </c>
      <c r="K45" s="1">
        <v>5</v>
      </c>
      <c r="L45" s="1">
        <v>5</v>
      </c>
      <c r="M45" s="1">
        <v>1</v>
      </c>
      <c r="N45" s="1">
        <v>3</v>
      </c>
      <c r="O45" s="1">
        <v>3</v>
      </c>
      <c r="P45" s="1">
        <v>5</v>
      </c>
      <c r="Q45" s="1">
        <v>1</v>
      </c>
      <c r="R45" s="1">
        <v>1</v>
      </c>
      <c r="S45" s="1">
        <v>5</v>
      </c>
      <c r="T45" s="1">
        <v>3</v>
      </c>
      <c r="U45" s="1">
        <v>1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3</v>
      </c>
      <c r="AF45" s="1">
        <v>3</v>
      </c>
      <c r="AG45" s="1">
        <v>5</v>
      </c>
      <c r="AH45" s="1">
        <v>3</v>
      </c>
      <c r="AI45" s="1">
        <v>3</v>
      </c>
      <c r="AJ45" s="1">
        <v>5</v>
      </c>
      <c r="AK45" s="1">
        <v>3</v>
      </c>
      <c r="AL45" s="1">
        <v>5</v>
      </c>
      <c r="AM45" s="1">
        <v>4</v>
      </c>
      <c r="AN45" s="1">
        <v>1</v>
      </c>
      <c r="AO45" s="1">
        <v>39</v>
      </c>
      <c r="AP45" s="1">
        <v>2</v>
      </c>
      <c r="AQ45" s="1">
        <v>1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1</v>
      </c>
      <c r="AX45" s="1">
        <v>2</v>
      </c>
      <c r="AY45" s="1">
        <v>2</v>
      </c>
      <c r="AZ45" s="2">
        <v>2</v>
      </c>
      <c r="BA45" s="2">
        <v>2</v>
      </c>
      <c r="BB45" s="1">
        <f>I45+J45+K45+L45+M45+N45+O45+P45+Q45+R45+S45+T45</f>
        <v>38</v>
      </c>
      <c r="BC45" s="2">
        <f>(6-U45)+(6-V45)+W45+(6-X45)+(6-Y45)+Z45</f>
        <v>18</v>
      </c>
      <c r="BD45" s="2">
        <f t="shared" si="1"/>
        <v>54</v>
      </c>
    </row>
    <row r="46" spans="1:56" s="2" customFormat="1" x14ac:dyDescent="0.25">
      <c r="A46" s="1" t="s">
        <v>48</v>
      </c>
      <c r="B46" s="1" t="s">
        <v>2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>
        <v>4</v>
      </c>
      <c r="J46" s="1">
        <v>4</v>
      </c>
      <c r="K46" s="1">
        <v>4</v>
      </c>
      <c r="L46" s="1">
        <v>3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3</v>
      </c>
      <c r="T46" s="1">
        <v>4</v>
      </c>
      <c r="U46" s="1">
        <v>4</v>
      </c>
      <c r="V46" s="1">
        <v>4</v>
      </c>
      <c r="W46" s="1">
        <v>2</v>
      </c>
      <c r="X46" s="1">
        <v>4</v>
      </c>
      <c r="Y46" s="1">
        <v>4</v>
      </c>
      <c r="Z46" s="1">
        <v>3</v>
      </c>
      <c r="AA46" s="1">
        <v>2</v>
      </c>
      <c r="AB46" s="1">
        <v>2</v>
      </c>
      <c r="AC46" s="1">
        <v>3</v>
      </c>
      <c r="AD46" s="1">
        <v>2</v>
      </c>
      <c r="AE46" s="1">
        <v>2</v>
      </c>
      <c r="AF46" s="1">
        <v>2</v>
      </c>
      <c r="AG46" s="1">
        <v>3</v>
      </c>
      <c r="AH46" s="1">
        <v>4</v>
      </c>
      <c r="AI46" s="1">
        <v>3</v>
      </c>
      <c r="AJ46" s="1">
        <v>2</v>
      </c>
      <c r="AK46" s="1">
        <v>3</v>
      </c>
      <c r="AL46" s="1">
        <v>3</v>
      </c>
      <c r="AM46" s="1">
        <v>3</v>
      </c>
      <c r="AN46" s="1">
        <v>1</v>
      </c>
      <c r="AO46" s="1">
        <v>45</v>
      </c>
      <c r="AP46" s="1">
        <v>2</v>
      </c>
      <c r="AQ46" s="1">
        <v>1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1</v>
      </c>
      <c r="AX46" s="1">
        <v>2</v>
      </c>
      <c r="AY46" s="1">
        <v>2</v>
      </c>
      <c r="AZ46" s="2">
        <v>2</v>
      </c>
      <c r="BA46" s="2">
        <v>2</v>
      </c>
      <c r="BB46" s="1">
        <f>I46+J46+K46+L46+M46+N46+O46+P46+Q46+R46+S46+T46</f>
        <v>46</v>
      </c>
      <c r="BC46" s="2">
        <f>(6-U46)+(6-V46)+W46+(6-X46)+(6-Y46)+Z46</f>
        <v>13</v>
      </c>
      <c r="BD46" s="2">
        <f t="shared" si="1"/>
        <v>32</v>
      </c>
    </row>
    <row r="47" spans="1:56" s="2" customFormat="1" x14ac:dyDescent="0.25">
      <c r="A47" s="1" t="s">
        <v>49</v>
      </c>
      <c r="B47" s="1" t="s">
        <v>2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>
        <v>4</v>
      </c>
      <c r="J47" s="1">
        <v>3</v>
      </c>
      <c r="K47" s="1">
        <v>4</v>
      </c>
      <c r="L47" s="1">
        <v>5</v>
      </c>
      <c r="M47" s="1">
        <v>5</v>
      </c>
      <c r="N47" s="1">
        <v>3</v>
      </c>
      <c r="O47" s="1">
        <v>2</v>
      </c>
      <c r="P47" s="1">
        <v>5</v>
      </c>
      <c r="Q47" s="1">
        <v>2</v>
      </c>
      <c r="R47" s="1">
        <v>1</v>
      </c>
      <c r="S47" s="1">
        <v>4</v>
      </c>
      <c r="T47" s="1">
        <v>4</v>
      </c>
      <c r="U47" s="1">
        <v>4</v>
      </c>
      <c r="V47" s="1">
        <v>4</v>
      </c>
      <c r="W47" s="1">
        <v>5</v>
      </c>
      <c r="X47" s="1">
        <v>5</v>
      </c>
      <c r="Y47" s="1">
        <v>5</v>
      </c>
      <c r="Z47" s="1">
        <v>5</v>
      </c>
      <c r="AA47" s="1">
        <v>3</v>
      </c>
      <c r="AB47" s="1">
        <v>3</v>
      </c>
      <c r="AC47" s="1">
        <v>2</v>
      </c>
      <c r="AD47" s="1">
        <v>2</v>
      </c>
      <c r="AE47" s="1">
        <v>3</v>
      </c>
      <c r="AF47" s="1">
        <v>3</v>
      </c>
      <c r="AG47" s="1">
        <v>1</v>
      </c>
      <c r="AH47" s="1">
        <v>2</v>
      </c>
      <c r="AI47" s="1">
        <v>2</v>
      </c>
      <c r="AJ47" s="1">
        <v>1</v>
      </c>
      <c r="AK47" s="1">
        <v>5</v>
      </c>
      <c r="AL47" s="1">
        <v>3</v>
      </c>
      <c r="AM47" s="1">
        <v>4</v>
      </c>
      <c r="AN47" s="1">
        <v>1</v>
      </c>
      <c r="AO47" s="1">
        <v>24</v>
      </c>
      <c r="AP47" s="1">
        <v>1</v>
      </c>
      <c r="AQ47" s="1">
        <v>2</v>
      </c>
      <c r="AR47" s="1">
        <v>2</v>
      </c>
      <c r="AS47" s="1">
        <v>2</v>
      </c>
      <c r="AT47" s="1">
        <v>2</v>
      </c>
      <c r="AU47" s="1">
        <v>1</v>
      </c>
      <c r="AV47" s="1">
        <v>2</v>
      </c>
      <c r="AW47" s="1">
        <v>2</v>
      </c>
      <c r="AX47" s="1">
        <v>2</v>
      </c>
      <c r="AY47" s="1">
        <v>2</v>
      </c>
      <c r="AZ47" s="2">
        <v>2</v>
      </c>
      <c r="BA47" s="2">
        <v>2</v>
      </c>
      <c r="BB47" s="1">
        <f>I47+J47+K47+L47+M47+N47+O47+P47+Q47+R47+S47+T47</f>
        <v>42</v>
      </c>
      <c r="BC47" s="2">
        <f>(6-U47)+(6-V47)+W47+(6-X47)+(6-Y47)+Z47</f>
        <v>16</v>
      </c>
      <c r="BD47" s="2">
        <f t="shared" si="1"/>
        <v>36</v>
      </c>
    </row>
    <row r="48" spans="1:56" s="2" customFormat="1" x14ac:dyDescent="0.25">
      <c r="A48" s="1" t="s">
        <v>50</v>
      </c>
      <c r="B48" s="1" t="s">
        <v>2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>
        <v>4</v>
      </c>
      <c r="J48" s="1">
        <v>4</v>
      </c>
      <c r="K48" s="1">
        <v>5</v>
      </c>
      <c r="L48" s="1">
        <v>5</v>
      </c>
      <c r="M48" s="1">
        <v>4</v>
      </c>
      <c r="N48" s="1">
        <v>3</v>
      </c>
      <c r="O48" s="1">
        <v>2</v>
      </c>
      <c r="P48" s="1">
        <v>5</v>
      </c>
      <c r="Q48" s="1">
        <v>2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4</v>
      </c>
      <c r="X48" s="1">
        <v>5</v>
      </c>
      <c r="Y48" s="1">
        <v>4</v>
      </c>
      <c r="Z48" s="1">
        <v>1</v>
      </c>
      <c r="AA48" s="1">
        <v>4</v>
      </c>
      <c r="AB48" s="1">
        <v>1</v>
      </c>
      <c r="AC48" s="1">
        <v>4</v>
      </c>
      <c r="AD48" s="1">
        <v>2</v>
      </c>
      <c r="AE48" s="1">
        <v>2</v>
      </c>
      <c r="AF48" s="1">
        <v>3</v>
      </c>
      <c r="AG48" s="1">
        <v>1</v>
      </c>
      <c r="AH48" s="1">
        <v>4</v>
      </c>
      <c r="AI48" s="1">
        <v>3</v>
      </c>
      <c r="AJ48" s="1">
        <v>3</v>
      </c>
      <c r="AK48" s="1">
        <v>1</v>
      </c>
      <c r="AL48" s="1">
        <v>2</v>
      </c>
      <c r="AM48" s="1">
        <v>2</v>
      </c>
      <c r="AN48" s="1">
        <v>1</v>
      </c>
      <c r="AO48" s="1">
        <v>41</v>
      </c>
      <c r="AP48" s="1">
        <v>2</v>
      </c>
      <c r="AQ48" s="1">
        <v>1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1</v>
      </c>
      <c r="AX48" s="1">
        <v>2</v>
      </c>
      <c r="AY48" s="1">
        <v>2</v>
      </c>
      <c r="AZ48" s="2">
        <v>2</v>
      </c>
      <c r="BA48" s="2">
        <v>2</v>
      </c>
      <c r="BB48" s="1">
        <f>I48+J48+K48+L48+M48+N48+O48+P48+Q48+R48+S48+T48</f>
        <v>49</v>
      </c>
      <c r="BC48" s="2">
        <f>(6-U48)+(6-V48)+W48+(6-X48)+(6-Y48)+Z48</f>
        <v>10</v>
      </c>
      <c r="BD48" s="2">
        <f t="shared" si="1"/>
        <v>30</v>
      </c>
    </row>
    <row r="49" spans="1:56" s="2" customFormat="1" x14ac:dyDescent="0.25">
      <c r="A49" s="1" t="s">
        <v>51</v>
      </c>
      <c r="B49" s="1" t="s">
        <v>2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>
        <v>5</v>
      </c>
      <c r="J49" s="1">
        <v>4</v>
      </c>
      <c r="K49" s="1">
        <v>3</v>
      </c>
      <c r="L49" s="1">
        <v>5</v>
      </c>
      <c r="M49" s="1">
        <v>5</v>
      </c>
      <c r="N49" s="1">
        <v>4</v>
      </c>
      <c r="O49" s="1">
        <v>3</v>
      </c>
      <c r="P49" s="1">
        <v>4</v>
      </c>
      <c r="Q49" s="1">
        <v>2</v>
      </c>
      <c r="R49" s="1">
        <v>4</v>
      </c>
      <c r="S49" s="1">
        <v>4</v>
      </c>
      <c r="T49" s="1">
        <v>3</v>
      </c>
      <c r="U49" s="1">
        <v>5</v>
      </c>
      <c r="V49" s="1">
        <v>5</v>
      </c>
      <c r="W49" s="1">
        <v>4</v>
      </c>
      <c r="X49" s="1">
        <v>5</v>
      </c>
      <c r="Y49" s="1">
        <v>5</v>
      </c>
      <c r="Z49" s="1">
        <v>5</v>
      </c>
      <c r="AA49" s="1">
        <v>4</v>
      </c>
      <c r="AB49" s="1">
        <v>2</v>
      </c>
      <c r="AC49" s="1">
        <v>4</v>
      </c>
      <c r="AD49" s="1">
        <v>3</v>
      </c>
      <c r="AE49" s="1">
        <v>1</v>
      </c>
      <c r="AF49" s="1">
        <v>3</v>
      </c>
      <c r="AG49" s="1">
        <v>3</v>
      </c>
      <c r="AH49" s="1">
        <v>3</v>
      </c>
      <c r="AI49" s="1">
        <v>3</v>
      </c>
      <c r="AJ49" s="1">
        <v>3</v>
      </c>
      <c r="AK49" s="1">
        <v>3</v>
      </c>
      <c r="AL49" s="1">
        <v>3</v>
      </c>
      <c r="AM49" s="1">
        <v>3</v>
      </c>
      <c r="AN49" s="1">
        <v>2</v>
      </c>
      <c r="AO49" s="1">
        <v>54</v>
      </c>
      <c r="AP49" s="1">
        <v>2</v>
      </c>
      <c r="AQ49" s="1">
        <v>1</v>
      </c>
      <c r="AR49" s="1">
        <v>2</v>
      </c>
      <c r="AS49" s="1">
        <v>2</v>
      </c>
      <c r="AT49" s="1">
        <v>2</v>
      </c>
      <c r="AU49" s="1">
        <v>1</v>
      </c>
      <c r="AV49" s="1">
        <v>1</v>
      </c>
      <c r="AW49" s="1">
        <v>2</v>
      </c>
      <c r="AX49" s="1">
        <v>2</v>
      </c>
      <c r="AY49" s="1">
        <v>2</v>
      </c>
      <c r="AZ49" s="2">
        <v>2</v>
      </c>
      <c r="BA49" s="2">
        <v>2</v>
      </c>
      <c r="BB49" s="1">
        <f>I49+J49+K49+L49+M49+N49+O49+P49+Q49+R49+S49+T49</f>
        <v>46</v>
      </c>
      <c r="BC49" s="2">
        <f>(6-U49)+(6-V49)+W49+(6-X49)+(6-Y49)+Z49</f>
        <v>13</v>
      </c>
      <c r="BD49" s="2">
        <f t="shared" si="1"/>
        <v>38</v>
      </c>
    </row>
    <row r="50" spans="1:56" s="2" customFormat="1" x14ac:dyDescent="0.25">
      <c r="A50" s="1" t="s">
        <v>52</v>
      </c>
      <c r="B50" s="1" t="s">
        <v>2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>
        <v>3</v>
      </c>
      <c r="J50" s="1">
        <v>2</v>
      </c>
      <c r="K50" s="1">
        <v>2</v>
      </c>
      <c r="L50" s="1">
        <v>4</v>
      </c>
      <c r="M50" s="1">
        <v>3</v>
      </c>
      <c r="N50" s="1">
        <v>2</v>
      </c>
      <c r="O50" s="1">
        <v>3</v>
      </c>
      <c r="P50" s="1">
        <v>2</v>
      </c>
      <c r="Q50" s="1">
        <v>3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4</v>
      </c>
      <c r="X50" s="1">
        <v>3</v>
      </c>
      <c r="Y50" s="1">
        <v>4</v>
      </c>
      <c r="Z50" s="1">
        <v>4</v>
      </c>
      <c r="AA50" s="1">
        <v>3</v>
      </c>
      <c r="AB50" s="1">
        <v>3</v>
      </c>
      <c r="AC50" s="1">
        <v>2</v>
      </c>
      <c r="AD50" s="1">
        <v>4</v>
      </c>
      <c r="AE50" s="1">
        <v>3</v>
      </c>
      <c r="AF50" s="1">
        <v>3</v>
      </c>
      <c r="AG50" s="1">
        <v>3</v>
      </c>
      <c r="AH50" s="1">
        <v>2</v>
      </c>
      <c r="AI50" s="1">
        <v>4</v>
      </c>
      <c r="AJ50" s="1">
        <v>3</v>
      </c>
      <c r="AK50" s="1">
        <v>4</v>
      </c>
      <c r="AL50" s="1">
        <v>3</v>
      </c>
      <c r="AM50" s="1">
        <v>3</v>
      </c>
      <c r="AN50" s="1">
        <v>2</v>
      </c>
      <c r="AO50" s="1">
        <v>28</v>
      </c>
      <c r="AP50" s="1">
        <v>2</v>
      </c>
      <c r="AQ50" s="1">
        <v>1</v>
      </c>
      <c r="AR50" s="1">
        <v>2</v>
      </c>
      <c r="AS50" s="1">
        <v>2</v>
      </c>
      <c r="AT50" s="1">
        <v>1</v>
      </c>
      <c r="AU50" s="1">
        <v>1</v>
      </c>
      <c r="AV50" s="1">
        <v>2</v>
      </c>
      <c r="AW50" s="1">
        <v>2</v>
      </c>
      <c r="AX50" s="1">
        <v>2</v>
      </c>
      <c r="AY50" s="1">
        <v>2</v>
      </c>
      <c r="AZ50" s="2">
        <v>2</v>
      </c>
      <c r="BA50" s="2">
        <v>2</v>
      </c>
      <c r="BB50" s="1">
        <f>I50+J50+K50+L50+M50+N50+O50+P50+Q50+R50+S50+T50</f>
        <v>30</v>
      </c>
      <c r="BC50" s="2">
        <f>(6-U50)+(6-V50)+W50+(6-X50)+(6-Y50)+Z50</f>
        <v>21</v>
      </c>
      <c r="BD50" s="2">
        <f t="shared" si="1"/>
        <v>42</v>
      </c>
    </row>
    <row r="51" spans="1:56" s="2" customFormat="1" x14ac:dyDescent="0.25">
      <c r="A51" s="1" t="s">
        <v>53</v>
      </c>
      <c r="B51" s="1" t="s">
        <v>2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4</v>
      </c>
      <c r="O51" s="1">
        <v>3</v>
      </c>
      <c r="P51" s="1">
        <v>2</v>
      </c>
      <c r="Q51" s="1">
        <v>3</v>
      </c>
      <c r="R51" s="1">
        <v>3</v>
      </c>
      <c r="S51" s="1">
        <v>2</v>
      </c>
      <c r="T51" s="1">
        <v>3</v>
      </c>
      <c r="U51" s="1">
        <v>3</v>
      </c>
      <c r="V51" s="1">
        <v>3</v>
      </c>
      <c r="W51" s="1">
        <v>4</v>
      </c>
      <c r="X51" s="1">
        <v>3</v>
      </c>
      <c r="Y51" s="1">
        <v>4</v>
      </c>
      <c r="Z51" s="1">
        <v>4</v>
      </c>
      <c r="AA51" s="1">
        <v>4</v>
      </c>
      <c r="AB51" s="1">
        <v>3</v>
      </c>
      <c r="AC51" s="1">
        <v>3</v>
      </c>
      <c r="AD51" s="1">
        <v>3</v>
      </c>
      <c r="AE51" s="1">
        <v>3</v>
      </c>
      <c r="AF51" s="1">
        <v>2</v>
      </c>
      <c r="AG51" s="1">
        <v>2</v>
      </c>
      <c r="AH51" s="1">
        <v>3</v>
      </c>
      <c r="AI51" s="1">
        <v>4</v>
      </c>
      <c r="AJ51" s="1">
        <v>3</v>
      </c>
      <c r="AK51" s="1">
        <v>3</v>
      </c>
      <c r="AL51" s="1">
        <v>3</v>
      </c>
      <c r="AM51" s="1">
        <v>4</v>
      </c>
      <c r="AN51" s="1">
        <v>2</v>
      </c>
      <c r="AO51" s="1">
        <v>38</v>
      </c>
      <c r="AP51" s="1">
        <v>2</v>
      </c>
      <c r="AQ51" s="1">
        <v>1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1</v>
      </c>
      <c r="AX51" s="1">
        <v>2</v>
      </c>
      <c r="AY51" s="1">
        <v>2</v>
      </c>
      <c r="AZ51" s="2">
        <v>1</v>
      </c>
      <c r="BA51" s="2">
        <v>1</v>
      </c>
      <c r="BB51" s="1">
        <f>I51+J51+K51+L51+M51+N51+O51+P51+Q51+R51+S51+T51</f>
        <v>35</v>
      </c>
      <c r="BC51" s="2">
        <f>(6-U51)+(6-V51)+W51+(6-X51)+(6-Y51)+Z51</f>
        <v>19</v>
      </c>
      <c r="BD51" s="2">
        <f t="shared" si="1"/>
        <v>40</v>
      </c>
    </row>
    <row r="52" spans="1:56" s="2" customFormat="1" x14ac:dyDescent="0.25">
      <c r="A52" s="1" t="s">
        <v>54</v>
      </c>
      <c r="B52" s="1" t="s">
        <v>2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2</v>
      </c>
      <c r="J52" s="1">
        <v>3</v>
      </c>
      <c r="K52" s="1">
        <v>3</v>
      </c>
      <c r="L52" s="1">
        <v>4</v>
      </c>
      <c r="M52" s="1">
        <v>5</v>
      </c>
      <c r="N52" s="1">
        <v>4</v>
      </c>
      <c r="O52" s="1">
        <v>2</v>
      </c>
      <c r="P52" s="1">
        <v>3</v>
      </c>
      <c r="Q52" s="1">
        <v>4</v>
      </c>
      <c r="R52" s="1">
        <v>3</v>
      </c>
      <c r="S52" s="1">
        <v>4</v>
      </c>
      <c r="T52" s="1">
        <v>2</v>
      </c>
      <c r="U52" s="1">
        <v>5</v>
      </c>
      <c r="V52" s="1">
        <v>5</v>
      </c>
      <c r="W52" s="1">
        <v>1</v>
      </c>
      <c r="X52" s="1">
        <v>5</v>
      </c>
      <c r="Y52" s="1">
        <v>5</v>
      </c>
      <c r="Z52" s="1">
        <v>3</v>
      </c>
      <c r="AA52" s="1">
        <v>3</v>
      </c>
      <c r="AB52" s="1">
        <v>2</v>
      </c>
      <c r="AC52" s="1">
        <v>3</v>
      </c>
      <c r="AD52" s="1">
        <v>3</v>
      </c>
      <c r="AE52" s="1">
        <v>1</v>
      </c>
      <c r="AF52" s="1">
        <v>3</v>
      </c>
      <c r="AG52" s="1">
        <v>3</v>
      </c>
      <c r="AH52" s="1">
        <v>4</v>
      </c>
      <c r="AI52" s="1">
        <v>3</v>
      </c>
      <c r="AJ52" s="1">
        <v>3</v>
      </c>
      <c r="AK52" s="1">
        <v>4</v>
      </c>
      <c r="AL52" s="1">
        <v>3</v>
      </c>
      <c r="AM52" s="1">
        <v>3</v>
      </c>
      <c r="AN52" s="1">
        <v>2</v>
      </c>
      <c r="AO52" s="1">
        <v>31</v>
      </c>
      <c r="AP52" s="1">
        <v>2</v>
      </c>
      <c r="AQ52" s="1">
        <v>1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2">
        <v>2</v>
      </c>
      <c r="BA52" s="2">
        <v>1</v>
      </c>
      <c r="BB52" s="1">
        <f>I52+J52+K52+L52+M52+N52+O52+P52+Q52+R52+S52+T52</f>
        <v>39</v>
      </c>
      <c r="BC52" s="2">
        <f>(6-U52)+(6-V52)+W52+(6-X52)+(6-Y52)+Z52</f>
        <v>8</v>
      </c>
      <c r="BD52" s="2">
        <f t="shared" si="1"/>
        <v>36</v>
      </c>
    </row>
    <row r="53" spans="1:56" s="2" customFormat="1" x14ac:dyDescent="0.25">
      <c r="A53" s="1" t="s">
        <v>55</v>
      </c>
      <c r="B53" s="1" t="s">
        <v>2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3</v>
      </c>
      <c r="J53" s="1">
        <v>4</v>
      </c>
      <c r="K53" s="1">
        <v>2</v>
      </c>
      <c r="L53" s="1">
        <v>5</v>
      </c>
      <c r="M53" s="1">
        <v>3</v>
      </c>
      <c r="N53" s="1">
        <v>5</v>
      </c>
      <c r="O53" s="1">
        <v>2</v>
      </c>
      <c r="P53" s="1">
        <v>4</v>
      </c>
      <c r="Q53" s="1">
        <v>2</v>
      </c>
      <c r="R53" s="1">
        <v>1</v>
      </c>
      <c r="S53" s="1">
        <v>3</v>
      </c>
      <c r="T53" s="1">
        <v>2</v>
      </c>
      <c r="U53" s="1">
        <v>3</v>
      </c>
      <c r="V53" s="1">
        <v>3</v>
      </c>
      <c r="W53" s="1">
        <v>4</v>
      </c>
      <c r="X53" s="1">
        <v>4</v>
      </c>
      <c r="Y53" s="1">
        <v>5</v>
      </c>
      <c r="Z53" s="1">
        <v>4</v>
      </c>
      <c r="AA53" s="1">
        <v>3</v>
      </c>
      <c r="AB53" s="1">
        <v>4</v>
      </c>
      <c r="AC53" s="1">
        <v>3</v>
      </c>
      <c r="AD53" s="1">
        <v>3</v>
      </c>
      <c r="AE53" s="1">
        <v>2</v>
      </c>
      <c r="AF53" s="1">
        <v>4</v>
      </c>
      <c r="AG53" s="1">
        <v>4</v>
      </c>
      <c r="AH53" s="1">
        <v>2</v>
      </c>
      <c r="AI53" s="1">
        <v>3</v>
      </c>
      <c r="AJ53" s="1">
        <v>3</v>
      </c>
      <c r="AK53" s="1">
        <v>4</v>
      </c>
      <c r="AL53" s="1">
        <v>4</v>
      </c>
      <c r="AM53" s="1">
        <v>4</v>
      </c>
      <c r="AN53" s="1">
        <v>1</v>
      </c>
      <c r="AO53" s="1">
        <v>26</v>
      </c>
      <c r="AP53" s="1">
        <v>1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1</v>
      </c>
      <c r="AW53" s="1">
        <v>2</v>
      </c>
      <c r="AX53" s="1">
        <v>2</v>
      </c>
      <c r="AY53" s="1">
        <v>2</v>
      </c>
      <c r="AZ53" s="2">
        <v>2</v>
      </c>
      <c r="BA53" s="2">
        <v>2</v>
      </c>
      <c r="BB53" s="1">
        <f>I53+J53+K53+L53+M53+N53+O53+P53+Q53+R53+S53+T53</f>
        <v>36</v>
      </c>
      <c r="BC53" s="2">
        <f>(6-U53)+(6-V53)+W53+(6-X53)+(6-Y53)+Z53</f>
        <v>17</v>
      </c>
      <c r="BD53" s="2">
        <f t="shared" si="1"/>
        <v>45</v>
      </c>
    </row>
    <row r="54" spans="1:56" s="2" customFormat="1" x14ac:dyDescent="0.25">
      <c r="A54" s="1" t="s">
        <v>56</v>
      </c>
      <c r="B54" s="1" t="s">
        <v>2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>
        <v>3</v>
      </c>
      <c r="J54" s="1">
        <v>3</v>
      </c>
      <c r="K54" s="1">
        <v>3</v>
      </c>
      <c r="L54" s="1">
        <v>2</v>
      </c>
      <c r="M54" s="1">
        <v>2</v>
      </c>
      <c r="N54" s="1">
        <v>4</v>
      </c>
      <c r="O54" s="1">
        <v>3</v>
      </c>
      <c r="P54" s="1">
        <v>3</v>
      </c>
      <c r="Q54" s="1">
        <v>3</v>
      </c>
      <c r="R54" s="1">
        <v>2</v>
      </c>
      <c r="S54" s="1">
        <v>4</v>
      </c>
      <c r="T54" s="1">
        <v>2</v>
      </c>
      <c r="U54" s="1">
        <v>4</v>
      </c>
      <c r="V54" s="1">
        <v>2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3</v>
      </c>
      <c r="AG54" s="1">
        <v>4</v>
      </c>
      <c r="AH54" s="1">
        <v>3</v>
      </c>
      <c r="AI54" s="1">
        <v>4</v>
      </c>
      <c r="AJ54" s="1">
        <v>4</v>
      </c>
      <c r="AK54" s="1">
        <v>3</v>
      </c>
      <c r="AL54" s="1">
        <v>3</v>
      </c>
      <c r="AM54" s="1">
        <v>3</v>
      </c>
      <c r="AN54" s="1">
        <v>2</v>
      </c>
      <c r="AO54" s="1">
        <v>36</v>
      </c>
      <c r="AP54" s="1">
        <v>2</v>
      </c>
      <c r="AQ54" s="1">
        <v>1</v>
      </c>
      <c r="AR54" s="1">
        <v>2</v>
      </c>
      <c r="AS54" s="1">
        <v>2</v>
      </c>
      <c r="AT54" s="1">
        <v>2</v>
      </c>
      <c r="AU54" s="1">
        <v>2</v>
      </c>
      <c r="AV54" s="1">
        <v>2</v>
      </c>
      <c r="AW54" s="1">
        <v>1</v>
      </c>
      <c r="AX54" s="1">
        <v>2</v>
      </c>
      <c r="AY54" s="1">
        <v>2</v>
      </c>
      <c r="AZ54" s="2">
        <v>2</v>
      </c>
      <c r="BA54" s="2">
        <v>2</v>
      </c>
      <c r="BB54" s="1">
        <f>I54+J54+K54+L54+M54+N54+O54+P54+Q54+R54+S54+T54</f>
        <v>34</v>
      </c>
      <c r="BC54" s="2">
        <f>(6-U54)+(6-V54)+W54+(6-X54)+(6-Y54)+Z54</f>
        <v>18</v>
      </c>
      <c r="BD54" s="2">
        <f t="shared" si="1"/>
        <v>42</v>
      </c>
    </row>
    <row r="55" spans="1:56" s="2" customFormat="1" x14ac:dyDescent="0.25">
      <c r="A55" s="1" t="s">
        <v>57</v>
      </c>
      <c r="B55" s="1" t="s">
        <v>2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>
        <v>3</v>
      </c>
      <c r="J55" s="1">
        <v>4</v>
      </c>
      <c r="K55" s="1">
        <v>3</v>
      </c>
      <c r="L55" s="1">
        <v>4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3</v>
      </c>
      <c r="T55" s="1">
        <v>3</v>
      </c>
      <c r="U55" s="1">
        <v>4</v>
      </c>
      <c r="V55" s="1">
        <v>3</v>
      </c>
      <c r="W55" s="1">
        <v>4</v>
      </c>
      <c r="X55" s="1">
        <v>4</v>
      </c>
      <c r="Y55" s="1">
        <v>5</v>
      </c>
      <c r="Z55" s="1">
        <v>4</v>
      </c>
      <c r="AA55" s="1">
        <v>3</v>
      </c>
      <c r="AB55" s="1">
        <v>3</v>
      </c>
      <c r="AC55" s="1">
        <v>3</v>
      </c>
      <c r="AD55" s="1">
        <v>3</v>
      </c>
      <c r="AE55" s="1">
        <v>2</v>
      </c>
      <c r="AF55" s="1">
        <v>3</v>
      </c>
      <c r="AG55" s="1">
        <v>4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2</v>
      </c>
      <c r="AO55" s="1">
        <v>28</v>
      </c>
      <c r="AP55" s="1">
        <v>1</v>
      </c>
      <c r="AQ55" s="1">
        <v>2</v>
      </c>
      <c r="AR55" s="1">
        <v>2</v>
      </c>
      <c r="AS55" s="1">
        <v>2</v>
      </c>
      <c r="AT55" s="1">
        <v>1</v>
      </c>
      <c r="AU55" s="1">
        <v>2</v>
      </c>
      <c r="AV55" s="1">
        <v>1</v>
      </c>
      <c r="AW55" s="1">
        <v>2</v>
      </c>
      <c r="AX55" s="1">
        <v>2</v>
      </c>
      <c r="AY55" s="1">
        <v>2</v>
      </c>
      <c r="AZ55" s="2">
        <v>2</v>
      </c>
      <c r="BA55" s="2">
        <v>1</v>
      </c>
      <c r="BB55" s="1">
        <f>I55+J55+K55+L55+M55+N55+O55+P55+Q55+R55+S55+T55</f>
        <v>50</v>
      </c>
      <c r="BC55" s="2">
        <f>(6-U55)+(6-V55)+W55+(6-X55)+(6-Y55)+Z55</f>
        <v>16</v>
      </c>
      <c r="BD55" s="2">
        <f t="shared" si="1"/>
        <v>39</v>
      </c>
    </row>
    <row r="56" spans="1:56" s="2" customFormat="1" x14ac:dyDescent="0.25">
      <c r="A56" s="1" t="s">
        <v>58</v>
      </c>
      <c r="B56" s="1" t="s">
        <v>2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>
        <v>3</v>
      </c>
      <c r="J56" s="1">
        <v>3</v>
      </c>
      <c r="K56" s="1">
        <v>3</v>
      </c>
      <c r="L56" s="1">
        <v>4</v>
      </c>
      <c r="M56" s="1">
        <v>4</v>
      </c>
      <c r="N56" s="1">
        <v>4</v>
      </c>
      <c r="O56" s="1">
        <v>4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4</v>
      </c>
      <c r="W56" s="1">
        <v>3</v>
      </c>
      <c r="X56" s="1">
        <v>4</v>
      </c>
      <c r="Y56" s="1">
        <v>5</v>
      </c>
      <c r="Z56" s="1">
        <v>3</v>
      </c>
      <c r="AA56" s="1">
        <v>4</v>
      </c>
      <c r="AB56" s="1">
        <v>3</v>
      </c>
      <c r="AC56" s="1">
        <v>3</v>
      </c>
      <c r="AD56" s="1">
        <v>3</v>
      </c>
      <c r="AE56" s="1">
        <v>2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3</v>
      </c>
      <c r="AM56" s="1">
        <v>4</v>
      </c>
      <c r="AN56" s="1">
        <v>2</v>
      </c>
      <c r="AO56" s="1">
        <v>32</v>
      </c>
      <c r="AP56" s="1">
        <v>2</v>
      </c>
      <c r="AQ56" s="1">
        <v>1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1</v>
      </c>
      <c r="AX56" s="1">
        <v>2</v>
      </c>
      <c r="AY56" s="1">
        <v>2</v>
      </c>
      <c r="AZ56" s="2">
        <v>2</v>
      </c>
      <c r="BA56" s="2">
        <v>2</v>
      </c>
      <c r="BB56" s="1">
        <f>I56+J56+K56+L56+M56+N56+O56+P56+Q56+R56+S56+T56</f>
        <v>40</v>
      </c>
      <c r="BC56" s="2">
        <f>(6-U56)+(6-V56)+W56+(6-X56)+(6-Y56)+Z56</f>
        <v>14</v>
      </c>
      <c r="BD56" s="2">
        <f t="shared" si="1"/>
        <v>40</v>
      </c>
    </row>
    <row r="57" spans="1:56" s="2" customFormat="1" x14ac:dyDescent="0.25">
      <c r="A57" s="1" t="s">
        <v>59</v>
      </c>
      <c r="B57" s="1" t="s">
        <v>2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>
        <v>5</v>
      </c>
      <c r="J57" s="1">
        <v>3</v>
      </c>
      <c r="K57" s="1">
        <v>4</v>
      </c>
      <c r="L57" s="1">
        <v>5</v>
      </c>
      <c r="M57" s="1">
        <v>4</v>
      </c>
      <c r="N57" s="1">
        <v>5</v>
      </c>
      <c r="O57" s="1">
        <v>4</v>
      </c>
      <c r="P57" s="1">
        <v>5</v>
      </c>
      <c r="Q57" s="1">
        <v>2</v>
      </c>
      <c r="R57" s="1">
        <v>3</v>
      </c>
      <c r="S57" s="1">
        <v>3</v>
      </c>
      <c r="T57" s="1">
        <v>3</v>
      </c>
      <c r="U57" s="1">
        <v>4</v>
      </c>
      <c r="V57" s="1">
        <v>3</v>
      </c>
      <c r="W57" s="1">
        <v>4</v>
      </c>
      <c r="X57" s="1">
        <v>4</v>
      </c>
      <c r="Y57" s="1">
        <v>5</v>
      </c>
      <c r="Z57" s="1">
        <v>5</v>
      </c>
      <c r="AA57" s="1">
        <v>3</v>
      </c>
      <c r="AB57" s="1">
        <v>3</v>
      </c>
      <c r="AC57" s="1">
        <v>3</v>
      </c>
      <c r="AD57" s="1">
        <v>3</v>
      </c>
      <c r="AE57" s="1">
        <v>2</v>
      </c>
      <c r="AF57" s="1">
        <v>2</v>
      </c>
      <c r="AG57" s="1">
        <v>3</v>
      </c>
      <c r="AH57" s="1">
        <v>3</v>
      </c>
      <c r="AI57" s="1">
        <v>4</v>
      </c>
      <c r="AJ57" s="1">
        <v>2</v>
      </c>
      <c r="AK57" s="1">
        <v>2</v>
      </c>
      <c r="AL57" s="1">
        <v>3</v>
      </c>
      <c r="AM57" s="1">
        <v>3</v>
      </c>
      <c r="AN57" s="1">
        <v>2</v>
      </c>
      <c r="AO57" s="1">
        <v>22</v>
      </c>
      <c r="AP57" s="1">
        <v>1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2">
        <v>2</v>
      </c>
      <c r="BA57" s="2">
        <v>2</v>
      </c>
      <c r="BB57" s="1">
        <f>I57+J57+K57+L57+M57+N57+O57+P57+Q57+R57+S57+T57</f>
        <v>46</v>
      </c>
      <c r="BC57" s="2">
        <f>(6-U57)+(6-V57)+W57+(6-X57)+(6-Y57)+Z57</f>
        <v>17</v>
      </c>
      <c r="BD57" s="2">
        <f t="shared" si="1"/>
        <v>36</v>
      </c>
    </row>
    <row r="58" spans="1:56" s="2" customFormat="1" x14ac:dyDescent="0.25">
      <c r="A58" s="1" t="s">
        <v>60</v>
      </c>
      <c r="B58" s="1" t="s">
        <v>2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>
        <v>4</v>
      </c>
      <c r="J58" s="1">
        <v>3</v>
      </c>
      <c r="K58" s="1">
        <v>5</v>
      </c>
      <c r="L58" s="1">
        <v>3</v>
      </c>
      <c r="M58" s="1">
        <v>4</v>
      </c>
      <c r="N58" s="1">
        <v>3</v>
      </c>
      <c r="O58" s="1">
        <v>4</v>
      </c>
      <c r="P58" s="1">
        <v>4</v>
      </c>
      <c r="Q58" s="1">
        <v>3</v>
      </c>
      <c r="R58" s="1">
        <v>4</v>
      </c>
      <c r="S58" s="1">
        <v>4</v>
      </c>
      <c r="T58" s="1">
        <v>3</v>
      </c>
      <c r="U58" s="1">
        <v>4</v>
      </c>
      <c r="V58" s="1">
        <v>5</v>
      </c>
      <c r="W58" s="1">
        <v>2</v>
      </c>
      <c r="X58" s="1">
        <v>5</v>
      </c>
      <c r="Y58" s="1">
        <v>5</v>
      </c>
      <c r="Z58" s="1">
        <v>2</v>
      </c>
      <c r="AA58" s="1">
        <v>4</v>
      </c>
      <c r="AB58" s="1">
        <v>2</v>
      </c>
      <c r="AC58" s="1">
        <v>4</v>
      </c>
      <c r="AD58" s="1">
        <v>3</v>
      </c>
      <c r="AE58" s="1">
        <v>4</v>
      </c>
      <c r="AF58" s="1">
        <v>4</v>
      </c>
      <c r="AG58" s="1">
        <v>3</v>
      </c>
      <c r="AH58" s="1">
        <v>4</v>
      </c>
      <c r="AI58" s="1">
        <v>3</v>
      </c>
      <c r="AJ58" s="1">
        <v>3</v>
      </c>
      <c r="AK58" s="1">
        <v>4</v>
      </c>
      <c r="AL58" s="1">
        <v>3</v>
      </c>
      <c r="AM58" s="1">
        <v>3</v>
      </c>
      <c r="AN58" s="1">
        <v>2</v>
      </c>
      <c r="AO58" s="1">
        <v>55</v>
      </c>
      <c r="AP58" s="1">
        <v>2</v>
      </c>
      <c r="AQ58" s="1">
        <v>1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1</v>
      </c>
      <c r="AX58" s="1">
        <v>2</v>
      </c>
      <c r="AY58" s="1">
        <v>2</v>
      </c>
      <c r="AZ58" s="2">
        <v>2</v>
      </c>
      <c r="BA58" s="2">
        <v>2</v>
      </c>
      <c r="BB58" s="1">
        <f>I58+J58+K58+L58+M58+N58+O58+P58+Q58+R58+S58+T58</f>
        <v>44</v>
      </c>
      <c r="BC58" s="2">
        <f>(6-U58)+(6-V58)+W58+(6-X58)+(6-Y58)+Z58</f>
        <v>9</v>
      </c>
      <c r="BD58" s="2">
        <f t="shared" si="1"/>
        <v>42</v>
      </c>
    </row>
    <row r="59" spans="1:56" s="2" customFormat="1" x14ac:dyDescent="0.25">
      <c r="A59" s="1" t="s">
        <v>61</v>
      </c>
      <c r="B59" s="1" t="s">
        <v>2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>
        <v>3</v>
      </c>
      <c r="J59" s="1">
        <v>4</v>
      </c>
      <c r="K59" s="1">
        <v>3</v>
      </c>
      <c r="L59" s="1">
        <v>4</v>
      </c>
      <c r="M59" s="1">
        <v>4</v>
      </c>
      <c r="N59" s="1">
        <v>3</v>
      </c>
      <c r="O59" s="1">
        <v>4</v>
      </c>
      <c r="P59" s="1">
        <v>4</v>
      </c>
      <c r="Q59" s="1">
        <v>3</v>
      </c>
      <c r="R59" s="1">
        <v>2</v>
      </c>
      <c r="S59" s="1">
        <v>4</v>
      </c>
      <c r="T59" s="1">
        <v>4</v>
      </c>
      <c r="U59" s="1">
        <v>3</v>
      </c>
      <c r="V59" s="1">
        <v>4</v>
      </c>
      <c r="W59" s="1">
        <v>3</v>
      </c>
      <c r="X59" s="1">
        <v>5</v>
      </c>
      <c r="Y59" s="1">
        <v>4</v>
      </c>
      <c r="Z59" s="1">
        <v>2</v>
      </c>
      <c r="AA59" s="1">
        <v>3</v>
      </c>
      <c r="AB59" s="1">
        <v>2</v>
      </c>
      <c r="AC59" s="1">
        <v>4</v>
      </c>
      <c r="AD59" s="1">
        <v>3</v>
      </c>
      <c r="AE59" s="1">
        <v>3</v>
      </c>
      <c r="AF59" s="1">
        <v>3</v>
      </c>
      <c r="AG59" s="1">
        <v>4</v>
      </c>
      <c r="AH59" s="1">
        <v>4</v>
      </c>
      <c r="AI59" s="1">
        <v>3</v>
      </c>
      <c r="AJ59" s="1">
        <v>3</v>
      </c>
      <c r="AK59" s="1">
        <v>4</v>
      </c>
      <c r="AL59" s="1">
        <v>3</v>
      </c>
      <c r="AM59" s="1">
        <v>3</v>
      </c>
      <c r="AN59" s="1">
        <v>2</v>
      </c>
      <c r="AO59" s="1">
        <v>50</v>
      </c>
      <c r="AP59" s="1">
        <v>2</v>
      </c>
      <c r="AQ59" s="1">
        <v>1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2">
        <v>2</v>
      </c>
      <c r="BA59" s="2">
        <v>2</v>
      </c>
      <c r="BB59" s="1">
        <f>I59+J59+K59+L59+M59+N59+O59+P59+Q59+R59+S59+T59</f>
        <v>42</v>
      </c>
      <c r="BC59" s="2">
        <f>(6-U59)+(6-V59)+W59+(6-X59)+(6-Y59)+Z59</f>
        <v>13</v>
      </c>
      <c r="BD59" s="2">
        <f t="shared" si="1"/>
        <v>40</v>
      </c>
    </row>
    <row r="60" spans="1:56" s="2" customFormat="1" x14ac:dyDescent="0.25">
      <c r="A60" s="1" t="s">
        <v>62</v>
      </c>
      <c r="B60" s="1" t="s">
        <v>2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3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3</v>
      </c>
      <c r="Y60" s="1">
        <v>4</v>
      </c>
      <c r="Z60" s="1">
        <v>3</v>
      </c>
      <c r="AA60" s="1">
        <v>3</v>
      </c>
      <c r="AB60" s="1">
        <v>3</v>
      </c>
      <c r="AC60" s="1">
        <v>3</v>
      </c>
      <c r="AD60" s="1">
        <v>2</v>
      </c>
      <c r="AE60" s="1">
        <v>2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2</v>
      </c>
      <c r="AO60" s="1">
        <v>22</v>
      </c>
      <c r="AP60" s="1">
        <v>1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1</v>
      </c>
      <c r="AW60" s="1">
        <v>2</v>
      </c>
      <c r="AX60" s="1">
        <v>2</v>
      </c>
      <c r="AY60" s="1">
        <v>2</v>
      </c>
      <c r="AZ60" s="2">
        <v>2</v>
      </c>
      <c r="BA60" s="2">
        <v>1</v>
      </c>
      <c r="BB60" s="1">
        <f>I60+J60+K60+L60+M60+N60+O60+P60+Q60+R60+S60+T60</f>
        <v>36</v>
      </c>
      <c r="BC60" s="2">
        <f>(6-U60)+(6-V60)+W60+(6-X60)+(6-Y60)+Z60</f>
        <v>17</v>
      </c>
      <c r="BD60" s="2">
        <f t="shared" si="1"/>
        <v>37</v>
      </c>
    </row>
    <row r="61" spans="1:56" s="2" customFormat="1" x14ac:dyDescent="0.25">
      <c r="A61" s="1" t="s">
        <v>63</v>
      </c>
      <c r="B61" s="1" t="s">
        <v>2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>
        <v>4</v>
      </c>
      <c r="J61" s="1">
        <v>5</v>
      </c>
      <c r="K61" s="1">
        <v>4</v>
      </c>
      <c r="L61" s="1">
        <v>3</v>
      </c>
      <c r="M61" s="1">
        <v>4</v>
      </c>
      <c r="N61" s="1">
        <v>5</v>
      </c>
      <c r="O61" s="1">
        <v>4</v>
      </c>
      <c r="P61" s="1">
        <v>4</v>
      </c>
      <c r="Q61" s="1">
        <v>3</v>
      </c>
      <c r="R61" s="1">
        <v>4</v>
      </c>
      <c r="S61" s="1">
        <v>4</v>
      </c>
      <c r="T61" s="1">
        <v>5</v>
      </c>
      <c r="U61" s="1">
        <v>3</v>
      </c>
      <c r="V61" s="1">
        <v>5</v>
      </c>
      <c r="W61" s="1">
        <v>2</v>
      </c>
      <c r="X61" s="1">
        <v>4</v>
      </c>
      <c r="Y61" s="1">
        <v>5</v>
      </c>
      <c r="Z61" s="1">
        <v>3</v>
      </c>
      <c r="AA61" s="1">
        <v>4</v>
      </c>
      <c r="AB61" s="1">
        <v>3</v>
      </c>
      <c r="AC61" s="1">
        <v>2</v>
      </c>
      <c r="AD61" s="1">
        <v>4</v>
      </c>
      <c r="AE61" s="1">
        <v>3</v>
      </c>
      <c r="AF61" s="1">
        <v>2</v>
      </c>
      <c r="AG61" s="1">
        <v>4</v>
      </c>
      <c r="AH61" s="1">
        <v>4</v>
      </c>
      <c r="AI61" s="1">
        <v>4</v>
      </c>
      <c r="AJ61" s="1">
        <v>3</v>
      </c>
      <c r="AK61" s="1">
        <v>3</v>
      </c>
      <c r="AL61" s="1">
        <v>3</v>
      </c>
      <c r="AM61" s="1">
        <v>2</v>
      </c>
      <c r="AN61" s="1">
        <v>2</v>
      </c>
      <c r="AO61" s="1">
        <v>42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2</v>
      </c>
      <c r="AW61" s="1">
        <v>1</v>
      </c>
      <c r="AX61" s="1">
        <v>2</v>
      </c>
      <c r="AY61" s="1">
        <v>2</v>
      </c>
      <c r="AZ61" s="2">
        <v>2</v>
      </c>
      <c r="BA61" s="2">
        <v>2</v>
      </c>
      <c r="BB61" s="1">
        <f>I61+J61+K61+L61+M61+N61+O61+P61+Q61+R61+S61+T61</f>
        <v>49</v>
      </c>
      <c r="BC61" s="2">
        <f>(6-U61)+(6-V61)+W61+(6-X61)+(6-Y61)+Z61</f>
        <v>12</v>
      </c>
      <c r="BD61" s="2">
        <f t="shared" si="1"/>
        <v>39</v>
      </c>
    </row>
    <row r="62" spans="1:56" s="2" customFormat="1" x14ac:dyDescent="0.25">
      <c r="A62" s="1" t="s">
        <v>64</v>
      </c>
      <c r="B62" s="1" t="s">
        <v>2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3</v>
      </c>
      <c r="O62" s="1">
        <v>5</v>
      </c>
      <c r="P62" s="1">
        <v>4</v>
      </c>
      <c r="Q62" s="1">
        <v>5</v>
      </c>
      <c r="R62" s="1">
        <v>3</v>
      </c>
      <c r="S62" s="1">
        <v>4</v>
      </c>
      <c r="T62" s="1">
        <v>4</v>
      </c>
      <c r="U62" s="1">
        <v>4</v>
      </c>
      <c r="V62" s="1">
        <v>4</v>
      </c>
      <c r="W62" s="1">
        <v>2</v>
      </c>
      <c r="X62" s="1">
        <v>4</v>
      </c>
      <c r="Y62" s="1">
        <v>4</v>
      </c>
      <c r="Z62" s="1">
        <v>2</v>
      </c>
      <c r="AA62" s="1">
        <v>2</v>
      </c>
      <c r="AB62" s="1">
        <v>3</v>
      </c>
      <c r="AC62" s="1">
        <v>3</v>
      </c>
      <c r="AD62" s="1">
        <v>2</v>
      </c>
      <c r="AE62" s="1">
        <v>2</v>
      </c>
      <c r="AF62" s="1">
        <v>3</v>
      </c>
      <c r="AG62" s="1">
        <v>3</v>
      </c>
      <c r="AH62" s="1">
        <v>4</v>
      </c>
      <c r="AI62" s="1">
        <v>3</v>
      </c>
      <c r="AJ62" s="1">
        <v>2</v>
      </c>
      <c r="AK62" s="1">
        <v>2</v>
      </c>
      <c r="AL62" s="1">
        <v>3</v>
      </c>
      <c r="AM62" s="1">
        <v>3</v>
      </c>
      <c r="AN62" s="1">
        <v>1</v>
      </c>
      <c r="AO62" s="1">
        <v>27</v>
      </c>
      <c r="AP62" s="1">
        <v>1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2">
        <v>2</v>
      </c>
      <c r="BA62" s="2">
        <v>2</v>
      </c>
      <c r="BB62" s="1">
        <f>I62+J62+K62+L62+M62+N62+O62+P62+Q62+R62+S62+T62</f>
        <v>48</v>
      </c>
      <c r="BC62" s="2">
        <f>(6-U62)+(6-V62)+W62+(6-X62)+(6-Y62)+Z62</f>
        <v>12</v>
      </c>
      <c r="BD62" s="2">
        <f t="shared" si="1"/>
        <v>33</v>
      </c>
    </row>
    <row r="63" spans="1:56" s="2" customFormat="1" x14ac:dyDescent="0.25">
      <c r="A63" s="1" t="s">
        <v>65</v>
      </c>
      <c r="B63" s="1" t="s">
        <v>2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>
        <v>2</v>
      </c>
      <c r="J63" s="1">
        <v>3</v>
      </c>
      <c r="K63" s="1">
        <v>2</v>
      </c>
      <c r="L63" s="1">
        <v>3</v>
      </c>
      <c r="M63" s="1">
        <v>3</v>
      </c>
      <c r="N63" s="1">
        <v>2</v>
      </c>
      <c r="O63" s="1">
        <v>2</v>
      </c>
      <c r="P63" s="1">
        <v>3</v>
      </c>
      <c r="Q63" s="1">
        <v>3</v>
      </c>
      <c r="R63" s="1">
        <v>2</v>
      </c>
      <c r="S63" s="1">
        <v>3</v>
      </c>
      <c r="T63" s="1">
        <v>2</v>
      </c>
      <c r="U63" s="1">
        <v>3</v>
      </c>
      <c r="V63" s="1">
        <v>3</v>
      </c>
      <c r="W63" s="1">
        <v>4</v>
      </c>
      <c r="X63" s="1">
        <v>3</v>
      </c>
      <c r="Y63" s="1">
        <v>4</v>
      </c>
      <c r="Z63" s="1">
        <v>4</v>
      </c>
      <c r="AA63" s="1">
        <v>3</v>
      </c>
      <c r="AB63" s="1">
        <v>2</v>
      </c>
      <c r="AC63" s="1">
        <v>3</v>
      </c>
      <c r="AD63" s="1">
        <v>3</v>
      </c>
      <c r="AE63" s="1">
        <v>2</v>
      </c>
      <c r="AF63" s="1">
        <v>2</v>
      </c>
      <c r="AG63" s="1">
        <v>3</v>
      </c>
      <c r="AH63" s="1">
        <v>3</v>
      </c>
      <c r="AI63" s="1">
        <v>4</v>
      </c>
      <c r="AJ63" s="1">
        <v>3</v>
      </c>
      <c r="AK63" s="1">
        <v>3</v>
      </c>
      <c r="AL63" s="1">
        <v>3</v>
      </c>
      <c r="AM63" s="1">
        <v>4</v>
      </c>
      <c r="AN63" s="1">
        <v>1</v>
      </c>
      <c r="AO63" s="1">
        <v>28</v>
      </c>
      <c r="AP63" s="1">
        <v>1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1</v>
      </c>
      <c r="AW63" s="1">
        <v>2</v>
      </c>
      <c r="AX63" s="1">
        <v>2</v>
      </c>
      <c r="AY63" s="1">
        <v>1</v>
      </c>
      <c r="AZ63" s="2">
        <v>1</v>
      </c>
      <c r="BA63" s="2">
        <v>2</v>
      </c>
      <c r="BB63" s="1">
        <f>I63+J63+K63+L63+M63+N63+O63+P63+Q63+R63+S63+T63</f>
        <v>30</v>
      </c>
      <c r="BC63" s="2">
        <f>(6-U63)+(6-V63)+W63+(6-X63)+(6-Y63)+Z63</f>
        <v>19</v>
      </c>
      <c r="BD63" s="2">
        <f t="shared" si="1"/>
        <v>38</v>
      </c>
    </row>
    <row r="64" spans="1:56" s="2" customFormat="1" x14ac:dyDescent="0.25">
      <c r="A64" s="1" t="s">
        <v>66</v>
      </c>
      <c r="B64" s="1" t="s">
        <v>2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>
        <v>3</v>
      </c>
      <c r="J64" s="1">
        <v>2</v>
      </c>
      <c r="K64" s="1">
        <v>3</v>
      </c>
      <c r="L64" s="1">
        <v>4</v>
      </c>
      <c r="M64" s="1">
        <v>3</v>
      </c>
      <c r="N64" s="1">
        <v>3</v>
      </c>
      <c r="O64" s="1">
        <v>4</v>
      </c>
      <c r="P64" s="1">
        <v>4</v>
      </c>
      <c r="Q64" s="1">
        <v>3</v>
      </c>
      <c r="R64" s="1">
        <v>2</v>
      </c>
      <c r="S64" s="1">
        <v>3</v>
      </c>
      <c r="T64" s="1">
        <v>3</v>
      </c>
      <c r="U64" s="1">
        <v>2</v>
      </c>
      <c r="V64" s="1">
        <v>1</v>
      </c>
      <c r="W64" s="1">
        <v>4</v>
      </c>
      <c r="X64" s="1">
        <v>3</v>
      </c>
      <c r="Y64" s="1">
        <v>5</v>
      </c>
      <c r="Z64" s="1">
        <v>5</v>
      </c>
      <c r="AA64" s="1">
        <v>4</v>
      </c>
      <c r="AB64" s="1">
        <v>3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2</v>
      </c>
      <c r="AI64" s="1">
        <v>4</v>
      </c>
      <c r="AJ64" s="1">
        <v>4</v>
      </c>
      <c r="AK64" s="1">
        <v>4</v>
      </c>
      <c r="AL64" s="1">
        <v>4</v>
      </c>
      <c r="AM64" s="1">
        <v>4</v>
      </c>
      <c r="AN64" s="1">
        <v>1</v>
      </c>
      <c r="AO64" s="1">
        <v>35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1</v>
      </c>
      <c r="AX64" s="1">
        <v>2</v>
      </c>
      <c r="AY64" s="1">
        <v>2</v>
      </c>
      <c r="AZ64" s="2">
        <v>2</v>
      </c>
      <c r="BA64" s="2">
        <v>2</v>
      </c>
      <c r="BB64" s="1">
        <f>I64+J64+K64+L64+M64+N64+O64+P64+Q64+R64+S64+T64</f>
        <v>37</v>
      </c>
      <c r="BC64" s="2">
        <f>(6-U64)+(6-V64)+W64+(6-X64)+(6-Y64)+Z64</f>
        <v>22</v>
      </c>
      <c r="BD64" s="2">
        <f t="shared" si="1"/>
        <v>51</v>
      </c>
    </row>
    <row r="65" spans="1:56" s="2" customFormat="1" x14ac:dyDescent="0.25">
      <c r="A65" s="1" t="s">
        <v>67</v>
      </c>
      <c r="B65" s="1" t="s">
        <v>2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3</v>
      </c>
      <c r="R65" s="1">
        <v>4</v>
      </c>
      <c r="S65" s="1">
        <v>3</v>
      </c>
      <c r="T65" s="1">
        <v>3</v>
      </c>
      <c r="U65" s="1">
        <v>4</v>
      </c>
      <c r="V65" s="1">
        <v>4</v>
      </c>
      <c r="W65" s="1">
        <v>4</v>
      </c>
      <c r="X65" s="1">
        <v>3</v>
      </c>
      <c r="Y65" s="1">
        <v>4</v>
      </c>
      <c r="Z65" s="1">
        <v>4</v>
      </c>
      <c r="AA65" s="1">
        <v>4</v>
      </c>
      <c r="AB65" s="1">
        <v>2</v>
      </c>
      <c r="AC65" s="1">
        <v>2</v>
      </c>
      <c r="AD65" s="1">
        <v>3</v>
      </c>
      <c r="AE65" s="1">
        <v>2</v>
      </c>
      <c r="AF65" s="1">
        <v>4</v>
      </c>
      <c r="AG65" s="1">
        <v>3</v>
      </c>
      <c r="AH65" s="1">
        <v>2</v>
      </c>
      <c r="AI65" s="1">
        <v>3</v>
      </c>
      <c r="AJ65" s="1">
        <v>3</v>
      </c>
      <c r="AK65" s="1">
        <v>2</v>
      </c>
      <c r="AL65" s="1">
        <v>3</v>
      </c>
      <c r="AM65" s="1">
        <v>4</v>
      </c>
      <c r="AN65" s="1">
        <v>1</v>
      </c>
      <c r="AO65" s="1">
        <v>35</v>
      </c>
      <c r="AP65" s="1">
        <v>2</v>
      </c>
      <c r="AQ65" s="1">
        <v>1</v>
      </c>
      <c r="AR65" s="1">
        <v>2</v>
      </c>
      <c r="AS65" s="1">
        <v>2</v>
      </c>
      <c r="AT65" s="1">
        <v>2</v>
      </c>
      <c r="AU65" s="1">
        <v>2</v>
      </c>
      <c r="AV65" s="1">
        <v>1</v>
      </c>
      <c r="AW65" s="1">
        <v>2</v>
      </c>
      <c r="AX65" s="1">
        <v>2</v>
      </c>
      <c r="AY65" s="1">
        <v>2</v>
      </c>
      <c r="AZ65" s="2">
        <v>2</v>
      </c>
      <c r="BA65" s="2">
        <v>2</v>
      </c>
      <c r="BB65" s="1">
        <f>I65+J65+K65+L65+M65+N65+O65+P65+Q65+R65+S65+T65</f>
        <v>45</v>
      </c>
      <c r="BC65" s="2">
        <f>(6-U65)+(6-V65)+W65+(6-X65)+(6-Y65)+Z65</f>
        <v>17</v>
      </c>
      <c r="BD65" s="2">
        <f t="shared" si="1"/>
        <v>39</v>
      </c>
    </row>
    <row r="66" spans="1:56" s="2" customFormat="1" x14ac:dyDescent="0.25">
      <c r="A66" s="1" t="s">
        <v>68</v>
      </c>
      <c r="B66" s="1" t="s">
        <v>2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>
        <v>4</v>
      </c>
      <c r="J66" s="1">
        <v>4</v>
      </c>
      <c r="K66" s="1">
        <v>3</v>
      </c>
      <c r="L66" s="1">
        <v>4</v>
      </c>
      <c r="M66" s="1">
        <v>4</v>
      </c>
      <c r="N66" s="1">
        <v>2</v>
      </c>
      <c r="O66" s="1">
        <v>3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2</v>
      </c>
      <c r="V66" s="1">
        <v>4</v>
      </c>
      <c r="W66" s="1">
        <v>4</v>
      </c>
      <c r="X66" s="1">
        <v>2</v>
      </c>
      <c r="Y66" s="1">
        <v>4</v>
      </c>
      <c r="Z66" s="1">
        <v>4</v>
      </c>
      <c r="AA66" s="1">
        <v>4</v>
      </c>
      <c r="AB66" s="1">
        <v>4</v>
      </c>
      <c r="AC66" s="1">
        <v>4</v>
      </c>
      <c r="AD66" s="1">
        <v>3</v>
      </c>
      <c r="AE66" s="1">
        <v>4</v>
      </c>
      <c r="AF66" s="1">
        <v>4</v>
      </c>
      <c r="AG66" s="1">
        <v>2</v>
      </c>
      <c r="AH66" s="1">
        <v>2</v>
      </c>
      <c r="AI66" s="1">
        <v>3</v>
      </c>
      <c r="AJ66" s="1">
        <v>3</v>
      </c>
      <c r="AK66" s="1">
        <v>3</v>
      </c>
      <c r="AL66" s="1">
        <v>3</v>
      </c>
      <c r="AM66" s="1">
        <v>4</v>
      </c>
      <c r="AN66" s="1">
        <v>2</v>
      </c>
      <c r="AO66" s="1">
        <v>33</v>
      </c>
      <c r="AP66" s="1">
        <v>2</v>
      </c>
      <c r="AQ66" s="1">
        <v>1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1</v>
      </c>
      <c r="AX66" s="1">
        <v>2</v>
      </c>
      <c r="AY66" s="1">
        <v>2</v>
      </c>
      <c r="AZ66" s="2">
        <v>2</v>
      </c>
      <c r="BA66" s="2">
        <v>2</v>
      </c>
      <c r="BB66" s="1">
        <f>I66+J66+K66+L66+M66+N66+O66+P66+Q66+R66+S66+T66</f>
        <v>44</v>
      </c>
      <c r="BC66" s="2">
        <f>(6-U66)+(6-V66)+W66+(6-X66)+(6-Y66)+Z66</f>
        <v>20</v>
      </c>
      <c r="BD66" s="2">
        <f t="shared" ref="BD66:BD84" si="2">AA66+AB66+AC66+AD66+AE66+AF66+AG66+(6-AH66)+AI66+AJ66+AK66+AL66+AM66</f>
        <v>45</v>
      </c>
    </row>
    <row r="67" spans="1:56" s="2" customFormat="1" x14ac:dyDescent="0.25">
      <c r="A67" s="1" t="s">
        <v>69</v>
      </c>
      <c r="B67" s="1" t="s">
        <v>2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3</v>
      </c>
      <c r="Y67" s="1">
        <v>5</v>
      </c>
      <c r="Z67" s="1">
        <v>4</v>
      </c>
      <c r="AA67" s="1">
        <v>4</v>
      </c>
      <c r="AB67" s="1">
        <v>3</v>
      </c>
      <c r="AC67" s="1">
        <v>3</v>
      </c>
      <c r="AD67" s="1">
        <v>3</v>
      </c>
      <c r="AE67" s="1">
        <v>3</v>
      </c>
      <c r="AF67" s="1">
        <v>3</v>
      </c>
      <c r="AG67" s="1">
        <v>3</v>
      </c>
      <c r="AH67" s="1">
        <v>4</v>
      </c>
      <c r="AI67" s="1">
        <v>3</v>
      </c>
      <c r="AJ67" s="1">
        <v>3</v>
      </c>
      <c r="AK67" s="1">
        <v>2</v>
      </c>
      <c r="AL67" s="1">
        <v>3</v>
      </c>
      <c r="AM67" s="1">
        <v>3</v>
      </c>
      <c r="AN67" s="1">
        <v>1</v>
      </c>
      <c r="AO67" s="1">
        <v>30</v>
      </c>
      <c r="AP67" s="1">
        <v>2</v>
      </c>
      <c r="AQ67" s="1">
        <v>1</v>
      </c>
      <c r="AR67" s="1">
        <v>2</v>
      </c>
      <c r="AS67" s="1">
        <v>2</v>
      </c>
      <c r="AT67" s="1">
        <v>2</v>
      </c>
      <c r="AU67" s="1">
        <v>2</v>
      </c>
      <c r="AV67" s="1">
        <v>1</v>
      </c>
      <c r="AW67" s="1">
        <v>1</v>
      </c>
      <c r="AX67" s="1">
        <v>2</v>
      </c>
      <c r="AY67" s="1">
        <v>2</v>
      </c>
      <c r="AZ67" s="2">
        <v>2</v>
      </c>
      <c r="BA67" s="2">
        <v>2</v>
      </c>
      <c r="BB67" s="1">
        <f>I67+J67+K67+L67+M67+N67+O67+P67+Q67+R67+S67+T67</f>
        <v>48</v>
      </c>
      <c r="BC67" s="2">
        <f>(6-U67)+(6-V67)+W67+(6-X67)+(6-Y67)+Z67</f>
        <v>16</v>
      </c>
      <c r="BD67" s="2">
        <f t="shared" si="2"/>
        <v>38</v>
      </c>
    </row>
    <row r="68" spans="1:56" s="2" customFormat="1" x14ac:dyDescent="0.25">
      <c r="A68" s="1" t="s">
        <v>70</v>
      </c>
      <c r="B68" s="1" t="s">
        <v>2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>
        <v>4</v>
      </c>
      <c r="J68" s="1">
        <v>4</v>
      </c>
      <c r="K68" s="1">
        <v>5</v>
      </c>
      <c r="L68" s="1">
        <v>3</v>
      </c>
      <c r="M68" s="1">
        <v>2</v>
      </c>
      <c r="N68" s="1">
        <v>4</v>
      </c>
      <c r="O68" s="1">
        <v>3</v>
      </c>
      <c r="P68" s="1">
        <v>3</v>
      </c>
      <c r="Q68" s="1">
        <v>4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4</v>
      </c>
      <c r="X68" s="1">
        <v>4</v>
      </c>
      <c r="Y68" s="1">
        <v>5</v>
      </c>
      <c r="Z68" s="1">
        <v>4</v>
      </c>
      <c r="AA68" s="1">
        <v>4</v>
      </c>
      <c r="AB68" s="1">
        <v>3</v>
      </c>
      <c r="AC68" s="1">
        <v>3</v>
      </c>
      <c r="AD68" s="1">
        <v>3</v>
      </c>
      <c r="AE68" s="1">
        <v>2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2</v>
      </c>
      <c r="AO68" s="1">
        <v>34</v>
      </c>
      <c r="AP68" s="1">
        <v>2</v>
      </c>
      <c r="AQ68" s="1">
        <v>1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1</v>
      </c>
      <c r="AX68" s="1">
        <v>2</v>
      </c>
      <c r="AY68" s="1">
        <v>2</v>
      </c>
      <c r="AZ68" s="2">
        <v>2</v>
      </c>
      <c r="BA68" s="2">
        <v>1</v>
      </c>
      <c r="BB68" s="1">
        <f>I68+J68+K68+L68+M68+N68+O68+P68+Q68+R68+S68+T68</f>
        <v>41</v>
      </c>
      <c r="BC68" s="2">
        <f>(6-U68)+(6-V68)+W68+(6-X68)+(6-Y68)+Z68</f>
        <v>17</v>
      </c>
      <c r="BD68" s="2">
        <f t="shared" si="2"/>
        <v>39</v>
      </c>
    </row>
    <row r="69" spans="1:56" s="2" customFormat="1" x14ac:dyDescent="0.25">
      <c r="A69" s="1" t="s">
        <v>71</v>
      </c>
      <c r="B69" s="1" t="s">
        <v>2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>
        <v>3</v>
      </c>
      <c r="J69" s="1">
        <v>3</v>
      </c>
      <c r="K69" s="1">
        <v>2</v>
      </c>
      <c r="L69" s="1">
        <v>4</v>
      </c>
      <c r="M69" s="1">
        <v>3</v>
      </c>
      <c r="N69" s="1">
        <v>4</v>
      </c>
      <c r="O69" s="1">
        <v>1</v>
      </c>
      <c r="P69" s="1">
        <v>2</v>
      </c>
      <c r="Q69" s="1">
        <v>3</v>
      </c>
      <c r="R69" s="1">
        <v>2</v>
      </c>
      <c r="S69" s="1">
        <v>3</v>
      </c>
      <c r="T69" s="1">
        <v>2</v>
      </c>
      <c r="U69" s="1">
        <v>2</v>
      </c>
      <c r="V69" s="1">
        <v>3</v>
      </c>
      <c r="W69" s="1">
        <v>3</v>
      </c>
      <c r="X69" s="1">
        <v>3</v>
      </c>
      <c r="Y69" s="1">
        <v>5</v>
      </c>
      <c r="Z69" s="1">
        <v>3</v>
      </c>
      <c r="AA69" s="1">
        <v>3</v>
      </c>
      <c r="AB69" s="1">
        <v>3</v>
      </c>
      <c r="AC69" s="1">
        <v>4</v>
      </c>
      <c r="AD69" s="1">
        <v>3</v>
      </c>
      <c r="AE69" s="1">
        <v>3</v>
      </c>
      <c r="AF69" s="1">
        <v>4</v>
      </c>
      <c r="AG69" s="1">
        <v>3</v>
      </c>
      <c r="AH69" s="1">
        <v>2</v>
      </c>
      <c r="AI69" s="1">
        <v>3</v>
      </c>
      <c r="AJ69" s="1">
        <v>3</v>
      </c>
      <c r="AK69" s="1">
        <v>3</v>
      </c>
      <c r="AL69" s="1">
        <v>4</v>
      </c>
      <c r="AM69" s="1">
        <v>4</v>
      </c>
      <c r="AN69" s="1">
        <v>2</v>
      </c>
      <c r="AO69" s="1">
        <v>32</v>
      </c>
      <c r="AP69" s="1">
        <v>2</v>
      </c>
      <c r="AQ69" s="1">
        <v>1</v>
      </c>
      <c r="AR69" s="1">
        <v>2</v>
      </c>
      <c r="AS69" s="1">
        <v>2</v>
      </c>
      <c r="AT69" s="1">
        <v>2</v>
      </c>
      <c r="AU69" s="1">
        <v>1</v>
      </c>
      <c r="AV69" s="1">
        <v>1</v>
      </c>
      <c r="AW69" s="1">
        <v>2</v>
      </c>
      <c r="AX69" s="1">
        <v>2</v>
      </c>
      <c r="AY69" s="1">
        <v>2</v>
      </c>
      <c r="AZ69" s="2">
        <v>2</v>
      </c>
      <c r="BA69" s="2">
        <v>2</v>
      </c>
      <c r="BB69" s="1">
        <f>I69+J69+K69+L69+M69+N69+O69+P69+Q69+R69+S69+T69</f>
        <v>32</v>
      </c>
      <c r="BC69" s="2">
        <f>(6-U69)+(6-V69)+W69+(6-X69)+(6-Y69)+Z69</f>
        <v>17</v>
      </c>
      <c r="BD69" s="2">
        <f t="shared" si="2"/>
        <v>44</v>
      </c>
    </row>
    <row r="70" spans="1:56" s="2" customFormat="1" x14ac:dyDescent="0.25">
      <c r="A70" s="1" t="s">
        <v>72</v>
      </c>
      <c r="B70" s="1" t="s">
        <v>2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>
        <v>1</v>
      </c>
      <c r="J70" s="1">
        <v>4</v>
      </c>
      <c r="K70" s="1">
        <v>4</v>
      </c>
      <c r="L70" s="1">
        <v>2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5</v>
      </c>
      <c r="Y70" s="1">
        <v>5</v>
      </c>
      <c r="Z70" s="1">
        <v>5</v>
      </c>
      <c r="AA70" s="1">
        <v>5</v>
      </c>
      <c r="AB70" s="1">
        <v>3</v>
      </c>
      <c r="AC70" s="1">
        <v>3</v>
      </c>
      <c r="AD70" s="1">
        <v>3</v>
      </c>
      <c r="AE70" s="1">
        <v>2</v>
      </c>
      <c r="AF70" s="1">
        <v>3</v>
      </c>
      <c r="AG70" s="1">
        <v>3</v>
      </c>
      <c r="AH70" s="1">
        <v>4</v>
      </c>
      <c r="AI70" s="1">
        <v>3</v>
      </c>
      <c r="AJ70" s="1">
        <v>4</v>
      </c>
      <c r="AK70" s="1">
        <v>4</v>
      </c>
      <c r="AL70" s="1">
        <v>3</v>
      </c>
      <c r="AM70" s="1">
        <v>3</v>
      </c>
      <c r="AN70" s="1">
        <v>2</v>
      </c>
      <c r="AO70" s="1">
        <v>35</v>
      </c>
      <c r="AP70" s="1">
        <v>2</v>
      </c>
      <c r="AQ70" s="1">
        <v>1</v>
      </c>
      <c r="AR70" s="1">
        <v>2</v>
      </c>
      <c r="AS70" s="1">
        <v>2</v>
      </c>
      <c r="AT70" s="1">
        <v>1</v>
      </c>
      <c r="AU70" s="1">
        <v>1</v>
      </c>
      <c r="AV70" s="1">
        <v>1</v>
      </c>
      <c r="AW70" s="1">
        <v>2</v>
      </c>
      <c r="AX70" s="1">
        <v>2</v>
      </c>
      <c r="AY70" s="1">
        <v>2</v>
      </c>
      <c r="AZ70" s="2">
        <v>2</v>
      </c>
      <c r="BA70" s="2">
        <v>2</v>
      </c>
      <c r="BB70" s="1">
        <f>I70+J70+K70+L70+M70+N70+O70+P70+Q70+R70+S70+T70</f>
        <v>48</v>
      </c>
      <c r="BC70" s="2">
        <f>(6-U70)+(6-V70)+W70+(6-X70)+(6-Y70)+Z70</f>
        <v>15</v>
      </c>
      <c r="BD70" s="2">
        <f t="shared" si="2"/>
        <v>41</v>
      </c>
    </row>
    <row r="71" spans="1:56" s="2" customFormat="1" x14ac:dyDescent="0.25">
      <c r="A71" s="1" t="s">
        <v>73</v>
      </c>
      <c r="B71" s="1" t="s">
        <v>2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>
        <v>4</v>
      </c>
      <c r="J71" s="1">
        <v>4</v>
      </c>
      <c r="K71" s="1">
        <v>3</v>
      </c>
      <c r="L71" s="1">
        <v>3</v>
      </c>
      <c r="M71" s="1">
        <v>5</v>
      </c>
      <c r="N71" s="1">
        <v>4</v>
      </c>
      <c r="O71" s="1">
        <v>3</v>
      </c>
      <c r="P71" s="1">
        <v>4</v>
      </c>
      <c r="Q71" s="1">
        <v>4</v>
      </c>
      <c r="R71" s="1">
        <v>4</v>
      </c>
      <c r="S71" s="1">
        <v>4</v>
      </c>
      <c r="T71" s="1">
        <v>3</v>
      </c>
      <c r="U71" s="1">
        <v>4</v>
      </c>
      <c r="V71" s="1">
        <v>4</v>
      </c>
      <c r="W71" s="1">
        <v>3</v>
      </c>
      <c r="X71" s="1">
        <v>4</v>
      </c>
      <c r="Y71" s="1">
        <v>4</v>
      </c>
      <c r="Z71" s="1">
        <v>3</v>
      </c>
      <c r="AA71" s="1">
        <v>4</v>
      </c>
      <c r="AB71" s="1">
        <v>2</v>
      </c>
      <c r="AC71" s="1">
        <v>2</v>
      </c>
      <c r="AD71" s="1">
        <v>3</v>
      </c>
      <c r="AE71" s="1">
        <v>2</v>
      </c>
      <c r="AF71" s="1">
        <v>3</v>
      </c>
      <c r="AG71" s="1">
        <v>2</v>
      </c>
      <c r="AH71" s="1">
        <v>4</v>
      </c>
      <c r="AI71" s="1">
        <v>3</v>
      </c>
      <c r="AJ71" s="1">
        <v>2</v>
      </c>
      <c r="AK71" s="1">
        <v>2</v>
      </c>
      <c r="AL71" s="1">
        <v>3</v>
      </c>
      <c r="AM71" s="1">
        <v>2</v>
      </c>
      <c r="AN71" s="1">
        <v>1</v>
      </c>
      <c r="AO71" s="1">
        <v>40</v>
      </c>
      <c r="AP71" s="1">
        <v>2</v>
      </c>
      <c r="AQ71" s="1">
        <v>1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1</v>
      </c>
      <c r="AX71" s="1">
        <v>2</v>
      </c>
      <c r="AY71" s="1">
        <v>2</v>
      </c>
      <c r="AZ71" s="2">
        <v>2</v>
      </c>
      <c r="BA71" s="2">
        <v>2</v>
      </c>
      <c r="BB71" s="1">
        <f>I71+J71+K71+L71+M71+N71+O71+P71+Q71+R71+S71+T71</f>
        <v>45</v>
      </c>
      <c r="BC71" s="2">
        <f>(6-U71)+(6-V71)+W71+(6-X71)+(6-Y71)+Z71</f>
        <v>14</v>
      </c>
      <c r="BD71" s="2">
        <f t="shared" si="2"/>
        <v>32</v>
      </c>
    </row>
    <row r="72" spans="1:56" s="2" customFormat="1" x14ac:dyDescent="0.25">
      <c r="A72" s="1" t="s">
        <v>74</v>
      </c>
      <c r="B72" s="1" t="s">
        <v>2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>
        <v>4</v>
      </c>
      <c r="J72" s="1">
        <v>4</v>
      </c>
      <c r="K72" s="1">
        <v>5</v>
      </c>
      <c r="L72" s="1">
        <v>3</v>
      </c>
      <c r="M72" s="1">
        <v>4</v>
      </c>
      <c r="N72" s="1">
        <v>3</v>
      </c>
      <c r="O72" s="1">
        <v>5</v>
      </c>
      <c r="P72" s="1">
        <v>4</v>
      </c>
      <c r="Q72" s="1">
        <v>4</v>
      </c>
      <c r="R72" s="1">
        <v>4</v>
      </c>
      <c r="S72" s="1">
        <v>3</v>
      </c>
      <c r="T72" s="1">
        <v>4</v>
      </c>
      <c r="U72" s="1">
        <v>4</v>
      </c>
      <c r="V72" s="1">
        <v>4</v>
      </c>
      <c r="W72" s="1">
        <v>3</v>
      </c>
      <c r="X72" s="1">
        <v>4</v>
      </c>
      <c r="Y72" s="1">
        <v>4</v>
      </c>
      <c r="Z72" s="1">
        <v>2</v>
      </c>
      <c r="AA72" s="1">
        <v>3</v>
      </c>
      <c r="AB72" s="1">
        <v>2</v>
      </c>
      <c r="AC72" s="1">
        <v>3</v>
      </c>
      <c r="AD72" s="1">
        <v>2</v>
      </c>
      <c r="AE72" s="1">
        <v>2</v>
      </c>
      <c r="AF72" s="1">
        <v>2</v>
      </c>
      <c r="AG72" s="1">
        <v>2</v>
      </c>
      <c r="AH72" s="1">
        <v>4</v>
      </c>
      <c r="AI72" s="1">
        <v>2</v>
      </c>
      <c r="AJ72" s="1">
        <v>2</v>
      </c>
      <c r="AK72" s="1">
        <v>3</v>
      </c>
      <c r="AL72" s="1">
        <v>2</v>
      </c>
      <c r="AM72" s="1">
        <v>3</v>
      </c>
      <c r="AN72" s="1">
        <v>2</v>
      </c>
      <c r="AO72" s="1">
        <v>37</v>
      </c>
      <c r="AP72" s="1">
        <v>2</v>
      </c>
      <c r="AQ72" s="1">
        <v>1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1</v>
      </c>
      <c r="AX72" s="1">
        <v>2</v>
      </c>
      <c r="AY72" s="1">
        <v>2</v>
      </c>
      <c r="AZ72" s="2">
        <v>2</v>
      </c>
      <c r="BA72" s="2">
        <v>2</v>
      </c>
      <c r="BB72" s="1">
        <f>I72+J72+K72+L72+M72+N72+O72+P72+Q72+R72+S72+T72</f>
        <v>47</v>
      </c>
      <c r="BC72" s="2">
        <f>(6-U72)+(6-V72)+W72+(6-X72)+(6-Y72)+Z72</f>
        <v>13</v>
      </c>
      <c r="BD72" s="2">
        <f t="shared" si="2"/>
        <v>30</v>
      </c>
    </row>
    <row r="73" spans="1:56" s="2" customFormat="1" x14ac:dyDescent="0.25">
      <c r="A73" s="1" t="s">
        <v>75</v>
      </c>
      <c r="B73" s="1" t="s">
        <v>2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>
        <v>4</v>
      </c>
      <c r="J73" s="1">
        <v>4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  <c r="AB73" s="1">
        <v>3</v>
      </c>
      <c r="AC73" s="1">
        <v>3</v>
      </c>
      <c r="AD73" s="1">
        <v>3</v>
      </c>
      <c r="AE73" s="1">
        <v>3</v>
      </c>
      <c r="AF73" s="1">
        <v>3</v>
      </c>
      <c r="AG73" s="1">
        <v>3</v>
      </c>
      <c r="AH73" s="1">
        <v>3</v>
      </c>
      <c r="AI73" s="1">
        <v>3</v>
      </c>
      <c r="AJ73" s="1">
        <v>3</v>
      </c>
      <c r="AK73" s="1">
        <v>3</v>
      </c>
      <c r="AL73" s="1">
        <v>3</v>
      </c>
      <c r="AM73" s="1">
        <v>3</v>
      </c>
      <c r="AN73" s="1">
        <v>1</v>
      </c>
      <c r="AO73" s="1">
        <v>36</v>
      </c>
      <c r="AP73" s="1">
        <v>2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1</v>
      </c>
      <c r="AW73" s="1">
        <v>2</v>
      </c>
      <c r="AX73" s="1">
        <v>2</v>
      </c>
      <c r="AY73" s="1">
        <v>2</v>
      </c>
      <c r="AZ73" s="2">
        <v>2</v>
      </c>
      <c r="BA73" s="2">
        <v>2</v>
      </c>
      <c r="BB73" s="1">
        <f>I73+J73+K73+L73+M73+N73+O73+P73+Q73+R73+S73+T73</f>
        <v>48</v>
      </c>
      <c r="BC73" s="2">
        <f>(6-U73)+(6-V73)+W73+(6-X73)+(6-Y73)+Z73</f>
        <v>16</v>
      </c>
      <c r="BD73" s="2">
        <f t="shared" si="2"/>
        <v>40</v>
      </c>
    </row>
    <row r="74" spans="1:56" s="2" customFormat="1" x14ac:dyDescent="0.25">
      <c r="A74" s="1" t="s">
        <v>76</v>
      </c>
      <c r="B74" s="1" t="s">
        <v>2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>
        <v>3</v>
      </c>
      <c r="J74" s="1">
        <v>4</v>
      </c>
      <c r="K74" s="1">
        <v>3</v>
      </c>
      <c r="L74" s="1">
        <v>5</v>
      </c>
      <c r="M74" s="1">
        <v>4</v>
      </c>
      <c r="N74" s="1">
        <v>3</v>
      </c>
      <c r="O74" s="1">
        <v>3</v>
      </c>
      <c r="P74" s="1">
        <v>4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 s="1">
        <v>4</v>
      </c>
      <c r="X74" s="1">
        <v>3</v>
      </c>
      <c r="Y74" s="1">
        <v>4</v>
      </c>
      <c r="Z74" s="1">
        <v>3</v>
      </c>
      <c r="AA74" s="1">
        <v>3</v>
      </c>
      <c r="AB74" s="1">
        <v>3</v>
      </c>
      <c r="AC74" s="1">
        <v>4</v>
      </c>
      <c r="AD74" s="1">
        <v>4</v>
      </c>
      <c r="AE74" s="1">
        <v>3</v>
      </c>
      <c r="AF74" s="1">
        <v>3</v>
      </c>
      <c r="AG74" s="1">
        <v>3</v>
      </c>
      <c r="AH74" s="1">
        <v>3</v>
      </c>
      <c r="AI74" s="1">
        <v>4</v>
      </c>
      <c r="AJ74" s="1">
        <v>3</v>
      </c>
      <c r="AK74" s="1">
        <v>3</v>
      </c>
      <c r="AL74" s="1">
        <v>4</v>
      </c>
      <c r="AM74" s="1">
        <v>4</v>
      </c>
      <c r="AN74" s="1">
        <v>2</v>
      </c>
      <c r="AO74" s="1">
        <v>36</v>
      </c>
      <c r="AP74" s="1">
        <v>2</v>
      </c>
      <c r="AQ74" s="1">
        <v>1</v>
      </c>
      <c r="AR74" s="1">
        <v>2</v>
      </c>
      <c r="AS74" s="1">
        <v>2</v>
      </c>
      <c r="AT74" s="1">
        <v>2</v>
      </c>
      <c r="AU74" s="1">
        <v>2</v>
      </c>
      <c r="AV74" s="1">
        <v>1</v>
      </c>
      <c r="AW74" s="1">
        <v>2</v>
      </c>
      <c r="AX74" s="1">
        <v>2</v>
      </c>
      <c r="AY74" s="1">
        <v>2</v>
      </c>
      <c r="AZ74" s="2">
        <v>2</v>
      </c>
      <c r="BA74" s="2">
        <v>1</v>
      </c>
      <c r="BB74" s="1">
        <f>I74+J74+K74+L74+M74+N74+O74+P74+Q74+R74+S74+T74</f>
        <v>41</v>
      </c>
      <c r="BC74" s="2">
        <f>(6-U74)+(6-V74)+W74+(6-X74)+(6-Y74)+Z74</f>
        <v>18</v>
      </c>
      <c r="BD74" s="2">
        <f t="shared" si="2"/>
        <v>44</v>
      </c>
    </row>
    <row r="75" spans="1:56" s="2" customFormat="1" x14ac:dyDescent="0.25">
      <c r="A75" s="1" t="s">
        <v>77</v>
      </c>
      <c r="B75" s="1" t="s">
        <v>2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>
        <v>4</v>
      </c>
      <c r="J75" s="1">
        <v>5</v>
      </c>
      <c r="K75" s="1">
        <v>3</v>
      </c>
      <c r="L75" s="1">
        <v>5</v>
      </c>
      <c r="M75" s="1">
        <v>3</v>
      </c>
      <c r="N75" s="1">
        <v>4</v>
      </c>
      <c r="O75" s="1">
        <v>4</v>
      </c>
      <c r="P75" s="1">
        <v>5</v>
      </c>
      <c r="Q75" s="1">
        <v>5</v>
      </c>
      <c r="R75" s="1">
        <v>2</v>
      </c>
      <c r="S75" s="1">
        <v>4</v>
      </c>
      <c r="T75" s="1">
        <v>5</v>
      </c>
      <c r="U75" s="1">
        <v>4</v>
      </c>
      <c r="V75" s="1">
        <v>5</v>
      </c>
      <c r="W75" s="1">
        <v>1</v>
      </c>
      <c r="X75" s="1">
        <v>5</v>
      </c>
      <c r="Y75" s="1">
        <v>5</v>
      </c>
      <c r="Z75" s="1">
        <v>1</v>
      </c>
      <c r="AA75" s="1">
        <v>4</v>
      </c>
      <c r="AB75" s="1">
        <v>3</v>
      </c>
      <c r="AC75" s="1">
        <v>2</v>
      </c>
      <c r="AD75" s="1">
        <v>3</v>
      </c>
      <c r="AE75" s="1">
        <v>2</v>
      </c>
      <c r="AF75" s="1">
        <v>3</v>
      </c>
      <c r="AG75" s="1">
        <v>2</v>
      </c>
      <c r="AH75" s="1">
        <v>4</v>
      </c>
      <c r="AI75" s="1">
        <v>3</v>
      </c>
      <c r="AJ75" s="1">
        <v>2</v>
      </c>
      <c r="AK75" s="1">
        <v>2</v>
      </c>
      <c r="AL75" s="1">
        <v>3</v>
      </c>
      <c r="AM75" s="1">
        <v>3</v>
      </c>
      <c r="AN75" s="1">
        <v>2</v>
      </c>
      <c r="AO75" s="1">
        <v>50</v>
      </c>
      <c r="AP75" s="1">
        <v>2</v>
      </c>
      <c r="AQ75" s="1">
        <v>1</v>
      </c>
      <c r="AR75" s="1">
        <v>2</v>
      </c>
      <c r="AS75" s="1">
        <v>2</v>
      </c>
      <c r="AT75" s="1">
        <v>2</v>
      </c>
      <c r="AU75" s="1">
        <v>2</v>
      </c>
      <c r="AV75" s="1">
        <v>2</v>
      </c>
      <c r="AW75" s="1">
        <v>1</v>
      </c>
      <c r="AX75" s="1">
        <v>2</v>
      </c>
      <c r="AY75" s="1">
        <v>2</v>
      </c>
      <c r="AZ75" s="2">
        <v>2</v>
      </c>
      <c r="BA75" s="2">
        <v>2</v>
      </c>
      <c r="BB75" s="1">
        <f>I75+J75+K75+L75+M75+N75+O75+P75+Q75+R75+S75+T75</f>
        <v>49</v>
      </c>
      <c r="BC75" s="2">
        <f>(6-U75)+(6-V75)+W75+(6-X75)+(6-Y75)+Z75</f>
        <v>7</v>
      </c>
      <c r="BD75" s="2">
        <f t="shared" si="2"/>
        <v>34</v>
      </c>
    </row>
    <row r="76" spans="1:56" s="2" customFormat="1" x14ac:dyDescent="0.25">
      <c r="A76" s="1" t="s">
        <v>78</v>
      </c>
      <c r="B76" s="1" t="s">
        <v>2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>
        <v>1</v>
      </c>
      <c r="J76" s="1">
        <v>2</v>
      </c>
      <c r="K76" s="1">
        <v>3</v>
      </c>
      <c r="L76" s="1">
        <v>2</v>
      </c>
      <c r="M76" s="1">
        <v>3</v>
      </c>
      <c r="N76" s="1">
        <v>3</v>
      </c>
      <c r="O76" s="1">
        <v>3</v>
      </c>
      <c r="P76" s="1">
        <v>2</v>
      </c>
      <c r="Q76" s="1">
        <v>4</v>
      </c>
      <c r="R76" s="1">
        <v>4</v>
      </c>
      <c r="S76" s="1">
        <v>1</v>
      </c>
      <c r="T76" s="1">
        <v>3</v>
      </c>
      <c r="U76" s="1">
        <v>3</v>
      </c>
      <c r="V76" s="1">
        <v>3</v>
      </c>
      <c r="W76" s="1">
        <v>4</v>
      </c>
      <c r="X76" s="1">
        <v>3</v>
      </c>
      <c r="Y76" s="1">
        <v>5</v>
      </c>
      <c r="Z76" s="1">
        <v>4</v>
      </c>
      <c r="AA76" s="1">
        <v>4</v>
      </c>
      <c r="AB76" s="1">
        <v>3</v>
      </c>
      <c r="AC76" s="1">
        <v>3</v>
      </c>
      <c r="AD76" s="1">
        <v>3</v>
      </c>
      <c r="AE76" s="1">
        <v>2</v>
      </c>
      <c r="AF76" s="1">
        <v>3</v>
      </c>
      <c r="AG76" s="1">
        <v>3</v>
      </c>
      <c r="AH76" s="1">
        <v>3</v>
      </c>
      <c r="AI76" s="1">
        <v>3</v>
      </c>
      <c r="AJ76" s="1">
        <v>4</v>
      </c>
      <c r="AK76" s="1">
        <v>3</v>
      </c>
      <c r="AL76" s="1">
        <v>3</v>
      </c>
      <c r="AM76" s="1">
        <v>3</v>
      </c>
      <c r="AN76" s="1">
        <v>2</v>
      </c>
      <c r="AO76" s="1">
        <v>32</v>
      </c>
      <c r="AP76" s="1">
        <v>1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1</v>
      </c>
      <c r="AW76" s="1">
        <v>2</v>
      </c>
      <c r="AX76" s="1">
        <v>2</v>
      </c>
      <c r="AY76" s="1">
        <v>2</v>
      </c>
      <c r="AZ76" s="2">
        <v>2</v>
      </c>
      <c r="BA76" s="2">
        <v>1</v>
      </c>
      <c r="BB76" s="1">
        <f>I76+J76+K76+L76+M76+N76+O76+P76+Q76+R76+S76+T76</f>
        <v>31</v>
      </c>
      <c r="BC76" s="2">
        <f>(6-U76)+(6-V76)+W76+(6-X76)+(6-Y76)+Z76</f>
        <v>18</v>
      </c>
      <c r="BD76" s="2">
        <f t="shared" si="2"/>
        <v>40</v>
      </c>
    </row>
    <row r="77" spans="1:56" s="2" customFormat="1" x14ac:dyDescent="0.25">
      <c r="A77" s="1" t="s">
        <v>79</v>
      </c>
      <c r="B77" s="1" t="s">
        <v>2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>
        <v>3</v>
      </c>
      <c r="J77" s="1">
        <v>4</v>
      </c>
      <c r="K77" s="1">
        <v>3</v>
      </c>
      <c r="L77" s="1">
        <v>5</v>
      </c>
      <c r="M77" s="1">
        <v>4</v>
      </c>
      <c r="N77" s="1">
        <v>3</v>
      </c>
      <c r="O77" s="1">
        <v>3</v>
      </c>
      <c r="P77" s="1">
        <v>4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4</v>
      </c>
      <c r="X77" s="1">
        <v>3</v>
      </c>
      <c r="Y77" s="1">
        <v>4</v>
      </c>
      <c r="Z77" s="1">
        <v>3</v>
      </c>
      <c r="AA77" s="1">
        <v>3</v>
      </c>
      <c r="AB77" s="1">
        <v>3</v>
      </c>
      <c r="AC77" s="1">
        <v>4</v>
      </c>
      <c r="AD77" s="1">
        <v>4</v>
      </c>
      <c r="AE77" s="1">
        <v>3</v>
      </c>
      <c r="AF77" s="1">
        <v>3</v>
      </c>
      <c r="AG77" s="1">
        <v>3</v>
      </c>
      <c r="AH77" s="1">
        <v>3</v>
      </c>
      <c r="AI77" s="1">
        <v>4</v>
      </c>
      <c r="AJ77" s="1">
        <v>3</v>
      </c>
      <c r="AK77" s="1">
        <v>3</v>
      </c>
      <c r="AL77" s="1">
        <v>4</v>
      </c>
      <c r="AM77" s="1">
        <v>4</v>
      </c>
      <c r="AN77" s="1">
        <v>2</v>
      </c>
      <c r="AO77" s="1">
        <v>36</v>
      </c>
      <c r="AP77" s="1">
        <v>2</v>
      </c>
      <c r="AQ77" s="1">
        <v>1</v>
      </c>
      <c r="AR77" s="1">
        <v>2</v>
      </c>
      <c r="AS77" s="1">
        <v>2</v>
      </c>
      <c r="AT77" s="1">
        <v>2</v>
      </c>
      <c r="AU77" s="1">
        <v>2</v>
      </c>
      <c r="AV77" s="1">
        <v>1</v>
      </c>
      <c r="AW77" s="1">
        <v>2</v>
      </c>
      <c r="AX77" s="1">
        <v>2</v>
      </c>
      <c r="AY77" s="1">
        <v>2</v>
      </c>
      <c r="AZ77" s="2">
        <v>2</v>
      </c>
      <c r="BA77" s="2">
        <v>1</v>
      </c>
      <c r="BB77" s="1">
        <f>I77+J77+K77+L77+M77+N77+O77+P77+Q77+R77+S77+T77</f>
        <v>41</v>
      </c>
      <c r="BC77" s="2">
        <f>(6-U77)+(6-V77)+W77+(6-X77)+(6-Y77)+Z77</f>
        <v>18</v>
      </c>
      <c r="BD77" s="2">
        <f t="shared" si="2"/>
        <v>44</v>
      </c>
    </row>
    <row r="78" spans="1:56" s="2" customFormat="1" x14ac:dyDescent="0.25">
      <c r="A78" s="1" t="s">
        <v>80</v>
      </c>
      <c r="B78" s="1" t="s">
        <v>2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2</v>
      </c>
      <c r="AO78" s="1">
        <v>36</v>
      </c>
      <c r="AP78" s="1">
        <v>2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2">
        <v>2</v>
      </c>
      <c r="BA78" s="2">
        <v>2</v>
      </c>
      <c r="BB78" s="1">
        <f>I78+J78+K78+L78+M78+N78+O78+P78+Q78+R78+S78+T78</f>
        <v>36</v>
      </c>
      <c r="BC78" s="2">
        <f>(6-U78)+(6-V78)+W78+(6-X78)+(6-Y78)+Z78</f>
        <v>18</v>
      </c>
      <c r="BD78" s="2">
        <f t="shared" si="2"/>
        <v>39</v>
      </c>
    </row>
    <row r="79" spans="1:56" s="2" customFormat="1" x14ac:dyDescent="0.25">
      <c r="A79" s="1" t="s">
        <v>81</v>
      </c>
      <c r="B79" s="1" t="s">
        <v>2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>
        <v>3</v>
      </c>
      <c r="J79" s="1">
        <v>3</v>
      </c>
      <c r="K79" s="1">
        <v>3</v>
      </c>
      <c r="L79" s="1">
        <v>3</v>
      </c>
      <c r="M79" s="1">
        <v>4</v>
      </c>
      <c r="N79" s="1">
        <v>4</v>
      </c>
      <c r="O79" s="1">
        <v>4</v>
      </c>
      <c r="P79" s="1">
        <v>3</v>
      </c>
      <c r="Q79" s="1">
        <v>4</v>
      </c>
      <c r="R79" s="1">
        <v>4</v>
      </c>
      <c r="S79" s="1">
        <v>3</v>
      </c>
      <c r="T79" s="1">
        <v>2</v>
      </c>
      <c r="U79" s="1">
        <v>4</v>
      </c>
      <c r="V79" s="1">
        <v>2</v>
      </c>
      <c r="W79" s="1">
        <v>4</v>
      </c>
      <c r="X79" s="1">
        <v>5</v>
      </c>
      <c r="Y79" s="1">
        <v>5</v>
      </c>
      <c r="Z79" s="1">
        <v>4</v>
      </c>
      <c r="AA79" s="1">
        <v>3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3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37</v>
      </c>
      <c r="AP79" s="1">
        <v>2</v>
      </c>
      <c r="AQ79" s="1">
        <v>1</v>
      </c>
      <c r="AR79" s="1">
        <v>2</v>
      </c>
      <c r="AS79" s="1">
        <v>2</v>
      </c>
      <c r="AT79" s="1">
        <v>2</v>
      </c>
      <c r="AU79" s="1">
        <v>2</v>
      </c>
      <c r="AV79" s="1">
        <v>1</v>
      </c>
      <c r="AW79" s="1">
        <v>2</v>
      </c>
      <c r="AX79" s="1">
        <v>2</v>
      </c>
      <c r="AY79" s="1">
        <v>2</v>
      </c>
      <c r="AZ79" s="2">
        <v>2</v>
      </c>
      <c r="BA79" s="2">
        <v>2</v>
      </c>
      <c r="BB79" s="1">
        <f>I79+J79+K79+L79+M79+N79+O79+P79+Q79+R79+S79+T79</f>
        <v>40</v>
      </c>
      <c r="BC79" s="2">
        <f>(6-U79)+(6-V79)+W79+(6-X79)+(6-Y79)+Z79</f>
        <v>16</v>
      </c>
      <c r="BD79" s="2">
        <f t="shared" si="2"/>
        <v>23</v>
      </c>
    </row>
    <row r="80" spans="1:56" s="2" customFormat="1" x14ac:dyDescent="0.25">
      <c r="A80" s="1" t="s">
        <v>82</v>
      </c>
      <c r="B80" s="1" t="s">
        <v>2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>
        <v>4</v>
      </c>
      <c r="J80" s="1">
        <v>4</v>
      </c>
      <c r="K80" s="1">
        <v>3</v>
      </c>
      <c r="L80" s="1">
        <v>5</v>
      </c>
      <c r="M80" s="1">
        <v>3</v>
      </c>
      <c r="N80" s="1">
        <v>2</v>
      </c>
      <c r="O80" s="1">
        <v>3</v>
      </c>
      <c r="P80" s="1">
        <v>2</v>
      </c>
      <c r="Q80" s="1">
        <v>2</v>
      </c>
      <c r="R80" s="1">
        <v>2</v>
      </c>
      <c r="S80" s="1">
        <v>3</v>
      </c>
      <c r="T80" s="1">
        <v>4</v>
      </c>
      <c r="U80" s="1">
        <v>4</v>
      </c>
      <c r="V80" s="1">
        <v>4</v>
      </c>
      <c r="W80" s="1">
        <v>4</v>
      </c>
      <c r="X80" s="1">
        <v>3</v>
      </c>
      <c r="Y80" s="1">
        <v>4</v>
      </c>
      <c r="Z80" s="1">
        <v>5</v>
      </c>
      <c r="AA80" s="1">
        <v>5</v>
      </c>
      <c r="AB80" s="1">
        <v>3</v>
      </c>
      <c r="AC80" s="1">
        <v>3</v>
      </c>
      <c r="AD80" s="1">
        <v>4</v>
      </c>
      <c r="AE80" s="1">
        <v>4</v>
      </c>
      <c r="AF80" s="1">
        <v>4</v>
      </c>
      <c r="AG80" s="1">
        <v>3</v>
      </c>
      <c r="AH80" s="1">
        <v>4</v>
      </c>
      <c r="AI80" s="1">
        <v>2</v>
      </c>
      <c r="AJ80" s="1">
        <v>3</v>
      </c>
      <c r="AK80" s="1">
        <v>3</v>
      </c>
      <c r="AL80" s="1">
        <v>3</v>
      </c>
      <c r="AM80" s="1">
        <v>4</v>
      </c>
      <c r="AN80" s="1">
        <v>1</v>
      </c>
      <c r="AO80" s="1">
        <v>38</v>
      </c>
      <c r="AP80" s="1">
        <v>2</v>
      </c>
      <c r="AQ80" s="1">
        <v>1</v>
      </c>
      <c r="AR80" s="1">
        <v>2</v>
      </c>
      <c r="AS80" s="1">
        <v>2</v>
      </c>
      <c r="AT80" s="1">
        <v>2</v>
      </c>
      <c r="AU80" s="1">
        <v>2</v>
      </c>
      <c r="AV80" s="1">
        <v>1</v>
      </c>
      <c r="AW80" s="1">
        <v>2</v>
      </c>
      <c r="AX80" s="1">
        <v>2</v>
      </c>
      <c r="AY80" s="1">
        <v>2</v>
      </c>
      <c r="AZ80" s="2">
        <v>2</v>
      </c>
      <c r="BA80" s="2">
        <v>2</v>
      </c>
      <c r="BB80" s="1">
        <f>I80+J80+K80+L80+M80+N80+O80+P80+Q80+R80+S80+T80</f>
        <v>37</v>
      </c>
      <c r="BC80" s="2">
        <f>(6-U80)+(6-V80)+W80+(6-X80)+(6-Y80)+Z80</f>
        <v>18</v>
      </c>
      <c r="BD80" s="2">
        <f t="shared" si="2"/>
        <v>43</v>
      </c>
    </row>
    <row r="81" spans="1:56" s="2" customFormat="1" x14ac:dyDescent="0.25">
      <c r="A81" s="1" t="s">
        <v>83</v>
      </c>
      <c r="B81" s="1" t="s">
        <v>2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>
        <v>3</v>
      </c>
      <c r="J81" s="1">
        <v>3</v>
      </c>
      <c r="K81" s="1">
        <v>3</v>
      </c>
      <c r="L81" s="1">
        <v>4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4</v>
      </c>
      <c r="T81" s="1">
        <v>3</v>
      </c>
      <c r="U81" s="1">
        <v>2</v>
      </c>
      <c r="V81" s="1">
        <v>3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3</v>
      </c>
      <c r="AE81" s="1">
        <v>3</v>
      </c>
      <c r="AF81" s="1">
        <v>4</v>
      </c>
      <c r="AG81" s="1">
        <v>4</v>
      </c>
      <c r="AH81" s="1">
        <v>2</v>
      </c>
      <c r="AI81" s="1">
        <v>4</v>
      </c>
      <c r="AJ81" s="1">
        <v>4</v>
      </c>
      <c r="AK81" s="1">
        <v>3</v>
      </c>
      <c r="AL81" s="1">
        <v>4</v>
      </c>
      <c r="AM81" s="1">
        <v>4</v>
      </c>
      <c r="AN81" s="1">
        <v>1</v>
      </c>
      <c r="AO81" s="1">
        <v>37</v>
      </c>
      <c r="AP81" s="1">
        <v>2</v>
      </c>
      <c r="AQ81" s="1">
        <v>1</v>
      </c>
      <c r="AR81" s="1">
        <v>2</v>
      </c>
      <c r="AS81" s="1">
        <v>2</v>
      </c>
      <c r="AT81" s="1">
        <v>1</v>
      </c>
      <c r="AU81" s="1">
        <v>1</v>
      </c>
      <c r="AV81" s="1">
        <v>1</v>
      </c>
      <c r="AW81" s="1">
        <v>2</v>
      </c>
      <c r="AX81" s="1">
        <v>2</v>
      </c>
      <c r="AY81" s="1">
        <v>2</v>
      </c>
      <c r="AZ81" s="2">
        <v>2</v>
      </c>
      <c r="BA81" s="2">
        <v>2</v>
      </c>
      <c r="BB81" s="1">
        <f>I81+J81+K81+L81+M81+N81+O81+P81+Q81+R81+S81+T81</f>
        <v>38</v>
      </c>
      <c r="BC81" s="2">
        <f>(6-U81)+(6-V81)+W81+(6-X81)+(6-Y81)+Z81</f>
        <v>19</v>
      </c>
      <c r="BD81" s="2">
        <f t="shared" si="2"/>
        <v>49</v>
      </c>
    </row>
    <row r="82" spans="1:56" s="2" customFormat="1" x14ac:dyDescent="0.25">
      <c r="A82" s="1" t="s">
        <v>84</v>
      </c>
      <c r="B82" s="1" t="s">
        <v>2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>
        <v>4</v>
      </c>
      <c r="J82" s="1">
        <v>2</v>
      </c>
      <c r="K82" s="1">
        <v>3</v>
      </c>
      <c r="L82" s="1">
        <v>5</v>
      </c>
      <c r="M82" s="1">
        <v>2</v>
      </c>
      <c r="N82" s="1">
        <v>2</v>
      </c>
      <c r="O82" s="1">
        <v>2</v>
      </c>
      <c r="P82" s="1">
        <v>3</v>
      </c>
      <c r="Q82" s="1">
        <v>2</v>
      </c>
      <c r="R82" s="1">
        <v>2</v>
      </c>
      <c r="S82" s="1">
        <v>3</v>
      </c>
      <c r="T82" s="1">
        <v>2</v>
      </c>
      <c r="U82" s="1">
        <v>2</v>
      </c>
      <c r="V82" s="1">
        <v>2</v>
      </c>
      <c r="W82" s="1">
        <v>2</v>
      </c>
      <c r="X82" s="1">
        <v>5</v>
      </c>
      <c r="Y82" s="1">
        <v>5</v>
      </c>
      <c r="Z82" s="1">
        <v>3</v>
      </c>
      <c r="AA82" s="1">
        <v>3</v>
      </c>
      <c r="AB82" s="1">
        <v>3</v>
      </c>
      <c r="AC82" s="1">
        <v>3</v>
      </c>
      <c r="AD82" s="1">
        <v>3</v>
      </c>
      <c r="AE82" s="1">
        <v>2</v>
      </c>
      <c r="AF82" s="1">
        <v>3</v>
      </c>
      <c r="AG82" s="1">
        <v>3</v>
      </c>
      <c r="AH82" s="1">
        <v>4</v>
      </c>
      <c r="AI82" s="1">
        <v>3</v>
      </c>
      <c r="AJ82" s="1">
        <v>3</v>
      </c>
      <c r="AK82" s="1">
        <v>2</v>
      </c>
      <c r="AL82" s="1">
        <v>4</v>
      </c>
      <c r="AM82" s="1">
        <v>3</v>
      </c>
      <c r="AN82" s="1">
        <v>1</v>
      </c>
      <c r="AO82" s="1">
        <v>36</v>
      </c>
      <c r="AP82" s="1">
        <v>2</v>
      </c>
      <c r="AQ82" s="1">
        <v>1</v>
      </c>
      <c r="AR82" s="1">
        <v>2</v>
      </c>
      <c r="AS82" s="1">
        <v>2</v>
      </c>
      <c r="AT82" s="1">
        <v>2</v>
      </c>
      <c r="AU82" s="1">
        <v>2</v>
      </c>
      <c r="AV82" s="1">
        <v>1</v>
      </c>
      <c r="AW82" s="1">
        <v>2</v>
      </c>
      <c r="AX82" s="1">
        <v>2</v>
      </c>
      <c r="AY82" s="1">
        <v>1</v>
      </c>
      <c r="AZ82" s="2">
        <v>2</v>
      </c>
      <c r="BA82" s="2">
        <v>2</v>
      </c>
      <c r="BB82" s="1">
        <f>I82+J82+K82+L82+M82+N82+O82+P82+Q82+R82+S82+T82</f>
        <v>32</v>
      </c>
      <c r="BC82" s="2">
        <f>(6-U82)+(6-V82)+W82+(6-X82)+(6-Y82)+Z82</f>
        <v>15</v>
      </c>
      <c r="BD82" s="2">
        <f t="shared" si="2"/>
        <v>37</v>
      </c>
    </row>
    <row r="83" spans="1:56" s="2" customFormat="1" x14ac:dyDescent="0.25">
      <c r="A83" s="1" t="s">
        <v>85</v>
      </c>
      <c r="B83" s="1" t="s">
        <v>2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>
        <v>3</v>
      </c>
      <c r="J83" s="1">
        <v>4</v>
      </c>
      <c r="K83" s="1">
        <v>2</v>
      </c>
      <c r="L83" s="1">
        <v>5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3</v>
      </c>
      <c r="T83" s="1">
        <v>2</v>
      </c>
      <c r="U83" s="1">
        <v>2</v>
      </c>
      <c r="V83" s="1">
        <v>1</v>
      </c>
      <c r="W83" s="1">
        <v>5</v>
      </c>
      <c r="X83" s="1">
        <v>2</v>
      </c>
      <c r="Y83" s="1">
        <v>4</v>
      </c>
      <c r="Z83" s="1">
        <v>4</v>
      </c>
      <c r="AA83" s="1">
        <v>3</v>
      </c>
      <c r="AB83" s="1">
        <v>3</v>
      </c>
      <c r="AC83" s="1">
        <v>3</v>
      </c>
      <c r="AD83" s="1">
        <v>3</v>
      </c>
      <c r="AE83" s="1">
        <v>2</v>
      </c>
      <c r="AF83" s="1">
        <v>4</v>
      </c>
      <c r="AG83" s="1">
        <v>3</v>
      </c>
      <c r="AH83" s="1">
        <v>2</v>
      </c>
      <c r="AI83" s="1">
        <v>3</v>
      </c>
      <c r="AJ83" s="1">
        <v>3</v>
      </c>
      <c r="AK83" s="1">
        <v>2</v>
      </c>
      <c r="AL83" s="1">
        <v>4</v>
      </c>
      <c r="AM83" s="1">
        <v>4</v>
      </c>
      <c r="AN83" s="1">
        <v>1</v>
      </c>
      <c r="AO83" s="1">
        <v>38</v>
      </c>
      <c r="AP83" s="1">
        <v>2</v>
      </c>
      <c r="AQ83" s="1">
        <v>1</v>
      </c>
      <c r="AR83" s="1">
        <v>2</v>
      </c>
      <c r="AS83" s="1">
        <v>2</v>
      </c>
      <c r="AT83" s="1">
        <v>2</v>
      </c>
      <c r="AU83" s="1">
        <v>1</v>
      </c>
      <c r="AV83" s="1">
        <v>1</v>
      </c>
      <c r="AW83" s="1">
        <v>2</v>
      </c>
      <c r="AX83" s="1">
        <v>2</v>
      </c>
      <c r="AY83" s="1">
        <v>2</v>
      </c>
      <c r="AZ83" s="2">
        <v>1</v>
      </c>
      <c r="BA83" s="2">
        <v>1</v>
      </c>
      <c r="BB83" s="1">
        <f>I83+J83+K83+L83+M83+N83+O83+P83+Q83+R83+S83+T83</f>
        <v>31</v>
      </c>
      <c r="BC83" s="2">
        <f>(6-U83)+(6-V83)+W83+(6-X83)+(6-Y83)+Z83</f>
        <v>24</v>
      </c>
      <c r="BD83" s="2">
        <f t="shared" si="2"/>
        <v>41</v>
      </c>
    </row>
    <row r="84" spans="1:56" s="2" customFormat="1" x14ac:dyDescent="0.25">
      <c r="A84" s="1" t="s">
        <v>86</v>
      </c>
      <c r="B84" s="1" t="s">
        <v>2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2</v>
      </c>
      <c r="R84" s="1">
        <v>4</v>
      </c>
      <c r="S84" s="1">
        <v>2</v>
      </c>
      <c r="T84" s="1">
        <v>3</v>
      </c>
      <c r="U84" s="1">
        <v>4</v>
      </c>
      <c r="V84" s="1">
        <v>3</v>
      </c>
      <c r="W84" s="1">
        <v>3</v>
      </c>
      <c r="X84" s="1">
        <v>4</v>
      </c>
      <c r="Y84" s="1">
        <v>5</v>
      </c>
      <c r="Z84" s="1">
        <v>4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2</v>
      </c>
      <c r="AH84" s="1">
        <v>4</v>
      </c>
      <c r="AI84" s="1">
        <v>2</v>
      </c>
      <c r="AJ84" s="1">
        <v>2</v>
      </c>
      <c r="AK84" s="1">
        <v>2</v>
      </c>
      <c r="AL84" s="1">
        <v>3</v>
      </c>
      <c r="AM84" s="1">
        <v>2</v>
      </c>
      <c r="AN84" s="1">
        <v>1</v>
      </c>
      <c r="AO84" s="1">
        <v>36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1</v>
      </c>
      <c r="AW84" s="1">
        <v>2</v>
      </c>
      <c r="AX84" s="1">
        <v>2</v>
      </c>
      <c r="AY84" s="1">
        <v>1</v>
      </c>
      <c r="AZ84" s="2">
        <v>2</v>
      </c>
      <c r="BA84" s="2">
        <v>2</v>
      </c>
      <c r="BB84" s="1">
        <f>I84+J84+K84+L84+M84+N84+O84+P84+Q84+R84+S84+T84</f>
        <v>51</v>
      </c>
      <c r="BC84" s="2">
        <f>(6-U84)+(6-V84)+W84+(6-X84)+(6-Y84)+Z84</f>
        <v>15</v>
      </c>
      <c r="BD84" s="2">
        <f t="shared" si="2"/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12FA-4190-4FD6-B928-46224C858EA6}">
  <dimension ref="A1:C57"/>
  <sheetViews>
    <sheetView tabSelected="1" workbookViewId="0">
      <selection activeCell="B38" sqref="B38"/>
    </sheetView>
  </sheetViews>
  <sheetFormatPr defaultRowHeight="13.8" x14ac:dyDescent="0.25"/>
  <cols>
    <col min="1" max="1" width="29.6640625" customWidth="1"/>
    <col min="2" max="2" width="75.5546875" customWidth="1"/>
    <col min="3" max="3" width="53.109375" customWidth="1"/>
  </cols>
  <sheetData>
    <row r="1" spans="1:3" s="1" customFormat="1" x14ac:dyDescent="0.25">
      <c r="A1" s="1" t="s">
        <v>87</v>
      </c>
      <c r="B1" s="1" t="s">
        <v>88</v>
      </c>
      <c r="C1" s="1" t="s">
        <v>89</v>
      </c>
    </row>
    <row r="2" spans="1:3" s="1" customFormat="1" x14ac:dyDescent="0.25">
      <c r="A2" s="1" t="s">
        <v>144</v>
      </c>
      <c r="B2" s="1" t="s">
        <v>145</v>
      </c>
      <c r="C2" s="1" t="s">
        <v>149</v>
      </c>
    </row>
    <row r="3" spans="1:3" s="1" customFormat="1" x14ac:dyDescent="0.25">
      <c r="A3" s="1" t="s">
        <v>146</v>
      </c>
      <c r="B3" s="1" t="s">
        <v>147</v>
      </c>
      <c r="C3" s="1" t="s">
        <v>148</v>
      </c>
    </row>
    <row r="4" spans="1:3" s="1" customFormat="1" x14ac:dyDescent="0.25">
      <c r="A4" s="1" t="s">
        <v>150</v>
      </c>
      <c r="B4" s="1" t="s">
        <v>151</v>
      </c>
      <c r="C4" s="1" t="s">
        <v>152</v>
      </c>
    </row>
    <row r="5" spans="1:3" s="1" customFormat="1" x14ac:dyDescent="0.25">
      <c r="A5" s="1" t="s">
        <v>153</v>
      </c>
      <c r="B5" s="1" t="s">
        <v>154</v>
      </c>
      <c r="C5" s="1" t="s">
        <v>152</v>
      </c>
    </row>
    <row r="6" spans="1:3" s="1" customFormat="1" x14ac:dyDescent="0.25">
      <c r="A6" s="1" t="s">
        <v>155</v>
      </c>
      <c r="B6" s="1" t="s">
        <v>156</v>
      </c>
      <c r="C6" s="1" t="s">
        <v>152</v>
      </c>
    </row>
    <row r="7" spans="1:3" s="1" customFormat="1" x14ac:dyDescent="0.25">
      <c r="A7" s="1" t="s">
        <v>157</v>
      </c>
      <c r="B7" s="1" t="s">
        <v>158</v>
      </c>
      <c r="C7" s="1" t="s">
        <v>152</v>
      </c>
    </row>
    <row r="8" spans="1:3" s="1" customFormat="1" x14ac:dyDescent="0.25">
      <c r="A8" s="1" t="s">
        <v>159</v>
      </c>
      <c r="B8" s="1" t="s">
        <v>160</v>
      </c>
      <c r="C8" s="1" t="s">
        <v>152</v>
      </c>
    </row>
    <row r="9" spans="1:3" s="1" customFormat="1" ht="13.8" customHeight="1" x14ac:dyDescent="0.25">
      <c r="A9" s="1" t="s">
        <v>161</v>
      </c>
      <c r="B9" s="1" t="s">
        <v>162</v>
      </c>
      <c r="C9" s="4" t="s">
        <v>163</v>
      </c>
    </row>
    <row r="10" spans="1:3" s="1" customFormat="1" ht="13.8" customHeight="1" x14ac:dyDescent="0.25">
      <c r="A10" s="1" t="s">
        <v>97</v>
      </c>
      <c r="B10" s="4" t="s">
        <v>164</v>
      </c>
      <c r="C10" s="4" t="s">
        <v>163</v>
      </c>
    </row>
    <row r="11" spans="1:3" s="1" customFormat="1" ht="13.8" customHeight="1" x14ac:dyDescent="0.25">
      <c r="A11" s="1" t="s">
        <v>98</v>
      </c>
      <c r="B11" s="4" t="s">
        <v>165</v>
      </c>
      <c r="C11" s="4" t="s">
        <v>163</v>
      </c>
    </row>
    <row r="12" spans="1:3" s="1" customFormat="1" ht="13.8" customHeight="1" x14ac:dyDescent="0.25">
      <c r="A12" s="1" t="s">
        <v>99</v>
      </c>
      <c r="B12" s="4" t="s">
        <v>166</v>
      </c>
      <c r="C12" s="4" t="s">
        <v>163</v>
      </c>
    </row>
    <row r="13" spans="1:3" s="1" customFormat="1" ht="13.8" customHeight="1" x14ac:dyDescent="0.25">
      <c r="A13" s="1" t="s">
        <v>100</v>
      </c>
      <c r="B13" s="4" t="s">
        <v>167</v>
      </c>
      <c r="C13" s="4" t="s">
        <v>163</v>
      </c>
    </row>
    <row r="14" spans="1:3" s="1" customFormat="1" ht="13.8" customHeight="1" x14ac:dyDescent="0.25">
      <c r="A14" s="1" t="s">
        <v>101</v>
      </c>
      <c r="B14" s="4" t="s">
        <v>168</v>
      </c>
      <c r="C14" s="4" t="s">
        <v>163</v>
      </c>
    </row>
    <row r="15" spans="1:3" s="1" customFormat="1" ht="13.8" customHeight="1" x14ac:dyDescent="0.25">
      <c r="A15" s="1" t="s">
        <v>102</v>
      </c>
      <c r="B15" s="4" t="s">
        <v>169</v>
      </c>
      <c r="C15" s="4" t="s">
        <v>163</v>
      </c>
    </row>
    <row r="16" spans="1:3" s="1" customFormat="1" ht="13.8" customHeight="1" x14ac:dyDescent="0.25">
      <c r="A16" s="1" t="s">
        <v>103</v>
      </c>
      <c r="B16" s="4" t="s">
        <v>170</v>
      </c>
      <c r="C16" s="4" t="s">
        <v>163</v>
      </c>
    </row>
    <row r="17" spans="1:3" s="1" customFormat="1" ht="13.8" customHeight="1" x14ac:dyDescent="0.25">
      <c r="A17" s="1" t="s">
        <v>104</v>
      </c>
      <c r="B17" s="4" t="s">
        <v>171</v>
      </c>
      <c r="C17" s="4" t="s">
        <v>163</v>
      </c>
    </row>
    <row r="18" spans="1:3" s="1" customFormat="1" ht="13.8" customHeight="1" x14ac:dyDescent="0.25">
      <c r="A18" s="1" t="s">
        <v>105</v>
      </c>
      <c r="B18" s="4" t="s">
        <v>172</v>
      </c>
      <c r="C18" s="4" t="s">
        <v>163</v>
      </c>
    </row>
    <row r="19" spans="1:3" s="1" customFormat="1" ht="13.8" customHeight="1" x14ac:dyDescent="0.25">
      <c r="A19" s="1" t="s">
        <v>106</v>
      </c>
      <c r="B19" s="4" t="s">
        <v>173</v>
      </c>
      <c r="C19" s="4" t="s">
        <v>163</v>
      </c>
    </row>
    <row r="20" spans="1:3" s="1" customFormat="1" ht="13.8" customHeight="1" x14ac:dyDescent="0.25">
      <c r="A20" s="1" t="s">
        <v>107</v>
      </c>
      <c r="B20" s="4" t="s">
        <v>174</v>
      </c>
      <c r="C20" s="4" t="s">
        <v>163</v>
      </c>
    </row>
    <row r="21" spans="1:3" s="1" customFormat="1" ht="13.8" customHeight="1" x14ac:dyDescent="0.25">
      <c r="A21" s="1" t="s">
        <v>108</v>
      </c>
      <c r="B21" s="4" t="s">
        <v>175</v>
      </c>
      <c r="C21" s="4" t="s">
        <v>163</v>
      </c>
    </row>
    <row r="22" spans="1:3" s="1" customFormat="1" ht="13.8" customHeight="1" x14ac:dyDescent="0.25">
      <c r="A22" s="1" t="s">
        <v>220</v>
      </c>
      <c r="B22" s="4" t="s">
        <v>176</v>
      </c>
      <c r="C22" s="4" t="s">
        <v>163</v>
      </c>
    </row>
    <row r="23" spans="1:3" s="1" customFormat="1" ht="13.8" customHeight="1" x14ac:dyDescent="0.25">
      <c r="A23" s="1" t="s">
        <v>109</v>
      </c>
      <c r="B23" s="4" t="s">
        <v>177</v>
      </c>
      <c r="C23" s="4" t="s">
        <v>163</v>
      </c>
    </row>
    <row r="24" spans="1:3" s="1" customFormat="1" ht="13.8" customHeight="1" x14ac:dyDescent="0.25">
      <c r="A24" s="1" t="s">
        <v>110</v>
      </c>
      <c r="B24" s="4" t="s">
        <v>178</v>
      </c>
      <c r="C24" s="4" t="s">
        <v>163</v>
      </c>
    </row>
    <row r="25" spans="1:3" s="1" customFormat="1" ht="13.8" customHeight="1" x14ac:dyDescent="0.25">
      <c r="A25" s="1" t="s">
        <v>111</v>
      </c>
      <c r="B25" s="4" t="s">
        <v>179</v>
      </c>
      <c r="C25" s="4" t="s">
        <v>163</v>
      </c>
    </row>
    <row r="26" spans="1:3" s="1" customFormat="1" ht="13.8" customHeight="1" x14ac:dyDescent="0.25">
      <c r="A26" s="1" t="s">
        <v>112</v>
      </c>
      <c r="B26" s="4" t="s">
        <v>180</v>
      </c>
      <c r="C26" s="4" t="s">
        <v>163</v>
      </c>
    </row>
    <row r="27" spans="1:3" s="1" customFormat="1" ht="13.8" customHeight="1" x14ac:dyDescent="0.25">
      <c r="A27" s="1" t="s">
        <v>113</v>
      </c>
      <c r="B27" s="4" t="s">
        <v>181</v>
      </c>
      <c r="C27" s="4" t="s">
        <v>163</v>
      </c>
    </row>
    <row r="28" spans="1:3" s="1" customFormat="1" ht="13.8" customHeight="1" x14ac:dyDescent="0.25">
      <c r="A28" s="1" t="s">
        <v>114</v>
      </c>
      <c r="B28" s="1" t="s">
        <v>182</v>
      </c>
      <c r="C28" s="4" t="s">
        <v>163</v>
      </c>
    </row>
    <row r="29" spans="1:3" s="6" customFormat="1" ht="13.8" customHeight="1" x14ac:dyDescent="0.25">
      <c r="A29" s="6" t="s">
        <v>115</v>
      </c>
      <c r="B29" s="7" t="s">
        <v>183</v>
      </c>
      <c r="C29" s="7" t="s">
        <v>163</v>
      </c>
    </row>
    <row r="30" spans="1:3" s="6" customFormat="1" ht="13.8" customHeight="1" x14ac:dyDescent="0.25">
      <c r="A30" s="6" t="s">
        <v>116</v>
      </c>
      <c r="B30" s="7" t="s">
        <v>184</v>
      </c>
      <c r="C30" s="7" t="s">
        <v>163</v>
      </c>
    </row>
    <row r="31" spans="1:3" s="6" customFormat="1" ht="13.8" customHeight="1" x14ac:dyDescent="0.25">
      <c r="A31" s="6" t="s">
        <v>117</v>
      </c>
      <c r="B31" s="7" t="s">
        <v>185</v>
      </c>
      <c r="C31" s="7" t="s">
        <v>163</v>
      </c>
    </row>
    <row r="32" spans="1:3" s="6" customFormat="1" ht="13.8" customHeight="1" x14ac:dyDescent="0.25">
      <c r="A32" s="6" t="s">
        <v>118</v>
      </c>
      <c r="B32" s="7" t="s">
        <v>186</v>
      </c>
      <c r="C32" s="7" t="s">
        <v>163</v>
      </c>
    </row>
    <row r="33" spans="1:3" s="6" customFormat="1" ht="13.8" customHeight="1" x14ac:dyDescent="0.25">
      <c r="A33" s="6" t="s">
        <v>119</v>
      </c>
      <c r="B33" s="7" t="s">
        <v>187</v>
      </c>
      <c r="C33" s="7" t="s">
        <v>163</v>
      </c>
    </row>
    <row r="34" spans="1:3" s="6" customFormat="1" ht="13.8" customHeight="1" x14ac:dyDescent="0.25">
      <c r="A34" s="6" t="s">
        <v>120</v>
      </c>
      <c r="B34" s="7" t="s">
        <v>188</v>
      </c>
      <c r="C34" s="7" t="s">
        <v>163</v>
      </c>
    </row>
    <row r="35" spans="1:3" s="6" customFormat="1" ht="13.8" customHeight="1" x14ac:dyDescent="0.25">
      <c r="A35" s="6" t="s">
        <v>121</v>
      </c>
      <c r="B35" s="7" t="s">
        <v>189</v>
      </c>
      <c r="C35" s="7" t="s">
        <v>163</v>
      </c>
    </row>
    <row r="36" spans="1:3" s="6" customFormat="1" ht="13.8" customHeight="1" x14ac:dyDescent="0.25">
      <c r="A36" s="6" t="s">
        <v>122</v>
      </c>
      <c r="B36" s="7" t="s">
        <v>190</v>
      </c>
      <c r="C36" s="7" t="s">
        <v>163</v>
      </c>
    </row>
    <row r="37" spans="1:3" s="6" customFormat="1" ht="13.8" customHeight="1" x14ac:dyDescent="0.25">
      <c r="A37" s="6" t="s">
        <v>123</v>
      </c>
      <c r="B37" s="7" t="s">
        <v>191</v>
      </c>
      <c r="C37" s="7" t="s">
        <v>163</v>
      </c>
    </row>
    <row r="38" spans="1:3" s="6" customFormat="1" ht="13.8" customHeight="1" x14ac:dyDescent="0.25">
      <c r="A38" s="6" t="s">
        <v>124</v>
      </c>
      <c r="B38" s="7" t="s">
        <v>192</v>
      </c>
      <c r="C38" s="7" t="s">
        <v>163</v>
      </c>
    </row>
    <row r="39" spans="1:3" s="6" customFormat="1" ht="13.8" customHeight="1" x14ac:dyDescent="0.25">
      <c r="A39" s="6" t="s">
        <v>125</v>
      </c>
      <c r="B39" s="7" t="s">
        <v>193</v>
      </c>
      <c r="C39" s="7" t="s">
        <v>163</v>
      </c>
    </row>
    <row r="40" spans="1:3" s="1" customFormat="1" ht="13.8" customHeight="1" x14ac:dyDescent="0.25">
      <c r="A40" s="1" t="s">
        <v>126</v>
      </c>
      <c r="B40" s="4" t="s">
        <v>194</v>
      </c>
      <c r="C40" s="4" t="s">
        <v>163</v>
      </c>
    </row>
    <row r="41" spans="1:3" s="1" customFormat="1" x14ac:dyDescent="0.25">
      <c r="A41" s="1" t="s">
        <v>127</v>
      </c>
      <c r="B41" s="1" t="s">
        <v>195</v>
      </c>
      <c r="C41" s="4" t="s">
        <v>196</v>
      </c>
    </row>
    <row r="42" spans="1:3" s="1" customFormat="1" x14ac:dyDescent="0.25">
      <c r="A42" s="1" t="s">
        <v>128</v>
      </c>
      <c r="B42" s="1" t="s">
        <v>197</v>
      </c>
    </row>
    <row r="43" spans="1:3" s="1" customFormat="1" x14ac:dyDescent="0.25">
      <c r="A43" s="1" t="s">
        <v>129</v>
      </c>
      <c r="B43" s="1" t="s">
        <v>198</v>
      </c>
      <c r="C43" s="4" t="s">
        <v>199</v>
      </c>
    </row>
    <row r="44" spans="1:3" s="1" customFormat="1" x14ac:dyDescent="0.25">
      <c r="A44" s="1" t="s">
        <v>130</v>
      </c>
      <c r="B44" s="1" t="s">
        <v>200</v>
      </c>
      <c r="C44" s="4" t="s">
        <v>201</v>
      </c>
    </row>
    <row r="45" spans="1:3" s="1" customFormat="1" x14ac:dyDescent="0.25">
      <c r="A45" s="1" t="s">
        <v>131</v>
      </c>
      <c r="B45" s="4" t="s">
        <v>202</v>
      </c>
      <c r="C45" s="4" t="s">
        <v>201</v>
      </c>
    </row>
    <row r="46" spans="1:3" s="1" customFormat="1" x14ac:dyDescent="0.25">
      <c r="A46" s="1" t="s">
        <v>132</v>
      </c>
      <c r="B46" s="4" t="s">
        <v>203</v>
      </c>
      <c r="C46" s="4" t="s">
        <v>201</v>
      </c>
    </row>
    <row r="47" spans="1:3" s="1" customFormat="1" x14ac:dyDescent="0.25">
      <c r="A47" s="1" t="s">
        <v>133</v>
      </c>
      <c r="B47" s="1" t="s">
        <v>204</v>
      </c>
      <c r="C47" s="4" t="s">
        <v>201</v>
      </c>
    </row>
    <row r="48" spans="1:3" s="1" customFormat="1" x14ac:dyDescent="0.25">
      <c r="A48" s="1" t="s">
        <v>134</v>
      </c>
      <c r="B48" s="1" t="s">
        <v>205</v>
      </c>
      <c r="C48" s="4" t="s">
        <v>201</v>
      </c>
    </row>
    <row r="49" spans="1:3" s="1" customFormat="1" x14ac:dyDescent="0.25">
      <c r="A49" s="1" t="s">
        <v>135</v>
      </c>
      <c r="B49" s="1" t="s">
        <v>206</v>
      </c>
      <c r="C49" s="4" t="s">
        <v>201</v>
      </c>
    </row>
    <row r="50" spans="1:3" s="1" customFormat="1" x14ac:dyDescent="0.25">
      <c r="A50" s="1" t="s">
        <v>136</v>
      </c>
      <c r="B50" s="4" t="s">
        <v>207</v>
      </c>
      <c r="C50" s="4" t="s">
        <v>201</v>
      </c>
    </row>
    <row r="51" spans="1:3" s="1" customFormat="1" x14ac:dyDescent="0.25">
      <c r="A51" s="1" t="s">
        <v>208</v>
      </c>
      <c r="B51" s="1" t="s">
        <v>209</v>
      </c>
      <c r="C51" s="1" t="s">
        <v>210</v>
      </c>
    </row>
    <row r="52" spans="1:3" s="1" customFormat="1" x14ac:dyDescent="0.25">
      <c r="A52" s="1" t="s">
        <v>211</v>
      </c>
      <c r="B52" s="1" t="s">
        <v>212</v>
      </c>
      <c r="C52" s="1" t="s">
        <v>210</v>
      </c>
    </row>
    <row r="53" spans="1:3" s="1" customFormat="1" x14ac:dyDescent="0.25">
      <c r="A53" s="1" t="s">
        <v>213</v>
      </c>
      <c r="B53" s="1" t="s">
        <v>214</v>
      </c>
      <c r="C53" s="1" t="s">
        <v>210</v>
      </c>
    </row>
    <row r="54" spans="1:3" s="1" customFormat="1" x14ac:dyDescent="0.25">
      <c r="A54" s="1" t="s">
        <v>215</v>
      </c>
      <c r="B54" s="1" t="s">
        <v>216</v>
      </c>
      <c r="C54" s="1" t="s">
        <v>210</v>
      </c>
    </row>
    <row r="55" spans="1:3" s="5" customFormat="1" x14ac:dyDescent="0.25">
      <c r="A55" s="1" t="s">
        <v>141</v>
      </c>
      <c r="B55" s="1" t="s">
        <v>217</v>
      </c>
      <c r="C55" s="1"/>
    </row>
    <row r="56" spans="1:3" s="5" customFormat="1" x14ac:dyDescent="0.25">
      <c r="A56" s="1" t="s">
        <v>142</v>
      </c>
      <c r="B56" s="1" t="s">
        <v>218</v>
      </c>
      <c r="C56" s="1"/>
    </row>
    <row r="57" spans="1:3" s="5" customFormat="1" x14ac:dyDescent="0.25">
      <c r="A57" s="1" t="s">
        <v>143</v>
      </c>
      <c r="B57" s="1" t="s">
        <v>219</v>
      </c>
      <c r="C5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2019-03-26T12:03:43Z</dcterms:modified>
</cp:coreProperties>
</file>