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328B78B3-3A77-4E7B-A4ED-4B745EA62E58}" xr6:coauthVersionLast="47" xr6:coauthVersionMax="47" xr10:uidLastSave="{00000000-0000-0000-0000-000000000000}"/>
  <bookViews>
    <workbookView xWindow="-120" yWindow="-120" windowWidth="29040" windowHeight="15840" tabRatio="688" activeTab="4" xr2:uid="{00000000-000D-0000-FFFF-FFFF00000000}"/>
  </bookViews>
  <sheets>
    <sheet name="introduction" sheetId="12" r:id="rId1"/>
    <sheet name="spec" sheetId="4" r:id="rId2"/>
    <sheet name="axis" sheetId="3" r:id="rId3"/>
    <sheet name="motor" sheetId="10" r:id="rId4"/>
    <sheet name="gearbox" sheetId="11" r:id="rId5"/>
    <sheet name="dimension" sheetId="1" r:id="rId6"/>
    <sheet name="body" sheetId="2" r:id="rId7"/>
    <sheet name="load" sheetId="13" r:id="rId8"/>
    <sheet name="CBS" sheetId="8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3" l="1"/>
  <c r="B9" i="2"/>
</calcChain>
</file>

<file path=xl/sharedStrings.xml><?xml version="1.0" encoding="utf-8"?>
<sst xmlns="http://schemas.openxmlformats.org/spreadsheetml/2006/main" count="263" uniqueCount="176">
  <si>
    <t>x</t>
    <phoneticPr fontId="1" type="noConversion"/>
  </si>
  <si>
    <t>y</t>
    <phoneticPr fontId="1" type="noConversion"/>
  </si>
  <si>
    <t>z</t>
    <phoneticPr fontId="1" type="noConversion"/>
  </si>
  <si>
    <t>Ixx</t>
    <phoneticPr fontId="1" type="noConversion"/>
  </si>
  <si>
    <t>Iyy</t>
    <phoneticPr fontId="1" type="noConversion"/>
  </si>
  <si>
    <t>Izz</t>
    <phoneticPr fontId="1" type="noConversion"/>
  </si>
  <si>
    <t>Ixy</t>
    <phoneticPr fontId="1" type="noConversion"/>
  </si>
  <si>
    <t>Iyz</t>
    <phoneticPr fontId="1" type="noConversion"/>
  </si>
  <si>
    <t>Ixz</t>
    <phoneticPr fontId="1" type="noConversion"/>
  </si>
  <si>
    <t>关节</t>
    <phoneticPr fontId="1" type="noConversion"/>
  </si>
  <si>
    <t>电机力矩常数（Nm/A）</t>
    <phoneticPr fontId="1" type="noConversion"/>
  </si>
  <si>
    <t>Arm</t>
    <phoneticPr fontId="1" type="noConversion"/>
  </si>
  <si>
    <t xml:space="preserve">Hand </t>
    <phoneticPr fontId="1" type="noConversion"/>
  </si>
  <si>
    <t>Flange</t>
    <phoneticPr fontId="1" type="noConversion"/>
  </si>
  <si>
    <t xml:space="preserve">Link </t>
    <phoneticPr fontId="1" type="noConversion"/>
  </si>
  <si>
    <t>Swivel</t>
    <phoneticPr fontId="1" type="noConversion"/>
  </si>
  <si>
    <t xml:space="preserve">
 Column</t>
    <phoneticPr fontId="1" type="noConversion"/>
  </si>
  <si>
    <t>Base</t>
    <phoneticPr fontId="1" type="noConversion"/>
  </si>
  <si>
    <t>cs_next_position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</si>
  <si>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</si>
  <si>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</si>
  <si>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</si>
  <si>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</si>
  <si>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</si>
  <si>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</si>
  <si>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signed_width (m)</t>
    <phoneticPr fontId="1" type="noConversion"/>
  </si>
  <si>
    <t>x (m)</t>
    <phoneticPr fontId="1" type="noConversion"/>
  </si>
  <si>
    <t>y (m)</t>
    <phoneticPr fontId="1" type="noConversion"/>
  </si>
  <si>
    <t>z (m)</t>
    <phoneticPr fontId="1" type="noConversion"/>
  </si>
  <si>
    <t>电机</t>
    <phoneticPr fontId="1" type="noConversion"/>
  </si>
  <si>
    <t>减速器</t>
    <phoneticPr fontId="1" type="noConversion"/>
  </si>
  <si>
    <t>刹车力矩 (Nm)</t>
    <phoneticPr fontId="1" type="noConversion"/>
  </si>
  <si>
    <t>最大单次刹车能量 (J)</t>
    <phoneticPr fontId="1" type="noConversion"/>
  </si>
  <si>
    <t>生命周期刹车总能量 (kJ)</t>
    <phoneticPr fontId="1" type="noConversion"/>
  </si>
  <si>
    <t>减速比 （分子）</t>
    <phoneticPr fontId="1" type="noConversion"/>
  </si>
  <si>
    <t>减速比 （分母）</t>
    <phoneticPr fontId="1" type="noConversion"/>
  </si>
  <si>
    <t>丝杠轴外径 (mm)</t>
    <phoneticPr fontId="1" type="noConversion"/>
  </si>
  <si>
    <t>丝杠导程 (mm)</t>
    <phoneticPr fontId="1" type="noConversion"/>
  </si>
  <si>
    <t>丝杠基本额定静载荷(KN)</t>
    <phoneticPr fontId="1" type="noConversion"/>
  </si>
  <si>
    <t>丝杠基本额定动载荷(KN)</t>
    <phoneticPr fontId="1" type="noConversion"/>
  </si>
  <si>
    <t>丝杠负载系数</t>
    <phoneticPr fontId="1" type="noConversion"/>
  </si>
  <si>
    <t>A1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</si>
  <si>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</si>
  <si>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</si>
  <si>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</si>
  <si>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</si>
  <si>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</si>
  <si>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</si>
  <si>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电机个数</t>
    <phoneticPr fontId="1" type="noConversion"/>
  </si>
  <si>
    <t>电机类型</t>
    <phoneticPr fontId="1" type="noConversion"/>
  </si>
  <si>
    <t>电机额定转速（rpm）</t>
    <phoneticPr fontId="1" type="noConversion"/>
  </si>
  <si>
    <t>电机额定转矩（Nm）</t>
    <phoneticPr fontId="1" type="noConversion"/>
  </si>
  <si>
    <t>电机最大转速（rpm）</t>
    <phoneticPr fontId="1" type="noConversion"/>
  </si>
  <si>
    <t>电机最大电流（A）</t>
    <phoneticPr fontId="1" type="noConversion"/>
  </si>
  <si>
    <t>电机最大转矩（Nm）</t>
    <phoneticPr fontId="1" type="noConversion"/>
  </si>
  <si>
    <t>电机额定电流（A）</t>
    <phoneticPr fontId="1" type="noConversion"/>
  </si>
  <si>
    <t>电机额定功率(kW)</t>
    <phoneticPr fontId="1" type="noConversion"/>
  </si>
  <si>
    <t>电机堵转力矩（Nm）</t>
    <phoneticPr fontId="1" type="noConversion"/>
  </si>
  <si>
    <t>电机堵转电流 (A)</t>
    <phoneticPr fontId="1" type="noConversion"/>
  </si>
  <si>
    <t>减速器类型（1:谐波，2:RV，3丝杠，4其他）</t>
    <phoneticPr fontId="1" type="noConversion"/>
  </si>
  <si>
    <t>减速器个数</t>
    <phoneticPr fontId="1" type="noConversion"/>
  </si>
  <si>
    <t>减速器额定寿命(h)</t>
    <phoneticPr fontId="1" type="noConversion"/>
  </si>
  <si>
    <t>减速器额定力矩(Nm)</t>
    <phoneticPr fontId="1" type="noConversion"/>
  </si>
  <si>
    <t>减速器额定输出转速(rpm)</t>
    <phoneticPr fontId="1" type="noConversion"/>
  </si>
  <si>
    <t>减速器扭转刚度（Nm/arc.min）</t>
    <phoneticPr fontId="1" type="noConversion"/>
  </si>
  <si>
    <t>减速器倾覆刚度（Nm/arc.min）</t>
    <phoneticPr fontId="1" type="noConversion"/>
  </si>
  <si>
    <t>减速器摩擦负载力矩系数</t>
    <phoneticPr fontId="1" type="noConversion"/>
  </si>
  <si>
    <t>减速器转动部件惯量(kg*m^2， 输出端)</t>
    <phoneticPr fontId="1" type="noConversion"/>
  </si>
  <si>
    <t>电机转子惯量（kg*m^2）(包含刹车片)</t>
    <phoneticPr fontId="1" type="noConversion"/>
  </si>
  <si>
    <t>减速器允许倾覆力矩（Nm）</t>
    <phoneticPr fontId="1" type="noConversion"/>
  </si>
  <si>
    <t>减速器允许径向力（N）</t>
    <phoneticPr fontId="1" type="noConversion"/>
  </si>
  <si>
    <t>减速器允许轴向力 (N)</t>
    <phoneticPr fontId="1" type="noConversion"/>
  </si>
  <si>
    <t>减速器额定输入转速（rpm）</t>
    <phoneticPr fontId="1" type="noConversion"/>
  </si>
  <si>
    <t>减速器最大输入转速（rpm）</t>
    <phoneticPr fontId="1" type="noConversion"/>
  </si>
  <si>
    <t>减速器传动效率（%）</t>
    <phoneticPr fontId="1" type="noConversion"/>
  </si>
  <si>
    <t>电机TN曲线-力矩（Nm）</t>
    <phoneticPr fontId="1" type="noConversion"/>
  </si>
  <si>
    <t>减速器TN曲线-力矩（Nm）</t>
    <phoneticPr fontId="1" type="noConversion"/>
  </si>
  <si>
    <t>减速器静摩擦力(Nm，输出侧)</t>
    <phoneticPr fontId="1" type="noConversion"/>
  </si>
  <si>
    <t>减速器粘滞摩擦系数(Nm/rad，输出侧)</t>
    <phoneticPr fontId="1" type="noConversion"/>
  </si>
  <si>
    <t>轴数</t>
    <phoneticPr fontId="1" type="noConversion"/>
  </si>
  <si>
    <t>额定负载（kg）</t>
    <phoneticPr fontId="1" type="noConversion"/>
  </si>
  <si>
    <t>最大负载（kg）</t>
    <phoneticPr fontId="1" type="noConversion"/>
  </si>
  <si>
    <t>重复定位精度（mm, ISO 9283）</t>
    <phoneticPr fontId="1" type="noConversion"/>
  </si>
  <si>
    <t>绝对定位精度（mm, ISO 9283）</t>
    <phoneticPr fontId="1" type="noConversion"/>
  </si>
  <si>
    <t>安装尺寸(mm*mm)</t>
    <phoneticPr fontId="1" type="noConversion"/>
  </si>
  <si>
    <t>安装位置(floor, wall, ceiling)</t>
    <phoneticPr fontId="1" type="noConversion"/>
  </si>
  <si>
    <t>关节类型 (revolute: 0, prismatic: 1)</t>
    <phoneticPr fontId="1" type="noConversion"/>
  </si>
  <si>
    <t>psi (°）</t>
    <phoneticPr fontId="1" type="noConversion"/>
  </si>
  <si>
    <t>关节位置下限（° or m）</t>
    <phoneticPr fontId="1" type="noConversion"/>
  </si>
  <si>
    <t>关节位置上限（° or m）</t>
    <phoneticPr fontId="1" type="noConversion"/>
  </si>
  <si>
    <t>关节最大转速（°/s or m/s）</t>
    <phoneticPr fontId="1" type="noConversion"/>
  </si>
  <si>
    <t>关节最大加速度（°/s^2 or m/s^2）</t>
    <phoneticPr fontId="1" type="noConversion"/>
  </si>
  <si>
    <t>关节最大加加速度（°/s^3 or m/s^3）</t>
    <phoneticPr fontId="1" type="noConversion"/>
  </si>
  <si>
    <r>
      <rPr>
        <b/>
        <sz val="16"/>
        <color rgb="FFFF0000"/>
        <rFont val="等线"/>
        <family val="3"/>
        <charset val="134"/>
        <scheme val="minor"/>
      </rPr>
      <t>Spec数据</t>
    </r>
    <r>
      <rPr>
        <sz val="16"/>
        <color theme="1"/>
        <rFont val="等线"/>
        <family val="3"/>
        <charset val="134"/>
        <scheme val="minor"/>
      </rPr>
      <t xml:space="preserve">填写说明：
1. </t>
    </r>
    <r>
      <rPr>
        <b/>
        <sz val="16"/>
        <color rgb="FFFF0000"/>
        <rFont val="等线"/>
        <family val="3"/>
        <charset val="134"/>
        <scheme val="minor"/>
      </rPr>
      <t>蓝色背景</t>
    </r>
    <r>
      <rPr>
        <sz val="16"/>
        <color theme="1"/>
        <rFont val="等线"/>
        <family val="3"/>
        <charset val="134"/>
        <scheme val="minor"/>
      </rPr>
      <t>表格对应参数</t>
    </r>
    <r>
      <rPr>
        <b/>
        <sz val="16"/>
        <color rgb="FFFF0000"/>
        <rFont val="等线"/>
        <family val="3"/>
        <charset val="134"/>
        <scheme val="minor"/>
      </rPr>
      <t>必须填写</t>
    </r>
    <r>
      <rPr>
        <sz val="16"/>
        <color theme="1"/>
        <rFont val="等线"/>
        <family val="3"/>
        <charset val="134"/>
        <scheme val="minor"/>
      </rPr>
      <t xml:space="preserve">
2. </t>
    </r>
    <r>
      <rPr>
        <b/>
        <sz val="16"/>
        <color rgb="FFFF0000"/>
        <rFont val="等线"/>
        <family val="3"/>
        <charset val="134"/>
        <scheme val="minor"/>
      </rPr>
      <t>橙色背景</t>
    </r>
    <r>
      <rPr>
        <sz val="16"/>
        <color theme="1"/>
        <rFont val="等线"/>
        <family val="3"/>
        <charset val="134"/>
        <scheme val="minor"/>
      </rPr>
      <t>表格对应参数</t>
    </r>
    <r>
      <rPr>
        <b/>
        <sz val="16"/>
        <color rgb="FFFF0000"/>
        <rFont val="等线"/>
        <family val="3"/>
        <charset val="134"/>
        <scheme val="minor"/>
      </rPr>
      <t>可不填写</t>
    </r>
    <r>
      <rPr>
        <sz val="16"/>
        <rFont val="等线"/>
        <family val="3"/>
        <charset val="134"/>
        <scheme val="minor"/>
      </rPr>
      <t xml:space="preserve">
3. 下图中</t>
    </r>
    <r>
      <rPr>
        <b/>
        <sz val="16"/>
        <color rgb="FFFF0000"/>
        <rFont val="等线"/>
        <family val="3"/>
        <charset val="134"/>
        <scheme val="minor"/>
      </rPr>
      <t>连杆尺寸</t>
    </r>
    <r>
      <rPr>
        <sz val="16"/>
        <color theme="1"/>
        <rFont val="等线"/>
        <family val="3"/>
        <charset val="134"/>
        <scheme val="minor"/>
      </rPr>
      <t>和</t>
    </r>
    <r>
      <rPr>
        <b/>
        <sz val="16"/>
        <color rgb="FFFF0000"/>
        <rFont val="等线"/>
        <family val="3"/>
        <charset val="134"/>
        <scheme val="minor"/>
      </rPr>
      <t>关节旋转方向必须标注</t>
    </r>
    <r>
      <rPr>
        <sz val="16"/>
        <rFont val="等线"/>
        <family val="3"/>
        <charset val="134"/>
        <scheme val="minor"/>
      </rPr>
      <t xml:space="preserve">
4. 下图中</t>
    </r>
    <r>
      <rPr>
        <b/>
        <sz val="16"/>
        <color rgb="FFFF0000"/>
        <rFont val="等线"/>
        <family val="3"/>
        <charset val="134"/>
        <scheme val="minor"/>
      </rPr>
      <t>关节运动范围</t>
    </r>
    <r>
      <rPr>
        <sz val="16"/>
        <rFont val="等线"/>
        <family val="3"/>
        <charset val="134"/>
        <scheme val="minor"/>
      </rPr>
      <t>和</t>
    </r>
    <r>
      <rPr>
        <b/>
        <sz val="16"/>
        <color rgb="FFFF0000"/>
        <rFont val="等线"/>
        <family val="3"/>
        <charset val="134"/>
        <scheme val="minor"/>
      </rPr>
      <t xml:space="preserve">工作空间可不标注
</t>
    </r>
    <r>
      <rPr>
        <sz val="16"/>
        <color rgb="FFFF0000"/>
        <rFont val="等线"/>
        <family val="3"/>
        <charset val="134"/>
        <scheme val="minor"/>
      </rPr>
      <t xml:space="preserve">
</t>
    </r>
    <phoneticPr fontId="1" type="noConversion"/>
  </si>
  <si>
    <t>轴</t>
    <phoneticPr fontId="1" type="noConversion"/>
  </si>
  <si>
    <t xml:space="preserve"> Column</t>
    <phoneticPr fontId="1" type="noConversion"/>
  </si>
  <si>
    <r>
      <rPr>
        <b/>
        <sz val="16"/>
        <color rgb="FFFF0000"/>
        <rFont val="等线"/>
        <family val="3"/>
        <charset val="134"/>
        <scheme val="minor"/>
      </rPr>
      <t>重力平衡系统（CBS）</t>
    </r>
    <r>
      <rPr>
        <sz val="16"/>
        <color theme="1"/>
        <rFont val="等线"/>
        <family val="3"/>
        <charset val="134"/>
        <scheme val="minor"/>
      </rPr>
      <t>参数填写说明：
1. 不带有平衡缸的机器人请将全部参数写0
2. Sizing结果无需进行动力学计算的，无需更新此处参数
3. Sizing结果涉及动力学计算的，需要准确更新此处参数， 参数说明如下：
（1）参数a,b,psi如右图所示;
（2）参数L0为当下图中theta2 = 0°时，L的长度
（3） A为液压油有效作用面积
（4） P0，V0，P_ini，L_ini参数需需要与云天平台成员讨论后确定</t>
    </r>
    <phoneticPr fontId="1" type="noConversion"/>
  </si>
  <si>
    <t>电机参数填写说明：
1. 库卡机器人所用电机相关参数可查KRC Motor Data文件；
2. 其他型号电机相关参数请根据电机手册查询；</t>
    <phoneticPr fontId="1" type="noConversion"/>
  </si>
  <si>
    <t>减速器数据填写说明：
1. 蓝色背景表格对应参数必须填写
2. 橙色背景表格对应参数可不填写
3. 蓝色背景表格对应参数根据减速器类型及相关手册确定；
4. 摩擦力参数Rh,Rv,Rz，请咨询云天开发人员了解获取方法，确认后进行填写；
5. 减速器TN, 请咨询云天开发人员了解获取方法，确认后进行填写；
6. 如果传动链采用丝杠传动，请根据丝杠型号填写丝杠相关参数；</t>
    <phoneticPr fontId="1" type="noConversion"/>
  </si>
  <si>
    <r>
      <rPr>
        <b/>
        <sz val="16"/>
        <color rgb="FFFF0000"/>
        <rFont val="等线"/>
        <family val="3"/>
        <charset val="134"/>
        <scheme val="minor"/>
      </rPr>
      <t>本体尺寸参数</t>
    </r>
    <r>
      <rPr>
        <sz val="16"/>
        <color theme="1"/>
        <rFont val="等线"/>
        <family val="3"/>
        <charset val="134"/>
        <scheme val="minor"/>
      </rPr>
      <t>填写说明：
1. 蓝色背景表格对应参数必须填写
2. 橙色背景表格对应参数可不填写
3. signed_width和cs_next_position的定义如右图所示；
4. 连杆参数定义如右上图所示；</t>
    </r>
    <phoneticPr fontId="1" type="noConversion"/>
  </si>
  <si>
    <r>
      <rPr>
        <b/>
        <sz val="16"/>
        <color rgb="FFFF0000"/>
        <rFont val="等线"/>
        <family val="3"/>
        <charset val="134"/>
        <scheme val="minor"/>
      </rPr>
      <t>本体动力学数据</t>
    </r>
    <r>
      <rPr>
        <sz val="16"/>
        <color theme="1"/>
        <rFont val="等线"/>
        <family val="3"/>
        <charset val="134"/>
        <scheme val="minor"/>
      </rPr>
      <t>填写说明：
1. 蓝色背景表格对应参数必须填写
2. 橙色背景表格对应参数可不填写
3. 各连杆质量、质心及惯量参数定义如下图所示
4. 如果Sizing结果中</t>
    </r>
    <r>
      <rPr>
        <b/>
        <sz val="16"/>
        <color rgb="FFFF0000"/>
        <rFont val="等线"/>
        <family val="3"/>
        <charset val="134"/>
        <scheme val="minor"/>
      </rPr>
      <t>不需要动力学计算</t>
    </r>
    <r>
      <rPr>
        <sz val="16"/>
        <color theme="1"/>
        <rFont val="等线"/>
        <family val="3"/>
        <charset val="134"/>
        <scheme val="minor"/>
      </rPr>
      <t>，各连杆质量、质心及惯量</t>
    </r>
    <r>
      <rPr>
        <b/>
        <sz val="16"/>
        <color rgb="FFFF0000"/>
        <rFont val="等线"/>
        <family val="3"/>
        <charset val="134"/>
        <scheme val="minor"/>
      </rPr>
      <t>参数可不填</t>
    </r>
    <phoneticPr fontId="1" type="noConversion"/>
  </si>
  <si>
    <t>CBS params</t>
    <phoneticPr fontId="1" type="noConversion"/>
  </si>
  <si>
    <t>平衡缸个数</t>
    <phoneticPr fontId="1" type="noConversion"/>
  </si>
  <si>
    <t>KT_Characteristic</t>
    <phoneticPr fontId="1" type="noConversion"/>
  </si>
  <si>
    <t>a3</t>
    <phoneticPr fontId="1" type="noConversion"/>
  </si>
  <si>
    <t>b1</t>
    <phoneticPr fontId="1" type="noConversion"/>
  </si>
  <si>
    <t>time_window_acc</t>
    <phoneticPr fontId="1" type="noConversion"/>
  </si>
  <si>
    <t>time_window_max</t>
    <phoneticPr fontId="1" type="noConversion"/>
  </si>
  <si>
    <t>current_filter</t>
    <phoneticPr fontId="1" type="noConversion"/>
  </si>
  <si>
    <t>a2</t>
    <phoneticPr fontId="1" type="noConversion"/>
  </si>
  <si>
    <t>a1</t>
    <phoneticPr fontId="1" type="noConversion"/>
  </si>
  <si>
    <t>a0</t>
    <phoneticPr fontId="1" type="noConversion"/>
  </si>
  <si>
    <t>b0</t>
    <phoneticPr fontId="1" type="noConversion"/>
  </si>
  <si>
    <t>time_window_con</t>
    <phoneticPr fontId="1" type="noConversion"/>
  </si>
  <si>
    <t>Worst Case</t>
    <phoneticPr fontId="1" type="noConversion"/>
  </si>
  <si>
    <r>
      <rPr>
        <b/>
        <sz val="16"/>
        <color rgb="FFFF0000"/>
        <rFont val="等线"/>
        <family val="3"/>
        <charset val="134"/>
        <scheme val="minor"/>
      </rPr>
      <t>关节数据</t>
    </r>
    <r>
      <rPr>
        <sz val="16"/>
        <color theme="1"/>
        <rFont val="等线"/>
        <family val="3"/>
        <charset val="134"/>
        <scheme val="minor"/>
      </rPr>
      <t xml:space="preserve">填写说明：
1. 蓝色背景表格对应参数必须填写
2. 橙色背景表格对应参数可不填写
</t>
    </r>
    <phoneticPr fontId="1" type="noConversion"/>
  </si>
  <si>
    <t>最大臂展（mm）</t>
    <phoneticPr fontId="1" type="noConversion"/>
  </si>
  <si>
    <t>kappa</t>
    <phoneticPr fontId="1" type="noConversion"/>
  </si>
  <si>
    <t>K0 (deg)</t>
    <phoneticPr fontId="1" type="noConversion"/>
  </si>
  <si>
    <t>电机TN曲线-转速（rpm）</t>
    <phoneticPr fontId="1" type="noConversion"/>
  </si>
  <si>
    <t>T_ref (°F)</t>
    <phoneticPr fontId="1" type="noConversion"/>
  </si>
  <si>
    <t>sign</t>
    <phoneticPr fontId="1" type="noConversion"/>
  </si>
  <si>
    <t>P0 (bar)</t>
    <phoneticPr fontId="1" type="noConversion"/>
  </si>
  <si>
    <t>V0 (dm^3)</t>
    <phoneticPr fontId="1" type="noConversion"/>
  </si>
  <si>
    <t>L0 (mm)</t>
    <phoneticPr fontId="1" type="noConversion"/>
  </si>
  <si>
    <t>a (mm)</t>
    <phoneticPr fontId="1" type="noConversion"/>
  </si>
  <si>
    <t>b (mm)</t>
    <phoneticPr fontId="1" type="noConversion"/>
  </si>
  <si>
    <t>A (mm^2)</t>
    <phoneticPr fontId="1" type="noConversion"/>
  </si>
  <si>
    <t>P_ini (bar)</t>
    <phoneticPr fontId="1" type="noConversion"/>
  </si>
  <si>
    <t>L_ini (mm)</t>
    <phoneticPr fontId="1" type="noConversion"/>
  </si>
  <si>
    <t>P_oil (bar, A2 = -90)</t>
    <phoneticPr fontId="1" type="noConversion"/>
  </si>
  <si>
    <t>l2 (mm)</t>
    <phoneticPr fontId="1" type="noConversion"/>
  </si>
  <si>
    <t>l3 (mm)</t>
    <phoneticPr fontId="1" type="noConversion"/>
  </si>
  <si>
    <t>减速器TN曲线-转速（rpm）</t>
    <phoneticPr fontId="1" type="noConversion"/>
  </si>
  <si>
    <t>Overall mass</t>
    <phoneticPr fontId="1" type="noConversion"/>
  </si>
  <si>
    <t>body mass (kg)</t>
    <phoneticPr fontId="1" type="noConversion"/>
  </si>
  <si>
    <t>body center of mass (m)</t>
    <phoneticPr fontId="1" type="noConversion"/>
  </si>
  <si>
    <t>body Inertia (kg*m^2)</t>
    <phoneticPr fontId="1" type="noConversion"/>
  </si>
  <si>
    <t>load mass (kg)</t>
    <phoneticPr fontId="1" type="noConversion"/>
  </si>
  <si>
    <t>load center of mass (m)</t>
    <phoneticPr fontId="1" type="noConversion"/>
  </si>
  <si>
    <t>load Inertia (kg*m^2)</t>
    <phoneticPr fontId="1" type="noConversion"/>
  </si>
  <si>
    <t>Overall load</t>
    <phoneticPr fontId="1" type="noConversion"/>
  </si>
  <si>
    <t xml:space="preserve"> Base additional load</t>
    <phoneticPr fontId="1" type="noConversion"/>
  </si>
  <si>
    <t xml:space="preserve">  Column additional load</t>
    <phoneticPr fontId="1" type="noConversion"/>
  </si>
  <si>
    <t xml:space="preserve"> Link  additional load</t>
    <phoneticPr fontId="1" type="noConversion"/>
  </si>
  <si>
    <t xml:space="preserve"> Arm additional load</t>
    <phoneticPr fontId="1" type="noConversion"/>
  </si>
  <si>
    <t xml:space="preserve"> Hand  additional load</t>
    <phoneticPr fontId="1" type="noConversion"/>
  </si>
  <si>
    <t xml:space="preserve"> Swivel additional load</t>
    <phoneticPr fontId="1" type="noConversion"/>
  </si>
  <si>
    <t xml:space="preserve"> Flange additional load</t>
    <phoneticPr fontId="1" type="noConversion"/>
  </si>
  <si>
    <t>Payload</t>
    <phoneticPr fontId="1" type="noConversion"/>
  </si>
  <si>
    <t>'PMSM'</t>
  </si>
  <si>
    <t>DH参数 (m)</t>
    <phoneticPr fontId="1" type="noConversion"/>
  </si>
  <si>
    <t>转盘（rotating column）额定附加负载（kg）</t>
    <phoneticPr fontId="1" type="noConversion"/>
  </si>
  <si>
    <t>转盘（rotating column）最大附加负载（kg）</t>
    <phoneticPr fontId="1" type="noConversion"/>
  </si>
  <si>
    <t>小臂（arm）额定附加负载（kg）</t>
    <phoneticPr fontId="1" type="noConversion"/>
  </si>
  <si>
    <t>小臂（arm）最大附加负载（kg）</t>
    <phoneticPr fontId="1" type="noConversion"/>
  </si>
  <si>
    <t>电机名称</t>
    <phoneticPr fontId="1" type="noConversion"/>
  </si>
  <si>
    <t>减速器名称</t>
    <phoneticPr fontId="1" type="noConversion"/>
  </si>
  <si>
    <t>减速器耦合系数</t>
    <phoneticPr fontId="1" type="noConversion"/>
  </si>
  <si>
    <r>
      <rPr>
        <b/>
        <sz val="20"/>
        <color rgb="FFFF0000"/>
        <rFont val="等线"/>
        <family val="3"/>
        <charset val="134"/>
        <scheme val="minor"/>
      </rPr>
      <t>机器人数据模板</t>
    </r>
    <r>
      <rPr>
        <sz val="20"/>
        <color theme="1"/>
        <rFont val="等线"/>
        <family val="3"/>
        <charset val="134"/>
        <scheme val="minor"/>
      </rPr>
      <t xml:space="preserve">填写总体说明
</t>
    </r>
    <r>
      <rPr>
        <sz val="16"/>
        <color theme="1"/>
        <rFont val="等线"/>
        <family val="3"/>
        <charset val="134"/>
        <scheme val="minor"/>
      </rPr>
      <t xml:space="preserve">
1. </t>
    </r>
    <r>
      <rPr>
        <b/>
        <sz val="16"/>
        <color rgb="FFFF0000"/>
        <rFont val="等线"/>
        <family val="3"/>
        <charset val="134"/>
        <scheme val="minor"/>
      </rPr>
      <t>带背景色</t>
    </r>
    <r>
      <rPr>
        <sz val="16"/>
        <color theme="1"/>
        <rFont val="等线"/>
        <family val="3"/>
        <charset val="134"/>
        <scheme val="minor"/>
      </rPr>
      <t>的表格内容</t>
    </r>
    <r>
      <rPr>
        <b/>
        <sz val="16"/>
        <color rgb="FFFF0000"/>
        <rFont val="等线"/>
        <family val="3"/>
        <charset val="134"/>
        <scheme val="minor"/>
      </rPr>
      <t>不允许修改</t>
    </r>
    <r>
      <rPr>
        <sz val="16"/>
        <color theme="1"/>
        <rFont val="等线"/>
        <family val="3"/>
        <charset val="134"/>
        <scheme val="minor"/>
      </rPr>
      <t xml:space="preserve">，仅允许修改不带背景色的表格内容；
2. </t>
    </r>
    <r>
      <rPr>
        <b/>
        <sz val="16"/>
        <color rgb="FFFF0000"/>
        <rFont val="等线"/>
        <family val="3"/>
        <charset val="134"/>
        <scheme val="minor"/>
      </rPr>
      <t>蓝色背景表格</t>
    </r>
    <r>
      <rPr>
        <sz val="16"/>
        <color theme="1"/>
        <rFont val="等线"/>
        <family val="3"/>
        <charset val="134"/>
        <scheme val="minor"/>
      </rPr>
      <t>对应的参数</t>
    </r>
    <r>
      <rPr>
        <b/>
        <sz val="16"/>
        <color rgb="FFFF0000"/>
        <rFont val="等线"/>
        <family val="3"/>
        <charset val="134"/>
        <scheme val="minor"/>
      </rPr>
      <t>必须更新</t>
    </r>
    <r>
      <rPr>
        <sz val="16"/>
        <color theme="1"/>
        <rFont val="等线"/>
        <family val="3"/>
        <charset val="134"/>
        <scheme val="minor"/>
      </rPr>
      <t>，</t>
    </r>
    <r>
      <rPr>
        <b/>
        <sz val="16"/>
        <color rgb="FFFF0000"/>
        <rFont val="等线"/>
        <family val="3"/>
        <charset val="134"/>
        <scheme val="minor"/>
      </rPr>
      <t>橙色背景</t>
    </r>
    <r>
      <rPr>
        <sz val="16"/>
        <color theme="1"/>
        <rFont val="等线"/>
        <family val="3"/>
        <charset val="134"/>
        <scheme val="minor"/>
      </rPr>
      <t>表格对应的参数</t>
    </r>
    <r>
      <rPr>
        <b/>
        <sz val="16"/>
        <color rgb="FFFF0000"/>
        <rFont val="等线"/>
        <family val="3"/>
        <charset val="134"/>
        <scheme val="minor"/>
      </rPr>
      <t>可不更新</t>
    </r>
    <r>
      <rPr>
        <sz val="16"/>
        <color theme="1"/>
        <rFont val="等线"/>
        <family val="3"/>
        <charset val="134"/>
        <scheme val="minor"/>
      </rPr>
      <t>；
3. 模板中</t>
    </r>
    <r>
      <rPr>
        <b/>
        <sz val="16"/>
        <color rgb="FFFF0000"/>
        <rFont val="等线"/>
        <family val="3"/>
        <charset val="134"/>
        <scheme val="minor"/>
      </rPr>
      <t>填写数字“0”</t>
    </r>
    <r>
      <rPr>
        <sz val="16"/>
        <color theme="1"/>
        <rFont val="等线"/>
        <family val="3"/>
        <charset val="134"/>
        <scheme val="minor"/>
      </rPr>
      <t>的，需</t>
    </r>
    <r>
      <rPr>
        <b/>
        <sz val="16"/>
        <color rgb="FFFF0000"/>
        <rFont val="等线"/>
        <family val="3"/>
        <charset val="134"/>
        <scheme val="minor"/>
      </rPr>
      <t>更新为数字</t>
    </r>
    <r>
      <rPr>
        <sz val="16"/>
        <color theme="1"/>
        <rFont val="等线"/>
        <family val="3"/>
        <charset val="134"/>
        <scheme val="minor"/>
      </rPr>
      <t>，填写</t>
    </r>
    <r>
      <rPr>
        <b/>
        <sz val="16"/>
        <color rgb="FFFF0000"/>
        <rFont val="等线"/>
        <family val="3"/>
        <charset val="134"/>
        <scheme val="minor"/>
      </rPr>
      <t>字符串“null”</t>
    </r>
    <r>
      <rPr>
        <sz val="16"/>
        <color theme="1"/>
        <rFont val="等线"/>
        <family val="3"/>
        <charset val="134"/>
        <scheme val="minor"/>
      </rPr>
      <t xml:space="preserve">, </t>
    </r>
    <r>
      <rPr>
        <b/>
        <sz val="16"/>
        <color rgb="FFFF0000"/>
        <rFont val="等线"/>
        <family val="3"/>
        <charset val="134"/>
        <scheme val="minor"/>
      </rPr>
      <t>更新为字符串</t>
    </r>
    <r>
      <rPr>
        <sz val="16"/>
        <color theme="1"/>
        <rFont val="等线"/>
        <family val="3"/>
        <charset val="134"/>
        <scheme val="minor"/>
      </rPr>
      <t>；
3.</t>
    </r>
    <r>
      <rPr>
        <b/>
        <sz val="16"/>
        <color rgb="FFFF0000"/>
        <rFont val="等线"/>
        <family val="3"/>
        <charset val="134"/>
        <scheme val="minor"/>
      </rPr>
      <t xml:space="preserve"> </t>
    </r>
    <r>
      <rPr>
        <sz val="16"/>
        <rFont val="等线"/>
        <family val="3"/>
        <charset val="134"/>
        <scheme val="minor"/>
      </rPr>
      <t>spec页面为机器人整体情况</t>
    </r>
    <r>
      <rPr>
        <sz val="16"/>
        <color theme="1"/>
        <rFont val="等线"/>
        <family val="3"/>
        <charset val="134"/>
        <scheme val="minor"/>
      </rPr>
      <t>的数据，其中数据虽然不参与sizing计算，但可以帮助sizing人员快速了解机器人的整体情况，核对数据，减少数据错误。请机电设计人员</t>
    </r>
    <r>
      <rPr>
        <sz val="16"/>
        <rFont val="等线"/>
        <family val="3"/>
        <charset val="134"/>
        <scheme val="minor"/>
      </rPr>
      <t>准确填写</t>
    </r>
    <r>
      <rPr>
        <sz val="16"/>
        <color theme="1"/>
        <rFont val="等线"/>
        <family val="3"/>
        <charset val="134"/>
        <scheme val="minor"/>
      </rPr>
      <t xml:space="preserve">；
4. </t>
    </r>
    <r>
      <rPr>
        <sz val="16"/>
        <rFont val="等线"/>
        <family val="3"/>
        <charset val="134"/>
        <scheme val="minor"/>
      </rPr>
      <t>axis页面为机器人各轴的基本数据</t>
    </r>
    <r>
      <rPr>
        <sz val="16"/>
        <color theme="1"/>
        <rFont val="等线"/>
        <family val="3"/>
        <charset val="134"/>
        <scheme val="minor"/>
      </rPr>
      <t>，一般应当提供，更加详细的说明已在页面中列出；
5.</t>
    </r>
    <r>
      <rPr>
        <b/>
        <sz val="16"/>
        <color rgb="FFFF0000"/>
        <rFont val="等线"/>
        <family val="3"/>
        <charset val="134"/>
        <scheme val="minor"/>
      </rPr>
      <t xml:space="preserve"> </t>
    </r>
    <r>
      <rPr>
        <sz val="16"/>
        <rFont val="等线"/>
        <family val="3"/>
        <charset val="134"/>
        <scheme val="minor"/>
      </rPr>
      <t>motor页面为机器人各轴的电机数据</t>
    </r>
    <r>
      <rPr>
        <sz val="16"/>
        <color theme="1"/>
        <rFont val="等线"/>
        <family val="3"/>
        <charset val="134"/>
        <scheme val="minor"/>
      </rPr>
      <t>，一般应当提供，如果当前阶段</t>
    </r>
    <r>
      <rPr>
        <b/>
        <sz val="16"/>
        <color rgb="FFFF0000"/>
        <rFont val="等线"/>
        <family val="3"/>
        <charset val="134"/>
        <scheme val="minor"/>
      </rPr>
      <t>无需对电机进行sizing，可不提供</t>
    </r>
    <r>
      <rPr>
        <sz val="16"/>
        <color theme="1"/>
        <rFont val="等线"/>
        <family val="3"/>
        <charset val="134"/>
        <scheme val="minor"/>
      </rPr>
      <t xml:space="preserve">；
6. </t>
    </r>
    <r>
      <rPr>
        <sz val="16"/>
        <rFont val="等线"/>
        <family val="3"/>
        <charset val="134"/>
        <scheme val="minor"/>
      </rPr>
      <t>gearbox页面为机器人各轴的减速器数据</t>
    </r>
    <r>
      <rPr>
        <sz val="16"/>
        <color theme="1"/>
        <rFont val="等线"/>
        <family val="3"/>
        <charset val="134"/>
        <scheme val="minor"/>
      </rPr>
      <t>，一般应当提供，如果当前阶段</t>
    </r>
    <r>
      <rPr>
        <b/>
        <sz val="16"/>
        <color rgb="FFFF0000"/>
        <rFont val="等线"/>
        <family val="3"/>
        <charset val="134"/>
        <scheme val="minor"/>
      </rPr>
      <t>无需对减速器进行sizing, 可不提供</t>
    </r>
    <r>
      <rPr>
        <sz val="16"/>
        <color theme="1"/>
        <rFont val="等线"/>
        <family val="3"/>
        <charset val="134"/>
        <scheme val="minor"/>
      </rPr>
      <t xml:space="preserve">；
7. </t>
    </r>
    <r>
      <rPr>
        <sz val="16"/>
        <rFont val="等线"/>
        <family val="3"/>
        <charset val="134"/>
        <scheme val="minor"/>
      </rPr>
      <t>dimension页面为机器人的基本尺寸数据</t>
    </r>
    <r>
      <rPr>
        <sz val="16"/>
        <color theme="1"/>
        <rFont val="等线"/>
        <family val="3"/>
        <charset val="134"/>
        <scheme val="minor"/>
      </rPr>
      <t xml:space="preserve">，一般应当提供，更加详细的说明已在页面中列出；
8. </t>
    </r>
    <r>
      <rPr>
        <sz val="16"/>
        <rFont val="等线"/>
        <family val="3"/>
        <charset val="134"/>
        <scheme val="minor"/>
      </rPr>
      <t>body页面为机器人连杆（包含电机和减速器）的动力学参数数据</t>
    </r>
    <r>
      <rPr>
        <sz val="16"/>
        <color theme="1"/>
        <rFont val="等线"/>
        <family val="3"/>
        <charset val="134"/>
        <scheme val="minor"/>
      </rPr>
      <t>（质量、质心、惯量），一般应当提供，如果当前阶段sizing</t>
    </r>
    <r>
      <rPr>
        <b/>
        <sz val="16"/>
        <color rgb="FFFF0000"/>
        <rFont val="等线"/>
        <family val="3"/>
        <charset val="134"/>
        <scheme val="minor"/>
      </rPr>
      <t>无需计算机器人动力学，可不提供；</t>
    </r>
    <r>
      <rPr>
        <sz val="16"/>
        <color theme="1"/>
        <rFont val="等线"/>
        <family val="3"/>
        <charset val="134"/>
        <scheme val="minor"/>
      </rPr>
      <t xml:space="preserve">
9. </t>
    </r>
    <r>
      <rPr>
        <sz val="16"/>
        <rFont val="等线"/>
        <family val="3"/>
        <charset val="134"/>
        <scheme val="minor"/>
      </rPr>
      <t>load页面为机器人负载数据</t>
    </r>
    <r>
      <rPr>
        <sz val="16"/>
        <color theme="1"/>
        <rFont val="等线"/>
        <family val="3"/>
        <charset val="134"/>
        <scheme val="minor"/>
      </rPr>
      <t>（法兰负载，A1,A2,A3附加负载），一般应当提供，如果当前阶段sizing</t>
    </r>
    <r>
      <rPr>
        <b/>
        <sz val="16"/>
        <color rgb="FFFF0000"/>
        <rFont val="等线"/>
        <family val="3"/>
        <charset val="134"/>
        <scheme val="minor"/>
      </rPr>
      <t>无需计算机器人动力学，可不提供；</t>
    </r>
    <r>
      <rPr>
        <sz val="16"/>
        <color theme="1"/>
        <rFont val="等线"/>
        <family val="3"/>
        <charset val="134"/>
        <scheme val="minor"/>
      </rPr>
      <t xml:space="preserve">
10. </t>
    </r>
    <r>
      <rPr>
        <sz val="16"/>
        <rFont val="等线"/>
        <family val="3"/>
        <charset val="134"/>
        <scheme val="minor"/>
      </rPr>
      <t>CBS页面为机器人平衡系统数据</t>
    </r>
    <r>
      <rPr>
        <sz val="16"/>
        <color theme="1"/>
        <rFont val="等线"/>
        <family val="3"/>
        <charset val="134"/>
        <scheme val="minor"/>
      </rPr>
      <t>（目前仅支持气液平衡系统），一般应当提供，如果</t>
    </r>
    <r>
      <rPr>
        <b/>
        <sz val="16"/>
        <color rgb="FFFF0000"/>
        <rFont val="等线"/>
        <family val="3"/>
        <charset val="134"/>
        <scheme val="minor"/>
      </rPr>
      <t>机器人没有平衡系统或当前阶段sizing无需计算机器人动力学，可不提供。</t>
    </r>
    <r>
      <rPr>
        <sz val="16"/>
        <color theme="1"/>
        <rFont val="等线"/>
        <family val="3"/>
        <charset val="134"/>
        <scheme val="minor"/>
      </rPr>
      <t xml:space="preserve">
</t>
    </r>
    <phoneticPr fontId="1" type="noConversion"/>
  </si>
  <si>
    <t>减速器最大输出转速(rpm, duty ratio 40%)</t>
    <phoneticPr fontId="1" type="noConversion"/>
  </si>
  <si>
    <t>大臂（link arm）额定附加负载（kg）</t>
    <phoneticPr fontId="1" type="noConversion"/>
  </si>
  <si>
    <t>大臂（link arm）最大附加负载（kg）</t>
    <phoneticPr fontId="1" type="noConversion"/>
  </si>
  <si>
    <t>设计寿命 (hour)</t>
    <phoneticPr fontId="1" type="noConversion"/>
  </si>
  <si>
    <t>本体总重（kg）</t>
    <phoneticPr fontId="1" type="noConversion"/>
  </si>
  <si>
    <t>减速器允许扭矩 （Nm）</t>
    <phoneticPr fontId="1" type="noConversion"/>
  </si>
  <si>
    <t>减速器瞬时允许最大扭矩 （Nm）</t>
    <phoneticPr fontId="1" type="noConversion"/>
  </si>
  <si>
    <t>减速器瞬时允许最大倾覆力矩（Nm）</t>
    <phoneticPr fontId="1" type="noConversion"/>
  </si>
  <si>
    <t xml:space="preserve">从电机耦合系数 </t>
    <phoneticPr fontId="1" type="noConversion"/>
  </si>
  <si>
    <r>
      <rPr>
        <b/>
        <sz val="16"/>
        <color rgb="FFFF0000"/>
        <rFont val="等线"/>
        <family val="3"/>
        <charset val="134"/>
        <scheme val="minor"/>
      </rPr>
      <t>机器人负载数据</t>
    </r>
    <r>
      <rPr>
        <sz val="16"/>
        <color theme="1"/>
        <rFont val="等线"/>
        <family val="3"/>
        <charset val="134"/>
        <scheme val="minor"/>
      </rPr>
      <t>填写说明：
1. Sizing结果</t>
    </r>
    <r>
      <rPr>
        <b/>
        <sz val="16"/>
        <color rgb="FFFF0000"/>
        <rFont val="等线"/>
        <family val="3"/>
        <charset val="134"/>
        <scheme val="minor"/>
      </rPr>
      <t>无需进行动力学计算</t>
    </r>
    <r>
      <rPr>
        <sz val="16"/>
        <color theme="1"/>
        <rFont val="等线"/>
        <family val="3"/>
        <charset val="134"/>
        <scheme val="minor"/>
      </rPr>
      <t>的，</t>
    </r>
    <r>
      <rPr>
        <b/>
        <sz val="16"/>
        <color rgb="FFFF0000"/>
        <rFont val="等线"/>
        <family val="3"/>
        <charset val="134"/>
        <scheme val="minor"/>
      </rPr>
      <t>无需更新</t>
    </r>
    <r>
      <rPr>
        <sz val="16"/>
        <color theme="1"/>
        <rFont val="等线"/>
        <family val="3"/>
        <charset val="134"/>
        <scheme val="minor"/>
      </rPr>
      <t>此处参数
2. Sizing结果</t>
    </r>
    <r>
      <rPr>
        <b/>
        <sz val="16"/>
        <color rgb="FFFF0000"/>
        <rFont val="等线"/>
        <family val="3"/>
        <charset val="134"/>
        <scheme val="minor"/>
      </rPr>
      <t>涉及动力学计算</t>
    </r>
    <r>
      <rPr>
        <sz val="16"/>
        <color theme="1"/>
        <rFont val="等线"/>
        <family val="3"/>
        <charset val="134"/>
        <scheme val="minor"/>
      </rPr>
      <t>的，需要</t>
    </r>
    <r>
      <rPr>
        <b/>
        <sz val="16"/>
        <color rgb="FFFF0000"/>
        <rFont val="等线"/>
        <family val="3"/>
        <charset val="134"/>
        <scheme val="minor"/>
      </rPr>
      <t>准确更新</t>
    </r>
    <r>
      <rPr>
        <sz val="16"/>
        <color theme="1"/>
        <rFont val="等线"/>
        <family val="3"/>
        <charset val="134"/>
        <scheme val="minor"/>
      </rPr>
      <t>此处参数， 参数说明如下：
(1)  参考坐标系：如右图所示，法兰负载参考系为法兰坐标系，A1附加负载参考坐标系为ROBROOT坐标系（A1 = 0°），A2附加负载参考坐标系为ROBROOT坐标系（A2 = -90°），A3附加负载参考坐标系为法兰坐标系（A4 = A5 = A6 = 0°）
(2) 负载惯性矩：相对质心坐标系，质心坐标系各轴方向与参考坐标系一致</t>
    </r>
  </si>
  <si>
    <t>Floor</t>
    <phoneticPr fontId="1" type="noConversion"/>
  </si>
  <si>
    <t>754*754</t>
    <phoneticPr fontId="1" type="noConversion"/>
  </si>
  <si>
    <t>'LE-M1800-KM190-W0'</t>
  </si>
  <si>
    <t>'LE-M2600-KM190-W0'</t>
  </si>
  <si>
    <t>'LE-M1100-KM120-W0'</t>
  </si>
  <si>
    <t>'null'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</si>
</sst>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20"/>
      <color rgb="FFFF0000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4" fillId="0" borderId="6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wrapText="1"/>
    </xf>
    <xf numFmtId="0" fontId="0" fillId="0" borderId="0" xfId="0" applyAlignment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6" xfId="0" applyBorder="1"/>
    <xf numFmtId="11" fontId="0" fillId="3" borderId="1" xfId="0" applyNumberForma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5" fillId="0" borderId="0" xfId="0" applyFont="1" applyBorder="1" applyAlignment="1">
      <alignment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11" fillId="0" borderId="7" xfId="0" applyFont="1" applyBorder="1" applyAlignment="1">
      <alignment horizontal="left" vertical="top"/>
    </xf>
    <xf numFmtId="0" fontId="11" fillId="0" borderId="12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0" fillId="4" borderId="13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4" borderId="1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3">
    <cellStyle name="Standard 5" xfId="1" xr:uid="{00000000-0005-0000-0000-000000000000}"/>
    <cellStyle name="常规" xfId="0" builtinId="0"/>
    <cellStyle name="常规 2" xfId="2" xr:uid="{D7D1E565-84D6-4B82-BEA0-EF99F1122B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16</xdr:row>
      <xdr:rowOff>28574</xdr:rowOff>
    </xdr:from>
    <xdr:to>
      <xdr:col>1</xdr:col>
      <xdr:colOff>1391109</xdr:colOff>
      <xdr:row>34</xdr:row>
      <xdr:rowOff>76200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73C2319-8E44-4A3B-A379-5D296D780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" y="3990974"/>
          <a:ext cx="4467685" cy="33051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1095375</xdr:colOff>
      <xdr:row>2</xdr:row>
      <xdr:rowOff>142875</xdr:rowOff>
    </xdr:from>
    <xdr:to>
      <xdr:col>6</xdr:col>
      <xdr:colOff>1238250</xdr:colOff>
      <xdr:row>11</xdr:row>
      <xdr:rowOff>152401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14363" t="9830" r="53226" b="37476"/>
        <a:stretch/>
      </xdr:blipFill>
      <xdr:spPr bwMode="auto">
        <a:xfrm>
          <a:off x="7686675" y="638175"/>
          <a:ext cx="2676525" cy="223837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28575</xdr:colOff>
      <xdr:row>16</xdr:row>
      <xdr:rowOff>38100</xdr:rowOff>
    </xdr:from>
    <xdr:to>
      <xdr:col>6</xdr:col>
      <xdr:colOff>1244953</xdr:colOff>
      <xdr:row>28</xdr:row>
      <xdr:rowOff>146788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952405B-1B89-475C-90EE-A9936EE12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3050" y="3867150"/>
          <a:ext cx="5016853" cy="22803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25578</xdr:colOff>
      <xdr:row>41</xdr:row>
      <xdr:rowOff>59130</xdr:rowOff>
    </xdr:from>
    <xdr:to>
      <xdr:col>4</xdr:col>
      <xdr:colOff>1249503</xdr:colOff>
      <xdr:row>62</xdr:row>
      <xdr:rowOff>89389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AA1BFCC-B6BA-4188-B5A3-F6912998A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78" y="10212780"/>
          <a:ext cx="7815225" cy="38307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37</xdr:row>
      <xdr:rowOff>12283</xdr:rowOff>
    </xdr:from>
    <xdr:to>
      <xdr:col>6</xdr:col>
      <xdr:colOff>1152525</xdr:colOff>
      <xdr:row>62</xdr:row>
      <xdr:rowOff>161066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5CED404-CF89-4C41-94CB-E09E891EC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8975308"/>
          <a:ext cx="4905375" cy="467315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35896</xdr:colOff>
      <xdr:row>26</xdr:row>
      <xdr:rowOff>32039</xdr:rowOff>
    </xdr:from>
    <xdr:to>
      <xdr:col>6</xdr:col>
      <xdr:colOff>729962</xdr:colOff>
      <xdr:row>37</xdr:row>
      <xdr:rowOff>151847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6658A1A-431E-4C30-9B34-66CEDD34099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4396" y="6356639"/>
          <a:ext cx="3532516" cy="2120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D37F-5FF4-4E7A-BE48-94B68D432DCA}">
  <dimension ref="B2:Q50"/>
  <sheetViews>
    <sheetView zoomScaleNormal="100" workbookViewId="0">
      <selection activeCell="B2" sqref="B2:Q34"/>
    </sheetView>
  </sheetViews>
  <sheetFormatPr defaultRowHeight="14.25" x14ac:dyDescent="0.2"/>
  <sheetData>
    <row r="2" spans="2:17" ht="14.25" customHeight="1" x14ac:dyDescent="0.2">
      <c r="B2" s="39" t="s">
        <v>159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1"/>
    </row>
    <row r="3" spans="2:17" ht="14.25" customHeight="1" x14ac:dyDescent="0.2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4"/>
    </row>
    <row r="4" spans="2:17" ht="14.25" customHeight="1" x14ac:dyDescent="0.2"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4"/>
    </row>
    <row r="5" spans="2:17" ht="14.25" customHeight="1" x14ac:dyDescent="0.2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2:17" ht="14.25" customHeight="1" x14ac:dyDescent="0.2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</row>
    <row r="7" spans="2:17" ht="14.25" customHeight="1" x14ac:dyDescent="0.2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4"/>
    </row>
    <row r="8" spans="2:17" ht="14.25" customHeight="1" x14ac:dyDescent="0.2"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4"/>
    </row>
    <row r="9" spans="2:17" ht="14.25" customHeight="1" x14ac:dyDescent="0.2"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4"/>
    </row>
    <row r="10" spans="2:17" ht="14.25" customHeight="1" x14ac:dyDescent="0.2"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4"/>
    </row>
    <row r="11" spans="2:17" ht="14.25" customHeight="1" x14ac:dyDescent="0.2"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4"/>
    </row>
    <row r="12" spans="2:17" ht="14.25" customHeight="1" x14ac:dyDescent="0.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4"/>
    </row>
    <row r="13" spans="2:17" ht="14.25" customHeight="1" x14ac:dyDescent="0.2"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4"/>
    </row>
    <row r="14" spans="2:17" ht="14.2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4"/>
    </row>
    <row r="15" spans="2:17" ht="14.25" customHeight="1" x14ac:dyDescent="0.2">
      <c r="B15" s="42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4"/>
    </row>
    <row r="16" spans="2:17" ht="14.25" customHeight="1" x14ac:dyDescent="0.2"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4"/>
    </row>
    <row r="17" spans="2:17" ht="14.25" customHeight="1" x14ac:dyDescent="0.2">
      <c r="B17" s="42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4"/>
    </row>
    <row r="18" spans="2:17" ht="14.25" customHeight="1" x14ac:dyDescent="0.2">
      <c r="B18" s="42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4"/>
    </row>
    <row r="19" spans="2:17" ht="14.25" customHeight="1" x14ac:dyDescent="0.2"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4"/>
    </row>
    <row r="20" spans="2:17" ht="14.25" customHeight="1" x14ac:dyDescent="0.2">
      <c r="B20" s="42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4"/>
    </row>
    <row r="21" spans="2:17" ht="14.25" customHeight="1" x14ac:dyDescent="0.2">
      <c r="B21" s="42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4"/>
    </row>
    <row r="22" spans="2:17" ht="14.25" customHeight="1" x14ac:dyDescent="0.2"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4"/>
    </row>
    <row r="23" spans="2:17" ht="14.25" customHeight="1" x14ac:dyDescent="0.2">
      <c r="B23" s="4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4"/>
    </row>
    <row r="24" spans="2:17" ht="14.25" customHeight="1" x14ac:dyDescent="0.2">
      <c r="B24" s="42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</row>
    <row r="25" spans="2:17" ht="14.25" customHeight="1" x14ac:dyDescent="0.2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</row>
    <row r="26" spans="2:17" ht="14.25" customHeight="1" x14ac:dyDescent="0.2">
      <c r="B26" s="42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4"/>
    </row>
    <row r="27" spans="2:17" ht="14.25" customHeight="1" x14ac:dyDescent="0.2"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4"/>
    </row>
    <row r="28" spans="2:17" ht="14.25" customHeight="1" x14ac:dyDescent="0.2"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4"/>
    </row>
    <row r="29" spans="2:17" ht="14.25" customHeight="1" x14ac:dyDescent="0.2"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4"/>
    </row>
    <row r="30" spans="2:17" ht="14.25" customHeight="1" x14ac:dyDescent="0.2"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4"/>
    </row>
    <row r="31" spans="2:17" ht="14.25" customHeight="1" x14ac:dyDescent="0.2"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4"/>
    </row>
    <row r="32" spans="2:17" ht="14.25" customHeight="1" x14ac:dyDescent="0.2"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4"/>
    </row>
    <row r="33" spans="2:17" ht="14.25" customHeight="1" x14ac:dyDescent="0.2"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4"/>
    </row>
    <row r="34" spans="2:17" ht="14.2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7"/>
    </row>
    <row r="35" spans="2:17" ht="14.25" customHeight="1" x14ac:dyDescent="0.2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2:17" ht="14.25" customHeight="1" x14ac:dyDescent="0.2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2:17" ht="14.25" customHeight="1" x14ac:dyDescent="0.2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2:17" ht="14.25" customHeight="1" x14ac:dyDescent="0.2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2:17" ht="14.25" customHeight="1" x14ac:dyDescent="0.2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2:17" ht="14.25" customHeight="1" x14ac:dyDescent="0.2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2:17" ht="14.25" customHeight="1" x14ac:dyDescent="0.2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2:17" ht="14.25" customHeight="1" x14ac:dyDescent="0.2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2:17" ht="14.25" customHeight="1" x14ac:dyDescent="0.2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2:17" ht="14.25" customHeight="1" x14ac:dyDescent="0.2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2:17" ht="14.25" customHeight="1" x14ac:dyDescent="0.2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2:17" ht="14.25" customHeight="1" x14ac:dyDescent="0.2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2:17" ht="14.25" customHeight="1" x14ac:dyDescent="0.2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2:17" ht="14.25" customHeight="1" x14ac:dyDescent="0.2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</row>
    <row r="49" spans="2:17" ht="14.25" customHeight="1" x14ac:dyDescent="0.2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</row>
    <row r="50" spans="2:17" ht="14.25" customHeight="1" x14ac:dyDescent="0.2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</row>
  </sheetData>
  <mergeCells count="1">
    <mergeCell ref="B2:Q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5B81-29D9-45B3-93DB-D775FC4FF2B8}">
  <dimension ref="A1:K16"/>
  <sheetViews>
    <sheetView zoomScaleNormal="100" workbookViewId="0">
      <selection activeCell="B16" sqref="B16"/>
    </sheetView>
  </sheetViews>
  <sheetFormatPr defaultRowHeight="14.25" x14ac:dyDescent="0.2"/>
  <cols>
    <col min="1" max="1" width="40.625" customWidth="1"/>
    <col min="2" max="2" width="18.625" customWidth="1"/>
  </cols>
  <sheetData>
    <row r="1" spans="1:11" ht="20.100000000000001" customHeight="1" x14ac:dyDescent="0.2">
      <c r="A1" s="31" t="s">
        <v>116</v>
      </c>
      <c r="B1" s="21">
        <v>2701</v>
      </c>
      <c r="F1" s="39" t="s">
        <v>93</v>
      </c>
      <c r="G1" s="40"/>
      <c r="H1" s="40"/>
      <c r="I1" s="40"/>
      <c r="J1" s="40"/>
      <c r="K1" s="41"/>
    </row>
    <row r="2" spans="1:11" ht="20.100000000000001" customHeight="1" x14ac:dyDescent="0.2">
      <c r="A2" s="31" t="s">
        <v>80</v>
      </c>
      <c r="B2" s="21">
        <v>210</v>
      </c>
      <c r="F2" s="42"/>
      <c r="G2" s="43"/>
      <c r="H2" s="43"/>
      <c r="I2" s="43"/>
      <c r="J2" s="43"/>
      <c r="K2" s="44"/>
    </row>
    <row r="3" spans="1:11" ht="20.100000000000001" customHeight="1" x14ac:dyDescent="0.2">
      <c r="A3" s="31" t="s">
        <v>81</v>
      </c>
      <c r="B3" s="21">
        <v>275</v>
      </c>
      <c r="F3" s="42"/>
      <c r="G3" s="43"/>
      <c r="H3" s="43"/>
      <c r="I3" s="43"/>
      <c r="J3" s="43"/>
      <c r="K3" s="44"/>
    </row>
    <row r="4" spans="1:11" ht="20.100000000000001" customHeight="1" x14ac:dyDescent="0.2">
      <c r="A4" s="20" t="s">
        <v>152</v>
      </c>
      <c r="B4" s="21">
        <v>0</v>
      </c>
      <c r="F4" s="42"/>
      <c r="G4" s="43"/>
      <c r="H4" s="43"/>
      <c r="I4" s="43"/>
      <c r="J4" s="43"/>
      <c r="K4" s="44"/>
    </row>
    <row r="5" spans="1:11" ht="20.100000000000001" customHeight="1" x14ac:dyDescent="0.2">
      <c r="A5" s="31" t="s">
        <v>153</v>
      </c>
      <c r="B5" s="21">
        <v>300</v>
      </c>
      <c r="F5" s="42"/>
      <c r="G5" s="43"/>
      <c r="H5" s="43"/>
      <c r="I5" s="43"/>
      <c r="J5" s="43"/>
      <c r="K5" s="44"/>
    </row>
    <row r="6" spans="1:11" ht="20.100000000000001" customHeight="1" x14ac:dyDescent="0.2">
      <c r="A6" s="20" t="s">
        <v>161</v>
      </c>
      <c r="B6" s="21">
        <v>0</v>
      </c>
      <c r="F6" s="42"/>
      <c r="G6" s="43"/>
      <c r="H6" s="43"/>
      <c r="I6" s="43"/>
      <c r="J6" s="43"/>
      <c r="K6" s="44"/>
    </row>
    <row r="7" spans="1:11" ht="20.100000000000001" customHeight="1" x14ac:dyDescent="0.2">
      <c r="A7" s="31" t="s">
        <v>162</v>
      </c>
      <c r="B7" s="21">
        <v>130</v>
      </c>
      <c r="F7" s="42"/>
      <c r="G7" s="43"/>
      <c r="H7" s="43"/>
      <c r="I7" s="43"/>
      <c r="J7" s="43"/>
      <c r="K7" s="44"/>
    </row>
    <row r="8" spans="1:11" ht="20.100000000000001" customHeight="1" x14ac:dyDescent="0.2">
      <c r="A8" s="20" t="s">
        <v>154</v>
      </c>
      <c r="B8" s="21">
        <v>0</v>
      </c>
      <c r="F8" s="42"/>
      <c r="G8" s="43"/>
      <c r="H8" s="43"/>
      <c r="I8" s="43"/>
      <c r="J8" s="43"/>
      <c r="K8" s="44"/>
    </row>
    <row r="9" spans="1:11" ht="20.100000000000001" customHeight="1" x14ac:dyDescent="0.2">
      <c r="A9" s="31" t="s">
        <v>155</v>
      </c>
      <c r="B9" s="21">
        <v>150</v>
      </c>
      <c r="F9" s="42"/>
      <c r="G9" s="43"/>
      <c r="H9" s="43"/>
      <c r="I9" s="43"/>
      <c r="J9" s="43"/>
      <c r="K9" s="44"/>
    </row>
    <row r="10" spans="1:11" ht="20.100000000000001" customHeight="1" x14ac:dyDescent="0.2">
      <c r="A10" s="31" t="s">
        <v>82</v>
      </c>
      <c r="B10" s="21">
        <v>0.05</v>
      </c>
      <c r="F10" s="42"/>
      <c r="G10" s="43"/>
      <c r="H10" s="43"/>
      <c r="I10" s="43"/>
      <c r="J10" s="43"/>
      <c r="K10" s="44"/>
    </row>
    <row r="11" spans="1:11" ht="20.100000000000001" customHeight="1" x14ac:dyDescent="0.2">
      <c r="A11" s="28" t="s">
        <v>83</v>
      </c>
      <c r="B11" s="21">
        <v>0</v>
      </c>
      <c r="F11" s="42"/>
      <c r="G11" s="43"/>
      <c r="H11" s="43"/>
      <c r="I11" s="43"/>
      <c r="J11" s="43"/>
      <c r="K11" s="44"/>
    </row>
    <row r="12" spans="1:11" ht="20.100000000000001" customHeight="1" x14ac:dyDescent="0.2">
      <c r="A12" s="28" t="s">
        <v>163</v>
      </c>
      <c r="B12" s="21">
        <v>0</v>
      </c>
      <c r="F12" s="42"/>
      <c r="G12" s="43"/>
      <c r="H12" s="43"/>
      <c r="I12" s="43"/>
      <c r="J12" s="43"/>
      <c r="K12" s="44"/>
    </row>
    <row r="13" spans="1:11" ht="20.100000000000001" customHeight="1" x14ac:dyDescent="0.2">
      <c r="A13" s="31" t="s">
        <v>79</v>
      </c>
      <c r="B13" s="21">
        <v>6</v>
      </c>
      <c r="F13" s="42"/>
      <c r="G13" s="43"/>
      <c r="H13" s="43"/>
      <c r="I13" s="43"/>
      <c r="J13" s="43"/>
      <c r="K13" s="44"/>
    </row>
    <row r="14" spans="1:11" ht="20.100000000000001" customHeight="1" x14ac:dyDescent="0.2">
      <c r="A14" s="31" t="s">
        <v>85</v>
      </c>
      <c r="B14" s="21" t="s">
        <v>170</v>
      </c>
      <c r="F14" s="42"/>
      <c r="G14" s="43"/>
      <c r="H14" s="43"/>
      <c r="I14" s="43"/>
      <c r="J14" s="43"/>
      <c r="K14" s="44"/>
    </row>
    <row r="15" spans="1:11" ht="20.100000000000001" customHeight="1" x14ac:dyDescent="0.2">
      <c r="A15" s="31" t="s">
        <v>84</v>
      </c>
      <c r="B15" s="21" t="s">
        <v>171</v>
      </c>
      <c r="F15" s="42"/>
      <c r="G15" s="43"/>
      <c r="H15" s="43"/>
      <c r="I15" s="43"/>
      <c r="J15" s="43"/>
      <c r="K15" s="44"/>
    </row>
    <row r="16" spans="1:11" ht="20.100000000000001" customHeight="1" x14ac:dyDescent="0.2">
      <c r="A16" s="31" t="s">
        <v>164</v>
      </c>
      <c r="B16" s="21">
        <v>1077</v>
      </c>
      <c r="F16" s="45"/>
      <c r="G16" s="46"/>
      <c r="H16" s="46"/>
      <c r="I16" s="46"/>
      <c r="J16" s="46"/>
      <c r="K16" s="47"/>
    </row>
  </sheetData>
  <mergeCells count="1">
    <mergeCell ref="F1:K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"/>
  <sheetViews>
    <sheetView zoomScaleNormal="100" workbookViewId="0">
      <selection activeCell="H5" sqref="H5"/>
    </sheetView>
  </sheetViews>
  <sheetFormatPr defaultRowHeight="14.25" x14ac:dyDescent="0.2"/>
  <cols>
    <col min="1" max="1" width="36.625" customWidth="1"/>
    <col min="2" max="7" width="18.625" customWidth="1"/>
    <col min="10" max="10" width="21.25" customWidth="1"/>
    <col min="11" max="11" width="24" customWidth="1"/>
  </cols>
  <sheetData>
    <row r="1" spans="1:11" ht="20.100000000000001" customHeight="1" x14ac:dyDescent="0.2">
      <c r="A1" s="11" t="s">
        <v>9</v>
      </c>
      <c r="B1" s="13" t="s">
        <v>42</v>
      </c>
      <c r="C1" s="13" t="s">
        <v>43</v>
      </c>
      <c r="D1" s="13" t="s">
        <v>44</v>
      </c>
      <c r="E1" s="13" t="s">
        <v>45</v>
      </c>
      <c r="F1" s="13" t="s">
        <v>46</v>
      </c>
      <c r="G1" s="13" t="s">
        <v>47</v>
      </c>
    </row>
    <row r="2" spans="1:11" ht="20.100000000000001" customHeight="1" x14ac:dyDescent="0.2">
      <c r="A2" s="11" t="s">
        <v>86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7"/>
      <c r="I2" s="8"/>
      <c r="J2" s="9"/>
      <c r="K2" s="10"/>
    </row>
    <row r="3" spans="1:11" ht="20.100000000000001" customHeight="1" x14ac:dyDescent="0.2">
      <c r="A3" s="19" t="s">
        <v>88</v>
      </c>
      <c r="B3" s="3">
        <v>-185</v>
      </c>
      <c r="C3" s="3">
        <v>-140</v>
      </c>
      <c r="D3" s="3">
        <v>-120</v>
      </c>
      <c r="E3" s="3">
        <v>-350</v>
      </c>
      <c r="F3" s="3">
        <v>-125</v>
      </c>
      <c r="G3" s="3">
        <v>-350</v>
      </c>
      <c r="J3" s="10"/>
      <c r="K3" s="10"/>
    </row>
    <row r="4" spans="1:11" ht="20.100000000000001" customHeight="1" x14ac:dyDescent="0.2">
      <c r="A4" s="19" t="s">
        <v>89</v>
      </c>
      <c r="B4" s="3">
        <v>185</v>
      </c>
      <c r="C4" s="3">
        <v>-5</v>
      </c>
      <c r="D4" s="3">
        <v>168</v>
      </c>
      <c r="E4" s="3">
        <v>350</v>
      </c>
      <c r="F4" s="3">
        <v>125</v>
      </c>
      <c r="G4" s="3">
        <v>350</v>
      </c>
      <c r="J4" s="10"/>
      <c r="K4" s="10"/>
    </row>
    <row r="5" spans="1:11" ht="20.100000000000001" customHeight="1" x14ac:dyDescent="0.2">
      <c r="A5" s="19" t="s">
        <v>90</v>
      </c>
      <c r="B5" s="3">
        <v>120</v>
      </c>
      <c r="C5" s="3">
        <v>115</v>
      </c>
      <c r="D5" s="3">
        <v>112</v>
      </c>
      <c r="E5" s="3">
        <v>179</v>
      </c>
      <c r="F5" s="3">
        <v>172</v>
      </c>
      <c r="G5" s="3">
        <v>220</v>
      </c>
      <c r="J5" s="10"/>
      <c r="K5" s="10"/>
    </row>
    <row r="6" spans="1:11" ht="20.100000000000001" customHeight="1" x14ac:dyDescent="0.2">
      <c r="A6" s="20" t="s">
        <v>91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J6" s="10"/>
      <c r="K6" s="10"/>
    </row>
    <row r="7" spans="1:11" ht="20.100000000000001" customHeight="1" x14ac:dyDescent="0.2">
      <c r="A7" s="20" t="s">
        <v>92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pans="1:11" ht="20.100000000000001" customHeight="1" x14ac:dyDescent="0.2">
      <c r="A8" s="56" t="s">
        <v>114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0" t="s">
        <v>41</v>
      </c>
    </row>
    <row r="9" spans="1:11" ht="20.100000000000001" customHeight="1" x14ac:dyDescent="0.2">
      <c r="A9" s="57"/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0" t="s">
        <v>43</v>
      </c>
    </row>
    <row r="10" spans="1:11" ht="20.100000000000001" customHeight="1" x14ac:dyDescent="0.2">
      <c r="A10" s="57"/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0" t="s">
        <v>44</v>
      </c>
    </row>
    <row r="11" spans="1:11" ht="20.100000000000001" customHeight="1" x14ac:dyDescent="0.2">
      <c r="A11" s="57"/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0" t="s">
        <v>45</v>
      </c>
    </row>
    <row r="12" spans="1:11" ht="20.100000000000001" customHeight="1" x14ac:dyDescent="0.2">
      <c r="A12" s="57"/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0" t="s">
        <v>46</v>
      </c>
    </row>
    <row r="13" spans="1:11" ht="20.100000000000001" customHeight="1" x14ac:dyDescent="0.2">
      <c r="A13" s="58"/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0" t="s">
        <v>47</v>
      </c>
    </row>
    <row r="14" spans="1:11" ht="20.100000000000001" customHeight="1" x14ac:dyDescent="0.2"/>
    <row r="15" spans="1:11" ht="20.100000000000001" customHeight="1" x14ac:dyDescent="0.2">
      <c r="A15" s="15"/>
      <c r="B15" s="15"/>
    </row>
    <row r="16" spans="1:11" ht="20.100000000000001" customHeight="1" x14ac:dyDescent="0.2"/>
    <row r="17" spans="1:7" ht="20.100000000000001" customHeight="1" x14ac:dyDescent="0.2">
      <c r="A17" s="39" t="s">
        <v>115</v>
      </c>
      <c r="B17" s="48"/>
      <c r="C17" s="48"/>
      <c r="D17" s="48"/>
      <c r="E17" s="48"/>
      <c r="F17" s="48"/>
      <c r="G17" s="49"/>
    </row>
    <row r="18" spans="1:7" ht="20.100000000000001" customHeight="1" x14ac:dyDescent="0.2">
      <c r="A18" s="50"/>
      <c r="B18" s="51"/>
      <c r="C18" s="51"/>
      <c r="D18" s="51"/>
      <c r="E18" s="51"/>
      <c r="F18" s="51"/>
      <c r="G18" s="52"/>
    </row>
    <row r="19" spans="1:7" ht="20.100000000000001" customHeight="1" x14ac:dyDescent="0.2">
      <c r="A19" s="50"/>
      <c r="B19" s="51"/>
      <c r="C19" s="51"/>
      <c r="D19" s="51"/>
      <c r="E19" s="51"/>
      <c r="F19" s="51"/>
      <c r="G19" s="52"/>
    </row>
    <row r="20" spans="1:7" ht="20.100000000000001" customHeight="1" x14ac:dyDescent="0.2">
      <c r="A20" s="50"/>
      <c r="B20" s="51"/>
      <c r="C20" s="51"/>
      <c r="D20" s="51"/>
      <c r="E20" s="51"/>
      <c r="F20" s="51"/>
      <c r="G20" s="52"/>
    </row>
    <row r="21" spans="1:7" ht="20.100000000000001" customHeight="1" x14ac:dyDescent="0.2">
      <c r="A21" s="53"/>
      <c r="B21" s="54"/>
      <c r="C21" s="54"/>
      <c r="D21" s="54"/>
      <c r="E21" s="54"/>
      <c r="F21" s="54"/>
      <c r="G21" s="55"/>
    </row>
    <row r="22" spans="1:7" ht="15" customHeight="1" x14ac:dyDescent="0.2"/>
    <row r="23" spans="1:7" ht="15" customHeight="1" x14ac:dyDescent="0.2"/>
    <row r="24" spans="1:7" ht="15" customHeight="1" x14ac:dyDescent="0.2"/>
    <row r="25" spans="1:7" ht="15" customHeight="1" x14ac:dyDescent="0.2"/>
    <row r="26" spans="1:7" ht="15" customHeight="1" x14ac:dyDescent="0.2"/>
    <row r="27" spans="1:7" ht="15" customHeight="1" x14ac:dyDescent="0.2"/>
    <row r="28" spans="1:7" ht="15" customHeight="1" x14ac:dyDescent="0.2"/>
    <row r="29" spans="1:7" ht="15" customHeight="1" x14ac:dyDescent="0.2"/>
    <row r="30" spans="1:7" ht="15" customHeight="1" x14ac:dyDescent="0.2"/>
    <row r="31" spans="1:7" ht="15" customHeight="1" x14ac:dyDescent="0.2"/>
    <row r="32" spans="1:7" ht="15" customHeight="1" x14ac:dyDescent="0.2"/>
    <row r="33" spans="1:7" ht="15" customHeight="1" x14ac:dyDescent="0.2"/>
    <row r="34" spans="1:7" ht="15" customHeight="1" x14ac:dyDescent="0.2"/>
    <row r="35" spans="1:7" ht="15" customHeight="1" x14ac:dyDescent="0.2"/>
    <row r="36" spans="1:7" ht="15" customHeight="1" x14ac:dyDescent="0.2"/>
    <row r="37" spans="1:7" ht="15" customHeight="1" x14ac:dyDescent="0.2"/>
    <row r="38" spans="1:7" ht="15" customHeight="1" x14ac:dyDescent="0.2"/>
    <row r="39" spans="1:7" ht="15" customHeight="1" x14ac:dyDescent="0.2"/>
    <row r="40" spans="1:7" ht="15" customHeight="1" x14ac:dyDescent="0.2"/>
    <row r="41" spans="1:7" s="5" customFormat="1" ht="15" customHeight="1" x14ac:dyDescent="0.2">
      <c r="A41"/>
      <c r="B41"/>
      <c r="C41"/>
      <c r="D41"/>
      <c r="E41"/>
      <c r="F41"/>
      <c r="G41"/>
    </row>
    <row r="42" spans="1:7" ht="15" customHeight="1" x14ac:dyDescent="0.2"/>
    <row r="43" spans="1:7" ht="15" customHeight="1" x14ac:dyDescent="0.2"/>
    <row r="44" spans="1:7" ht="15" customHeight="1" x14ac:dyDescent="0.2"/>
    <row r="45" spans="1:7" ht="15" customHeight="1" x14ac:dyDescent="0.2"/>
    <row r="46" spans="1:7" ht="15" customHeight="1" x14ac:dyDescent="0.2"/>
    <row r="47" spans="1:7" ht="15" customHeight="1" x14ac:dyDescent="0.2"/>
    <row r="48" spans="1:7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</sheetData>
  <mergeCells count="2">
    <mergeCell ref="A17:G21"/>
    <mergeCell ref="A8:A1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D13D7-F0A2-48AC-91D4-F6E6A3B10891}">
  <dimension ref="A1:H53"/>
  <sheetViews>
    <sheetView topLeftCell="A16" zoomScaleNormal="100" workbookViewId="0">
      <selection activeCell="C32" sqref="C32"/>
    </sheetView>
  </sheetViews>
  <sheetFormatPr defaultRowHeight="14.25" x14ac:dyDescent="0.2"/>
  <cols>
    <col min="1" max="1" width="36.625" customWidth="1"/>
    <col min="2" max="8" width="18.625" customWidth="1"/>
    <col min="10" max="10" width="21.25" customWidth="1"/>
    <col min="11" max="11" width="24" customWidth="1"/>
  </cols>
  <sheetData>
    <row r="1" spans="1:7" ht="20.100000000000001" customHeight="1" x14ac:dyDescent="0.2">
      <c r="A1" s="19" t="s">
        <v>29</v>
      </c>
      <c r="B1" s="13" t="s">
        <v>41</v>
      </c>
      <c r="C1" s="13" t="s">
        <v>43</v>
      </c>
      <c r="D1" s="13" t="s">
        <v>44</v>
      </c>
      <c r="E1" s="13" t="s">
        <v>45</v>
      </c>
      <c r="F1" s="13" t="s">
        <v>46</v>
      </c>
      <c r="G1" s="13" t="s">
        <v>47</v>
      </c>
    </row>
    <row r="2" spans="1:7" ht="20.100000000000001" customHeight="1" x14ac:dyDescent="0.2">
      <c r="A2" s="11" t="s">
        <v>49</v>
      </c>
      <c r="B2" s="3" t="s">
        <v>150</v>
      </c>
      <c r="C2" s="3" t="s">
        <v>150</v>
      </c>
      <c r="D2" s="3" t="s">
        <v>150</v>
      </c>
      <c r="E2" s="3" t="s">
        <v>150</v>
      </c>
      <c r="F2" s="3" t="s">
        <v>150</v>
      </c>
      <c r="G2" s="3" t="s">
        <v>150</v>
      </c>
    </row>
    <row r="3" spans="1:7" ht="20.100000000000001" customHeight="1" x14ac:dyDescent="0.2">
      <c r="A3" s="11" t="s">
        <v>156</v>
      </c>
      <c r="B3" s="37" t="s">
        <v>172</v>
      </c>
      <c r="C3" s="3" t="s">
        <v>173</v>
      </c>
      <c r="D3" s="3" t="s">
        <v>173</v>
      </c>
      <c r="E3" s="3" t="s">
        <v>174</v>
      </c>
      <c r="F3" s="3" t="s">
        <v>174</v>
      </c>
      <c r="G3" s="3" t="s">
        <v>174</v>
      </c>
    </row>
    <row r="4" spans="1:7" ht="20.100000000000001" customHeight="1" x14ac:dyDescent="0.2">
      <c r="A4" s="11" t="s">
        <v>48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</row>
    <row r="5" spans="1:7" ht="20.100000000000001" customHeight="1" x14ac:dyDescent="0.2">
      <c r="A5" s="19" t="s">
        <v>168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</row>
    <row r="6" spans="1:7" ht="20.100000000000001" customHeight="1" x14ac:dyDescent="0.2">
      <c r="A6" s="19" t="s">
        <v>56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</row>
    <row r="7" spans="1:7" ht="20.100000000000001" customHeight="1" x14ac:dyDescent="0.2">
      <c r="A7" s="19" t="s">
        <v>55</v>
      </c>
      <c r="B7" s="3">
        <v>9.9</v>
      </c>
      <c r="C7" s="3">
        <v>10.6</v>
      </c>
      <c r="D7" s="3">
        <v>10.6</v>
      </c>
      <c r="E7" s="3">
        <v>5.8</v>
      </c>
      <c r="F7" s="3">
        <v>5.8</v>
      </c>
      <c r="G7" s="3">
        <v>5.8</v>
      </c>
    </row>
    <row r="8" spans="1:7" ht="20.100000000000001" customHeight="1" x14ac:dyDescent="0.2">
      <c r="A8" s="19" t="s">
        <v>53</v>
      </c>
      <c r="B8" s="3">
        <v>40</v>
      </c>
      <c r="C8" s="3">
        <v>40</v>
      </c>
      <c r="D8" s="3">
        <v>40</v>
      </c>
      <c r="E8" s="3">
        <v>20</v>
      </c>
      <c r="F8" s="3">
        <v>20</v>
      </c>
      <c r="G8" s="3">
        <v>20</v>
      </c>
    </row>
    <row r="9" spans="1:7" ht="20.100000000000001" customHeight="1" x14ac:dyDescent="0.2">
      <c r="A9" s="19" t="s">
        <v>51</v>
      </c>
      <c r="B9" s="3">
        <v>12</v>
      </c>
      <c r="C9" s="3">
        <v>17.5</v>
      </c>
      <c r="D9" s="3">
        <v>17.5</v>
      </c>
      <c r="E9" s="3">
        <v>8</v>
      </c>
      <c r="F9" s="3">
        <v>8</v>
      </c>
      <c r="G9" s="3">
        <v>8</v>
      </c>
    </row>
    <row r="10" spans="1:7" ht="20.100000000000001" customHeight="1" x14ac:dyDescent="0.2">
      <c r="A10" s="19" t="s">
        <v>54</v>
      </c>
      <c r="B10" s="3">
        <v>35.128900000000002</v>
      </c>
      <c r="C10" s="3">
        <v>50.317799999999998</v>
      </c>
      <c r="D10" s="3">
        <v>50.317799999999998</v>
      </c>
      <c r="E10" s="3">
        <v>19.751999999999999</v>
      </c>
      <c r="F10" s="3">
        <v>19.751999999999999</v>
      </c>
      <c r="G10" s="3">
        <v>19.751999999999999</v>
      </c>
    </row>
    <row r="11" spans="1:7" ht="20.100000000000001" customHeight="1" x14ac:dyDescent="0.2">
      <c r="A11" s="19" t="s">
        <v>50</v>
      </c>
      <c r="B11" s="3">
        <v>3000</v>
      </c>
      <c r="C11" s="3">
        <v>3000</v>
      </c>
      <c r="D11" s="3">
        <v>3000</v>
      </c>
      <c r="E11" s="3">
        <v>3000</v>
      </c>
      <c r="F11" s="3">
        <v>3000</v>
      </c>
      <c r="G11" s="3">
        <v>3000</v>
      </c>
    </row>
    <row r="12" spans="1:7" ht="20.100000000000001" customHeight="1" x14ac:dyDescent="0.2">
      <c r="A12" s="19" t="s">
        <v>52</v>
      </c>
      <c r="B12" s="3">
        <v>5501</v>
      </c>
      <c r="C12" s="3">
        <v>5001</v>
      </c>
      <c r="D12" s="3">
        <v>5001</v>
      </c>
      <c r="E12" s="3">
        <v>6001</v>
      </c>
      <c r="F12" s="3">
        <v>6001</v>
      </c>
      <c r="G12" s="3">
        <v>6001</v>
      </c>
    </row>
    <row r="13" spans="1:7" ht="20.100000000000001" customHeight="1" x14ac:dyDescent="0.2">
      <c r="A13" s="19" t="s">
        <v>68</v>
      </c>
      <c r="B13" s="3">
        <v>4.6899999999999997E-3</v>
      </c>
      <c r="C13" s="3">
        <v>6.6E-3</v>
      </c>
      <c r="D13" s="3">
        <v>6.6E-3</v>
      </c>
      <c r="E13" s="3">
        <v>1.4E-3</v>
      </c>
      <c r="F13" s="3">
        <v>1.4E-3</v>
      </c>
      <c r="G13" s="3">
        <v>1.4E-3</v>
      </c>
    </row>
    <row r="14" spans="1:7" ht="20.100000000000001" customHeight="1" x14ac:dyDescent="0.2">
      <c r="A14" s="19" t="s">
        <v>10</v>
      </c>
      <c r="B14" s="3">
        <v>1.31</v>
      </c>
      <c r="C14" s="3">
        <v>1.81</v>
      </c>
      <c r="D14" s="3">
        <v>1.81</v>
      </c>
      <c r="E14" s="3">
        <v>1.47</v>
      </c>
      <c r="F14" s="3">
        <v>1.47</v>
      </c>
      <c r="G14" s="3">
        <v>1.47</v>
      </c>
    </row>
    <row r="15" spans="1:7" ht="20.100000000000001" customHeight="1" x14ac:dyDescent="0.2">
      <c r="A15" s="19" t="s">
        <v>57</v>
      </c>
      <c r="B15" s="3">
        <v>18</v>
      </c>
      <c r="C15" s="3">
        <v>26</v>
      </c>
      <c r="D15" s="3">
        <v>26</v>
      </c>
      <c r="E15" s="3">
        <v>11</v>
      </c>
      <c r="F15" s="3">
        <v>11</v>
      </c>
      <c r="G15" s="3">
        <v>11</v>
      </c>
    </row>
    <row r="16" spans="1:7" ht="20.100000000000001" customHeight="1" x14ac:dyDescent="0.2">
      <c r="A16" s="19" t="s">
        <v>58</v>
      </c>
      <c r="B16" s="3">
        <v>13.7</v>
      </c>
      <c r="C16" s="3">
        <v>14.4</v>
      </c>
      <c r="D16" s="3">
        <v>14.4</v>
      </c>
      <c r="E16" s="3">
        <v>7.5</v>
      </c>
      <c r="F16" s="3">
        <v>7.5</v>
      </c>
      <c r="G16" s="3">
        <v>7.5</v>
      </c>
    </row>
    <row r="17" spans="1:8" ht="20.100000000000001" customHeight="1" x14ac:dyDescent="0.2">
      <c r="A17" s="59" t="s">
        <v>119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</row>
    <row r="18" spans="1:8" ht="20.100000000000001" customHeight="1" x14ac:dyDescent="0.2">
      <c r="A18" s="60"/>
      <c r="B18" s="3">
        <v>2114</v>
      </c>
      <c r="C18" s="3">
        <v>1616</v>
      </c>
      <c r="D18" s="3">
        <v>1616</v>
      </c>
      <c r="E18" s="3">
        <v>2433</v>
      </c>
      <c r="F18" s="3">
        <v>2433</v>
      </c>
      <c r="G18" s="3">
        <v>2433</v>
      </c>
    </row>
    <row r="19" spans="1:8" ht="20.100000000000001" customHeight="1" x14ac:dyDescent="0.2">
      <c r="A19" s="60"/>
      <c r="B19" s="3">
        <v>3589</v>
      </c>
      <c r="C19" s="3">
        <v>3164</v>
      </c>
      <c r="D19" s="3">
        <v>3164</v>
      </c>
      <c r="E19" s="3">
        <v>3520</v>
      </c>
      <c r="F19" s="3">
        <v>3520</v>
      </c>
      <c r="G19" s="3">
        <v>3520</v>
      </c>
    </row>
    <row r="20" spans="1:8" ht="20.100000000000001" customHeight="1" x14ac:dyDescent="0.2">
      <c r="A20" s="60"/>
      <c r="B20" s="3">
        <v>5500</v>
      </c>
      <c r="C20" s="3">
        <v>5000</v>
      </c>
      <c r="D20" s="3">
        <v>5000</v>
      </c>
      <c r="E20" s="3">
        <v>6000</v>
      </c>
      <c r="F20" s="3">
        <v>6000</v>
      </c>
      <c r="G20" s="3">
        <v>6000</v>
      </c>
    </row>
    <row r="21" spans="1:8" ht="20.100000000000001" customHeight="1" x14ac:dyDescent="0.2">
      <c r="A21" s="60"/>
      <c r="B21" s="3">
        <v>5501</v>
      </c>
      <c r="C21" s="3">
        <v>5001</v>
      </c>
      <c r="D21" s="3">
        <v>5001</v>
      </c>
      <c r="E21" s="3">
        <v>6001</v>
      </c>
      <c r="F21" s="3">
        <v>6001</v>
      </c>
      <c r="G21" s="3">
        <v>6001</v>
      </c>
    </row>
    <row r="22" spans="1:8" ht="20.100000000000001" customHeight="1" x14ac:dyDescent="0.2">
      <c r="A22" s="61"/>
      <c r="B22" s="3">
        <v>5501</v>
      </c>
      <c r="C22" s="3">
        <v>5001</v>
      </c>
      <c r="D22" s="3">
        <v>5001</v>
      </c>
      <c r="E22" s="3">
        <v>6001</v>
      </c>
      <c r="F22" s="3">
        <v>6001</v>
      </c>
      <c r="G22" s="3">
        <v>6001</v>
      </c>
    </row>
    <row r="23" spans="1:8" ht="20.100000000000001" customHeight="1" x14ac:dyDescent="0.2">
      <c r="A23" s="59" t="s">
        <v>75</v>
      </c>
      <c r="B23" s="3">
        <v>35.128900000000002</v>
      </c>
      <c r="C23" s="3">
        <v>50.317799999999998</v>
      </c>
      <c r="D23" s="3">
        <v>50.317799999999998</v>
      </c>
      <c r="E23" s="3">
        <v>19.751999999999999</v>
      </c>
      <c r="F23" s="3">
        <v>19.751999999999999</v>
      </c>
      <c r="G23" s="3">
        <v>19.751999999999999</v>
      </c>
    </row>
    <row r="24" spans="1:8" ht="20.100000000000001" customHeight="1" x14ac:dyDescent="0.2">
      <c r="A24" s="60"/>
      <c r="B24" s="3">
        <v>35.128900000000002</v>
      </c>
      <c r="C24" s="3">
        <v>50.317799999999998</v>
      </c>
      <c r="D24" s="3">
        <v>50.317799999999998</v>
      </c>
      <c r="E24" s="3">
        <v>19.751999999999999</v>
      </c>
      <c r="F24" s="3">
        <v>19.751999999999999</v>
      </c>
      <c r="G24" s="3">
        <v>19.751999999999999</v>
      </c>
    </row>
    <row r="25" spans="1:8" ht="20.100000000000001" customHeight="1" x14ac:dyDescent="0.2">
      <c r="A25" s="60"/>
      <c r="B25" s="3">
        <v>20.8263</v>
      </c>
      <c r="C25" s="3">
        <v>28.392499999999998</v>
      </c>
      <c r="D25" s="3">
        <v>28.392499999999998</v>
      </c>
      <c r="E25" s="3">
        <v>15.117100000000001</v>
      </c>
      <c r="F25" s="3">
        <v>15.117100000000001</v>
      </c>
      <c r="G25" s="3">
        <v>15.117100000000001</v>
      </c>
    </row>
    <row r="26" spans="1:8" ht="20.100000000000001" customHeight="1" x14ac:dyDescent="0.2">
      <c r="A26" s="60"/>
      <c r="B26" s="3">
        <v>13.200200000000001</v>
      </c>
      <c r="C26" s="3">
        <v>15.731199999999999</v>
      </c>
      <c r="D26" s="3">
        <v>15.731199999999999</v>
      </c>
      <c r="E26" s="3">
        <v>7.3489000000000004</v>
      </c>
      <c r="F26" s="3">
        <v>7.3489000000000004</v>
      </c>
      <c r="G26" s="3">
        <v>7.3489000000000004</v>
      </c>
    </row>
    <row r="27" spans="1:8" ht="20.100000000000001" customHeight="1" x14ac:dyDescent="0.2">
      <c r="A27" s="60"/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</row>
    <row r="28" spans="1:8" ht="20.100000000000001" customHeight="1" x14ac:dyDescent="0.2">
      <c r="A28" s="61"/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1:8" ht="20.100000000000001" customHeight="1" x14ac:dyDescent="0.2">
      <c r="A29" s="19" t="s">
        <v>31</v>
      </c>
      <c r="B29" s="3">
        <v>13</v>
      </c>
      <c r="C29" s="3">
        <v>14.5</v>
      </c>
      <c r="D29" s="3">
        <v>14.5</v>
      </c>
      <c r="E29" s="3">
        <v>10.9</v>
      </c>
      <c r="F29" s="3">
        <v>10.9</v>
      </c>
      <c r="G29" s="3">
        <v>10.9</v>
      </c>
    </row>
    <row r="30" spans="1:8" s="5" customFormat="1" ht="20.100000000000001" customHeight="1" x14ac:dyDescent="0.2">
      <c r="A30" s="19" t="s">
        <v>32</v>
      </c>
      <c r="B30" s="3">
        <v>10000</v>
      </c>
      <c r="C30" s="3">
        <v>7000</v>
      </c>
      <c r="D30" s="3">
        <v>7000</v>
      </c>
      <c r="E30" s="3">
        <v>1200</v>
      </c>
      <c r="F30" s="3">
        <v>1200</v>
      </c>
      <c r="G30" s="3">
        <v>1200</v>
      </c>
    </row>
    <row r="31" spans="1:8" ht="20.100000000000001" customHeight="1" x14ac:dyDescent="0.2">
      <c r="A31" s="19" t="s">
        <v>33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</row>
    <row r="32" spans="1:8" ht="20.100000000000001" customHeight="1" x14ac:dyDescent="0.2">
      <c r="A32" s="56" t="s">
        <v>103</v>
      </c>
      <c r="B32" s="36">
        <v>-1.8228999999999999E-4</v>
      </c>
      <c r="C32" s="36">
        <v>-1.8301E-4</v>
      </c>
      <c r="D32" s="36">
        <v>-1.8301E-4</v>
      </c>
      <c r="E32" s="36">
        <v>-3.2383999999999999E-4</v>
      </c>
      <c r="F32" s="36">
        <v>-3.2383999999999999E-4</v>
      </c>
      <c r="G32" s="36">
        <v>-3.2383999999999999E-4</v>
      </c>
      <c r="H32" t="s">
        <v>104</v>
      </c>
    </row>
    <row r="33" spans="1:8" ht="20.100000000000001" customHeight="1" x14ac:dyDescent="0.2">
      <c r="A33" s="57"/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t="s">
        <v>109</v>
      </c>
    </row>
    <row r="34" spans="1:8" ht="20.100000000000001" customHeight="1" x14ac:dyDescent="0.2">
      <c r="A34" s="57"/>
      <c r="B34" s="3">
        <v>1.4</v>
      </c>
      <c r="C34" s="3">
        <v>1.9076</v>
      </c>
      <c r="D34" s="3">
        <v>1.9076</v>
      </c>
      <c r="E34" s="3">
        <v>1.5809</v>
      </c>
      <c r="F34" s="3">
        <v>1.5809</v>
      </c>
      <c r="G34" s="3">
        <v>1.5809</v>
      </c>
      <c r="H34" t="s">
        <v>110</v>
      </c>
    </row>
    <row r="35" spans="1:8" ht="20.100000000000001" customHeight="1" x14ac:dyDescent="0.2">
      <c r="A35" s="57"/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t="s">
        <v>111</v>
      </c>
    </row>
    <row r="36" spans="1:8" ht="20.100000000000001" customHeight="1" x14ac:dyDescent="0.2">
      <c r="A36" s="57"/>
      <c r="B36" s="3">
        <v>-8.9798000000000005E-4</v>
      </c>
      <c r="C36" s="3">
        <v>-8.6120000000000001E-4</v>
      </c>
      <c r="D36" s="3">
        <v>-8.6120000000000001E-4</v>
      </c>
      <c r="E36" s="3">
        <v>-8.6218000000000004E-4</v>
      </c>
      <c r="F36" s="3">
        <v>-8.6218000000000004E-4</v>
      </c>
      <c r="G36" s="3">
        <v>-8.6218000000000004E-4</v>
      </c>
      <c r="H36" t="s">
        <v>105</v>
      </c>
    </row>
    <row r="37" spans="1:8" ht="20.100000000000001" customHeight="1" x14ac:dyDescent="0.2">
      <c r="A37" s="57"/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t="s">
        <v>112</v>
      </c>
    </row>
    <row r="38" spans="1:8" ht="20.100000000000001" customHeight="1" x14ac:dyDescent="0.2">
      <c r="A38" s="58"/>
      <c r="B38" s="3">
        <v>343.15</v>
      </c>
      <c r="C38" s="3">
        <v>343.15</v>
      </c>
      <c r="D38" s="3">
        <v>343.15</v>
      </c>
      <c r="E38" s="3">
        <v>343.15</v>
      </c>
      <c r="F38" s="3">
        <v>343.15</v>
      </c>
      <c r="G38" s="3">
        <v>343.15</v>
      </c>
      <c r="H38" t="s">
        <v>120</v>
      </c>
    </row>
    <row r="39" spans="1:8" ht="20.100000000000001" customHeight="1" x14ac:dyDescent="0.2">
      <c r="A39" s="56" t="s">
        <v>108</v>
      </c>
      <c r="B39" s="3">
        <v>60</v>
      </c>
      <c r="C39" s="3">
        <v>60</v>
      </c>
      <c r="D39" s="3">
        <v>60</v>
      </c>
      <c r="E39" s="3">
        <v>60</v>
      </c>
      <c r="F39" s="3">
        <v>60</v>
      </c>
      <c r="G39" s="3">
        <v>60</v>
      </c>
      <c r="H39" t="s">
        <v>113</v>
      </c>
    </row>
    <row r="40" spans="1:8" ht="20.100000000000001" customHeight="1" x14ac:dyDescent="0.2">
      <c r="A40" s="57"/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t="s">
        <v>106</v>
      </c>
    </row>
    <row r="41" spans="1:8" ht="20.100000000000001" customHeight="1" x14ac:dyDescent="0.2">
      <c r="A41" s="58"/>
      <c r="B41" s="3">
        <v>2</v>
      </c>
      <c r="C41" s="3">
        <v>2</v>
      </c>
      <c r="D41" s="3">
        <v>2</v>
      </c>
      <c r="E41" s="3">
        <v>2</v>
      </c>
      <c r="F41" s="3">
        <v>2</v>
      </c>
      <c r="G41" s="3">
        <v>2</v>
      </c>
      <c r="H41" t="s">
        <v>107</v>
      </c>
    </row>
    <row r="42" spans="1:8" ht="20.100000000000001" customHeight="1" x14ac:dyDescent="0.2"/>
    <row r="43" spans="1:8" ht="20.100000000000001" customHeight="1" x14ac:dyDescent="0.2"/>
    <row r="44" spans="1:8" ht="20.100000000000001" customHeight="1" x14ac:dyDescent="0.2"/>
    <row r="45" spans="1:8" ht="20.100000000000001" customHeight="1" x14ac:dyDescent="0.2">
      <c r="A45" s="39" t="s">
        <v>97</v>
      </c>
      <c r="B45" s="40"/>
      <c r="C45" s="40"/>
      <c r="D45" s="40"/>
      <c r="E45" s="40"/>
      <c r="F45" s="40"/>
      <c r="G45" s="41"/>
    </row>
    <row r="46" spans="1:8" ht="20.100000000000001" customHeight="1" x14ac:dyDescent="0.2">
      <c r="A46" s="42"/>
      <c r="B46" s="43"/>
      <c r="C46" s="43"/>
      <c r="D46" s="43"/>
      <c r="E46" s="43"/>
      <c r="F46" s="43"/>
      <c r="G46" s="44"/>
    </row>
    <row r="47" spans="1:8" ht="20.100000000000001" customHeight="1" x14ac:dyDescent="0.2">
      <c r="A47" s="42"/>
      <c r="B47" s="43"/>
      <c r="C47" s="43"/>
      <c r="D47" s="43"/>
      <c r="E47" s="43"/>
      <c r="F47" s="43"/>
      <c r="G47" s="44"/>
    </row>
    <row r="48" spans="1:8" ht="20.100000000000001" customHeight="1" x14ac:dyDescent="0.2">
      <c r="A48" s="42"/>
      <c r="B48" s="43"/>
      <c r="C48" s="43"/>
      <c r="D48" s="43"/>
      <c r="E48" s="43"/>
      <c r="F48" s="43"/>
      <c r="G48" s="44"/>
    </row>
    <row r="49" spans="1:7" ht="20.100000000000001" customHeight="1" x14ac:dyDescent="0.2">
      <c r="A49" s="45"/>
      <c r="B49" s="46"/>
      <c r="C49" s="46"/>
      <c r="D49" s="46"/>
      <c r="E49" s="46"/>
      <c r="F49" s="46"/>
      <c r="G49" s="47"/>
    </row>
    <row r="50" spans="1:7" ht="20.100000000000001" customHeight="1" x14ac:dyDescent="0.2">
      <c r="A50" s="16"/>
      <c r="B50" s="16"/>
      <c r="C50" s="16"/>
      <c r="D50" s="16"/>
      <c r="E50" s="16"/>
      <c r="F50" s="16"/>
      <c r="G50" s="16"/>
    </row>
    <row r="51" spans="1:7" ht="20.100000000000001" customHeight="1" x14ac:dyDescent="0.2">
      <c r="A51" s="16"/>
      <c r="B51" s="16"/>
      <c r="C51" s="16"/>
      <c r="D51" s="16"/>
      <c r="E51" s="16"/>
      <c r="F51" s="16"/>
      <c r="G51" s="16"/>
    </row>
    <row r="52" spans="1:7" ht="20.100000000000001" customHeight="1" x14ac:dyDescent="0.2">
      <c r="A52" s="16"/>
      <c r="B52" s="16"/>
      <c r="C52" s="16"/>
      <c r="D52" s="16"/>
      <c r="E52" s="16"/>
      <c r="F52" s="16"/>
      <c r="G52" s="16"/>
    </row>
    <row r="53" spans="1:7" ht="20.100000000000001" customHeight="1" x14ac:dyDescent="0.2">
      <c r="A53" s="16"/>
      <c r="B53" s="16"/>
      <c r="C53" s="16"/>
      <c r="D53" s="16"/>
      <c r="E53" s="16"/>
      <c r="F53" s="16"/>
      <c r="G53" s="16"/>
    </row>
  </sheetData>
  <mergeCells count="5">
    <mergeCell ref="A17:A22"/>
    <mergeCell ref="A23:A28"/>
    <mergeCell ref="A32:A38"/>
    <mergeCell ref="A39:A41"/>
    <mergeCell ref="A45:G4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4511F-1AED-4960-8374-88A286A9019C}">
  <dimension ref="A1:G57"/>
  <sheetViews>
    <sheetView tabSelected="1" zoomScaleNormal="100" workbookViewId="0">
      <selection activeCell="B2" sqref="B2"/>
    </sheetView>
  </sheetViews>
  <sheetFormatPr defaultRowHeight="14.25" x14ac:dyDescent="0.2"/>
  <cols>
    <col min="1" max="1" width="36.625" customWidth="1"/>
    <col min="2" max="7" width="18.625" customWidth="1"/>
    <col min="10" max="10" width="21.25" customWidth="1"/>
    <col min="11" max="11" width="24" customWidth="1"/>
  </cols>
  <sheetData>
    <row r="1" spans="1:7" ht="20.100000000000001" customHeight="1" x14ac:dyDescent="0.2">
      <c r="A1" s="19" t="s">
        <v>30</v>
      </c>
      <c r="B1" s="13" t="s">
        <v>41</v>
      </c>
      <c r="C1" s="13" t="s">
        <v>43</v>
      </c>
      <c r="D1" s="13" t="s">
        <v>44</v>
      </c>
      <c r="E1" s="13" t="s">
        <v>45</v>
      </c>
      <c r="F1" s="13" t="s">
        <v>46</v>
      </c>
      <c r="G1" s="13" t="s">
        <v>47</v>
      </c>
    </row>
    <row r="2" spans="1:7" ht="20.100000000000001" customHeight="1" x14ac:dyDescent="0.2">
      <c r="A2" s="19" t="s">
        <v>59</v>
      </c>
      <c r="B2" s="23">
        <v>0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</row>
    <row r="3" spans="1:7" ht="20.100000000000001" customHeight="1" x14ac:dyDescent="0.2">
      <c r="A3" s="19" t="s">
        <v>157</v>
      </c>
      <c r="B3" s="78" t="s">
        <v>175</v>
      </c>
      <c r="C3" s="78" t="s">
        <v>175</v>
      </c>
      <c r="D3" s="78" t="s">
        <v>175</v>
      </c>
      <c r="E3" s="78" t="s">
        <v>175</v>
      </c>
      <c r="F3" s="78" t="s">
        <v>175</v>
      </c>
      <c r="G3" s="78" t="s">
        <v>175</v>
      </c>
    </row>
    <row r="4" spans="1:7" ht="20.100000000000001" customHeight="1" x14ac:dyDescent="0.2">
      <c r="A4" s="19" t="s">
        <v>60</v>
      </c>
      <c r="B4" s="78">
        <v>0</v>
      </c>
      <c r="C4" s="78">
        <v>0</v>
      </c>
      <c r="D4" s="78">
        <v>0</v>
      </c>
      <c r="E4" s="78">
        <v>0</v>
      </c>
      <c r="F4" s="78">
        <v>0</v>
      </c>
      <c r="G4" s="78">
        <v>0</v>
      </c>
    </row>
    <row r="5" spans="1:7" ht="20.100000000000001" customHeight="1" x14ac:dyDescent="0.2">
      <c r="A5" s="19" t="s">
        <v>158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</row>
    <row r="6" spans="1:7" ht="20.100000000000001" customHeight="1" x14ac:dyDescent="0.2">
      <c r="A6" s="19" t="s">
        <v>34</v>
      </c>
      <c r="B6" s="23">
        <v>-1798</v>
      </c>
      <c r="C6" s="23">
        <v>-4576</v>
      </c>
      <c r="D6" s="23">
        <v>754</v>
      </c>
      <c r="E6" s="23">
        <v>-10387</v>
      </c>
      <c r="F6" s="23">
        <v>-91834</v>
      </c>
      <c r="G6" s="23">
        <v>6485103</v>
      </c>
    </row>
    <row r="7" spans="1:7" ht="20.100000000000001" customHeight="1" x14ac:dyDescent="0.2">
      <c r="A7" s="19" t="s">
        <v>35</v>
      </c>
      <c r="B7" s="23">
        <v>7</v>
      </c>
      <c r="C7" s="23">
        <v>17</v>
      </c>
      <c r="D7" s="23">
        <v>3</v>
      </c>
      <c r="E7" s="23">
        <v>55</v>
      </c>
      <c r="F7" s="23">
        <v>483</v>
      </c>
      <c r="G7" s="23">
        <v>49400</v>
      </c>
    </row>
    <row r="8" spans="1:7" ht="20.100000000000001" customHeight="1" x14ac:dyDescent="0.2">
      <c r="A8" s="19" t="s">
        <v>61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</row>
    <row r="9" spans="1:7" ht="20.100000000000001" customHeight="1" x14ac:dyDescent="0.2">
      <c r="A9" s="19" t="s">
        <v>62</v>
      </c>
      <c r="B9" s="78">
        <v>0</v>
      </c>
      <c r="C9" s="78">
        <v>0</v>
      </c>
      <c r="D9" s="78">
        <v>0</v>
      </c>
      <c r="E9" s="78">
        <v>0</v>
      </c>
      <c r="F9" s="78">
        <v>0</v>
      </c>
      <c r="G9" s="78">
        <v>0</v>
      </c>
    </row>
    <row r="10" spans="1:7" ht="20.100000000000001" customHeight="1" x14ac:dyDescent="0.2">
      <c r="A10" s="19" t="s">
        <v>63</v>
      </c>
      <c r="B10" s="78">
        <v>0</v>
      </c>
      <c r="C10" s="78">
        <v>0</v>
      </c>
      <c r="D10" s="78">
        <v>0</v>
      </c>
      <c r="E10" s="78">
        <v>0</v>
      </c>
      <c r="F10" s="78">
        <v>0</v>
      </c>
      <c r="G10" s="78">
        <v>0</v>
      </c>
    </row>
    <row r="11" spans="1:7" ht="20.100000000000001" customHeight="1" x14ac:dyDescent="0.2">
      <c r="A11" s="19" t="s">
        <v>160</v>
      </c>
      <c r="B11" s="78">
        <v>0</v>
      </c>
      <c r="C11" s="78">
        <v>0</v>
      </c>
      <c r="D11" s="78">
        <v>0</v>
      </c>
      <c r="E11" s="78">
        <v>0</v>
      </c>
      <c r="F11" s="78">
        <v>0</v>
      </c>
      <c r="G11" s="78">
        <v>0</v>
      </c>
    </row>
    <row r="12" spans="1:7" ht="20.100000000000001" customHeight="1" x14ac:dyDescent="0.2">
      <c r="A12" s="19" t="s">
        <v>64</v>
      </c>
      <c r="B12" s="78">
        <v>0</v>
      </c>
      <c r="C12" s="78">
        <v>0</v>
      </c>
      <c r="D12" s="78">
        <v>0</v>
      </c>
      <c r="E12" s="78">
        <v>0</v>
      </c>
      <c r="F12" s="78">
        <v>0</v>
      </c>
      <c r="G12" s="78">
        <v>0</v>
      </c>
    </row>
    <row r="13" spans="1:7" ht="20.100000000000001" customHeight="1" x14ac:dyDescent="0.2">
      <c r="A13" s="19" t="s">
        <v>65</v>
      </c>
      <c r="B13" s="78">
        <v>0</v>
      </c>
      <c r="C13" s="78">
        <v>0</v>
      </c>
      <c r="D13" s="78">
        <v>0</v>
      </c>
      <c r="E13" s="78">
        <v>0</v>
      </c>
      <c r="F13" s="78">
        <v>0</v>
      </c>
      <c r="G13" s="78">
        <v>0</v>
      </c>
    </row>
    <row r="14" spans="1:7" ht="20.100000000000001" customHeight="1" x14ac:dyDescent="0.2">
      <c r="A14" s="20" t="s">
        <v>77</v>
      </c>
      <c r="B14" s="23">
        <v>323.83639499999998</v>
      </c>
      <c r="C14" s="23">
        <v>632.69061299999998</v>
      </c>
      <c r="D14" s="23">
        <v>451.07299999999998</v>
      </c>
      <c r="E14" s="23">
        <v>126.608192</v>
      </c>
      <c r="F14" s="23">
        <v>86.796813999999998</v>
      </c>
      <c r="G14" s="23">
        <v>28.362268400000001</v>
      </c>
    </row>
    <row r="15" spans="1:7" ht="20.100000000000001" customHeight="1" x14ac:dyDescent="0.2">
      <c r="A15" s="20" t="s">
        <v>78</v>
      </c>
      <c r="B15" s="23">
        <v>599.36114499999996</v>
      </c>
      <c r="C15" s="23">
        <v>476.57827800000001</v>
      </c>
      <c r="D15" s="23">
        <v>374.71963499999998</v>
      </c>
      <c r="E15" s="23">
        <v>56.835113499999999</v>
      </c>
      <c r="F15" s="23">
        <v>126.935608</v>
      </c>
      <c r="G15" s="23">
        <v>126.084808</v>
      </c>
    </row>
    <row r="16" spans="1:7" ht="20.100000000000001" customHeight="1" x14ac:dyDescent="0.2">
      <c r="A16" s="20" t="s">
        <v>66</v>
      </c>
      <c r="B16" s="23">
        <v>1</v>
      </c>
      <c r="C16" s="23">
        <v>1</v>
      </c>
      <c r="D16" s="23">
        <v>1</v>
      </c>
      <c r="E16" s="23">
        <v>1</v>
      </c>
      <c r="F16" s="23">
        <v>1</v>
      </c>
      <c r="G16" s="23">
        <v>1</v>
      </c>
    </row>
    <row r="17" spans="1:7" ht="20.100000000000001" customHeight="1" x14ac:dyDescent="0.2">
      <c r="A17" s="19" t="s">
        <v>67</v>
      </c>
      <c r="B17" s="23">
        <v>298.00758693877498</v>
      </c>
      <c r="C17" s="23">
        <v>27.640913093425901</v>
      </c>
      <c r="D17" s="23">
        <v>17.7566304444446</v>
      </c>
      <c r="E17" s="23">
        <v>21.743973783488599</v>
      </c>
      <c r="F17" s="23">
        <v>30.867565612324999</v>
      </c>
      <c r="G17" s="23">
        <v>12.833298339669801</v>
      </c>
    </row>
    <row r="18" spans="1:7" ht="20.100000000000001" customHeight="1" x14ac:dyDescent="0.2">
      <c r="A18" s="19" t="s">
        <v>165</v>
      </c>
      <c r="B18" s="23">
        <v>7290</v>
      </c>
      <c r="C18" s="23">
        <v>8910</v>
      </c>
      <c r="D18" s="23">
        <v>6992.0687867143597</v>
      </c>
      <c r="E18" s="23">
        <v>2272.9673046297798</v>
      </c>
      <c r="F18" s="23">
        <v>1398.2818648206201</v>
      </c>
      <c r="G18" s="23">
        <v>781.55460000000005</v>
      </c>
    </row>
    <row r="19" spans="1:7" ht="20.100000000000001" customHeight="1" x14ac:dyDescent="0.2">
      <c r="A19" s="19" t="s">
        <v>166</v>
      </c>
      <c r="B19" s="4">
        <v>17496</v>
      </c>
      <c r="C19" s="4">
        <v>21384</v>
      </c>
      <c r="D19" s="4">
        <v>16780.965088114499</v>
      </c>
      <c r="E19" s="4">
        <v>5455.1215311114702</v>
      </c>
      <c r="F19" s="4">
        <v>3355.8764755694801</v>
      </c>
      <c r="G19" s="4">
        <v>1875.7310399999999</v>
      </c>
    </row>
    <row r="20" spans="1:7" ht="20.100000000000001" customHeight="1" x14ac:dyDescent="0.2">
      <c r="A20" s="19" t="s">
        <v>69</v>
      </c>
      <c r="B20" s="79">
        <v>0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</row>
    <row r="21" spans="1:7" ht="20.100000000000001" customHeight="1" x14ac:dyDescent="0.2">
      <c r="A21" s="19" t="s">
        <v>167</v>
      </c>
      <c r="B21" s="79">
        <v>0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</row>
    <row r="22" spans="1:7" ht="20.100000000000001" customHeight="1" x14ac:dyDescent="0.2">
      <c r="A22" s="19" t="s">
        <v>70</v>
      </c>
      <c r="B22" s="79">
        <v>0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</row>
    <row r="23" spans="1:7" ht="20.100000000000001" customHeight="1" x14ac:dyDescent="0.2">
      <c r="A23" s="19" t="s">
        <v>71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</row>
    <row r="24" spans="1:7" ht="20.100000000000001" customHeight="1" x14ac:dyDescent="0.2">
      <c r="A24" s="20" t="s">
        <v>72</v>
      </c>
      <c r="B24" s="79">
        <v>0</v>
      </c>
      <c r="C24" s="79">
        <v>0</v>
      </c>
      <c r="D24" s="79">
        <v>0</v>
      </c>
      <c r="E24" s="79">
        <v>0</v>
      </c>
      <c r="F24" s="79">
        <v>0</v>
      </c>
      <c r="G24" s="79">
        <v>0</v>
      </c>
    </row>
    <row r="25" spans="1:7" ht="20.100000000000001" customHeight="1" x14ac:dyDescent="0.2">
      <c r="A25" s="20" t="s">
        <v>73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</row>
    <row r="26" spans="1:7" ht="20.100000000000001" customHeight="1" x14ac:dyDescent="0.2">
      <c r="A26" s="20" t="s">
        <v>74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</row>
    <row r="27" spans="1:7" ht="20.100000000000001" customHeight="1" x14ac:dyDescent="0.2">
      <c r="A27" s="56" t="s">
        <v>133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</row>
    <row r="28" spans="1:7" ht="20.100000000000001" customHeight="1" x14ac:dyDescent="0.2">
      <c r="A28" s="57"/>
      <c r="B28" s="23">
        <v>12.0419879210716</v>
      </c>
      <c r="C28" s="23">
        <v>11.4908608755405</v>
      </c>
      <c r="D28" s="23">
        <v>11.547463617112999</v>
      </c>
      <c r="E28" s="23">
        <v>18.4553213166358</v>
      </c>
      <c r="F28" s="23">
        <v>17.733604840566201</v>
      </c>
      <c r="G28" s="23">
        <v>22.682517819329</v>
      </c>
    </row>
    <row r="29" spans="1:7" ht="20.100000000000001" customHeight="1" x14ac:dyDescent="0.2">
      <c r="A29" s="57"/>
      <c r="B29" s="23">
        <v>16.3689513536596</v>
      </c>
      <c r="C29" s="23">
        <v>15.6197916752814</v>
      </c>
      <c r="D29" s="23">
        <v>15.696733084736</v>
      </c>
      <c r="E29" s="23">
        <v>25.086743055069199</v>
      </c>
      <c r="F29" s="23">
        <v>24.105697237273102</v>
      </c>
      <c r="G29" s="23">
        <v>30.832868559302799</v>
      </c>
    </row>
    <row r="30" spans="1:7" ht="20.100000000000001" customHeight="1" x14ac:dyDescent="0.2">
      <c r="A30" s="57"/>
      <c r="B30" s="23">
        <v>18.710527427345099</v>
      </c>
      <c r="C30" s="23">
        <v>17.8542005676149</v>
      </c>
      <c r="D30" s="23">
        <v>17.9421484343288</v>
      </c>
      <c r="E30" s="23">
        <v>28.6753979441505</v>
      </c>
      <c r="F30" s="23">
        <v>27.554013667005002</v>
      </c>
      <c r="G30" s="23">
        <v>35.243505853145997</v>
      </c>
    </row>
    <row r="31" spans="1:7" ht="20.100000000000001" customHeight="1" x14ac:dyDescent="0.2">
      <c r="A31" s="57"/>
      <c r="B31" s="23">
        <v>19.466073414905502</v>
      </c>
      <c r="C31" s="23">
        <v>18.575167395104899</v>
      </c>
      <c r="D31" s="23">
        <v>18.6666666666667</v>
      </c>
      <c r="E31" s="23">
        <v>29.8333333333333</v>
      </c>
      <c r="F31" s="23">
        <v>28.6666666666667</v>
      </c>
      <c r="G31" s="23">
        <v>36.6666666666667</v>
      </c>
    </row>
    <row r="32" spans="1:7" ht="20.100000000000001" customHeight="1" x14ac:dyDescent="0.2">
      <c r="A32" s="58"/>
      <c r="B32" s="23">
        <v>19.466073414905502</v>
      </c>
      <c r="C32" s="23">
        <v>18.575167395104899</v>
      </c>
      <c r="D32" s="23">
        <v>18.6666666666667</v>
      </c>
      <c r="E32" s="23">
        <v>29.8333333333333</v>
      </c>
      <c r="F32" s="23">
        <v>28.6666666666667</v>
      </c>
      <c r="G32" s="23">
        <v>36.6666666666667</v>
      </c>
    </row>
    <row r="33" spans="1:7" ht="20.100000000000001" customHeight="1" x14ac:dyDescent="0.2">
      <c r="A33" s="56" t="s">
        <v>76</v>
      </c>
      <c r="B33" s="23">
        <v>7290</v>
      </c>
      <c r="C33" s="23">
        <v>8910</v>
      </c>
      <c r="D33" s="23">
        <v>6992.0687867143597</v>
      </c>
      <c r="E33" s="23">
        <v>2272.9673046297798</v>
      </c>
      <c r="F33" s="23">
        <v>1398.2818648206201</v>
      </c>
      <c r="G33" s="23">
        <v>781.55460000000005</v>
      </c>
    </row>
    <row r="34" spans="1:7" ht="20.100000000000001" customHeight="1" x14ac:dyDescent="0.2">
      <c r="A34" s="57"/>
      <c r="B34" s="23">
        <v>5988.0968722016496</v>
      </c>
      <c r="C34" s="23">
        <v>7318.7850660242302</v>
      </c>
      <c r="D34" s="23">
        <v>6507.2223345478897</v>
      </c>
      <c r="E34" s="23">
        <v>2024.8441071381001</v>
      </c>
      <c r="F34" s="23">
        <v>1336.1995825234301</v>
      </c>
      <c r="G34" s="23">
        <v>733.26575930546596</v>
      </c>
    </row>
    <row r="35" spans="1:7" ht="20.100000000000001" customHeight="1" x14ac:dyDescent="0.2">
      <c r="A35" s="57"/>
      <c r="B35" s="23">
        <v>4502.7663083881498</v>
      </c>
      <c r="C35" s="23">
        <v>5503.3810435855103</v>
      </c>
      <c r="D35" s="23">
        <v>5954.0650075682297</v>
      </c>
      <c r="E35" s="23">
        <v>1741.76239317926</v>
      </c>
      <c r="F35" s="23">
        <v>1265.3704175891301</v>
      </c>
      <c r="G35" s="23">
        <v>678.17341837530205</v>
      </c>
    </row>
    <row r="36" spans="1:7" ht="20.100000000000001" customHeight="1" x14ac:dyDescent="0.2">
      <c r="A36" s="57"/>
      <c r="B36" s="23">
        <v>2891.0887291438798</v>
      </c>
      <c r="C36" s="23">
        <v>3533.5528911758502</v>
      </c>
      <c r="D36" s="23">
        <v>5353.8543316369996</v>
      </c>
      <c r="E36" s="23">
        <v>1434.6008342666601</v>
      </c>
      <c r="F36" s="23">
        <v>1188.5162951047</v>
      </c>
      <c r="G36" s="23">
        <v>618.39474497531501</v>
      </c>
    </row>
    <row r="37" spans="1:7" ht="20.100000000000001" customHeight="1" x14ac:dyDescent="0.2">
      <c r="A37" s="57"/>
      <c r="B37" s="23">
        <v>1215</v>
      </c>
      <c r="C37" s="23">
        <v>1485</v>
      </c>
      <c r="D37" s="23">
        <v>4729.6560664282297</v>
      </c>
      <c r="E37" s="23">
        <v>1115.1634768511101</v>
      </c>
      <c r="F37" s="23">
        <v>1108.5906758969099</v>
      </c>
      <c r="G37" s="23">
        <v>556.22699999999998</v>
      </c>
    </row>
    <row r="38" spans="1:7" ht="20.100000000000001" customHeight="1" x14ac:dyDescent="0.2">
      <c r="A38" s="58"/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</row>
    <row r="39" spans="1:7" ht="20.100000000000001" customHeight="1" x14ac:dyDescent="0.2">
      <c r="A39" s="20" t="s">
        <v>36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</row>
    <row r="40" spans="1:7" ht="20.100000000000001" customHeight="1" x14ac:dyDescent="0.2">
      <c r="A40" s="20" t="s">
        <v>37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</row>
    <row r="41" spans="1:7" ht="20.100000000000001" customHeight="1" x14ac:dyDescent="0.2">
      <c r="A41" s="20" t="s">
        <v>38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</row>
    <row r="42" spans="1:7" ht="20.100000000000001" customHeight="1" x14ac:dyDescent="0.2">
      <c r="A42" s="20" t="s">
        <v>39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</row>
    <row r="43" spans="1:7" ht="20.100000000000001" customHeight="1" x14ac:dyDescent="0.2">
      <c r="A43" s="20" t="s">
        <v>40</v>
      </c>
      <c r="B43" s="23">
        <v>0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</row>
    <row r="47" spans="1:7" x14ac:dyDescent="0.2">
      <c r="A47" s="39" t="s">
        <v>98</v>
      </c>
      <c r="B47" s="62"/>
      <c r="C47" s="62"/>
      <c r="D47" s="62"/>
      <c r="E47" s="62"/>
      <c r="F47" s="62"/>
      <c r="G47" s="63"/>
    </row>
    <row r="48" spans="1:7" x14ac:dyDescent="0.2">
      <c r="A48" s="64"/>
      <c r="B48" s="65"/>
      <c r="C48" s="65"/>
      <c r="D48" s="65"/>
      <c r="E48" s="65"/>
      <c r="F48" s="65"/>
      <c r="G48" s="66"/>
    </row>
    <row r="49" spans="1:7" x14ac:dyDescent="0.2">
      <c r="A49" s="64"/>
      <c r="B49" s="65"/>
      <c r="C49" s="65"/>
      <c r="D49" s="65"/>
      <c r="E49" s="65"/>
      <c r="F49" s="65"/>
      <c r="G49" s="66"/>
    </row>
    <row r="50" spans="1:7" x14ac:dyDescent="0.2">
      <c r="A50" s="64"/>
      <c r="B50" s="65"/>
      <c r="C50" s="65"/>
      <c r="D50" s="65"/>
      <c r="E50" s="65"/>
      <c r="F50" s="65"/>
      <c r="G50" s="66"/>
    </row>
    <row r="51" spans="1:7" x14ac:dyDescent="0.2">
      <c r="A51" s="64"/>
      <c r="B51" s="65"/>
      <c r="C51" s="65"/>
      <c r="D51" s="65"/>
      <c r="E51" s="65"/>
      <c r="F51" s="65"/>
      <c r="G51" s="66"/>
    </row>
    <row r="52" spans="1:7" x14ac:dyDescent="0.2">
      <c r="A52" s="64"/>
      <c r="B52" s="65"/>
      <c r="C52" s="65"/>
      <c r="D52" s="65"/>
      <c r="E52" s="65"/>
      <c r="F52" s="65"/>
      <c r="G52" s="66"/>
    </row>
    <row r="53" spans="1:7" x14ac:dyDescent="0.2">
      <c r="A53" s="64"/>
      <c r="B53" s="65"/>
      <c r="C53" s="65"/>
      <c r="D53" s="65"/>
      <c r="E53" s="65"/>
      <c r="F53" s="65"/>
      <c r="G53" s="66"/>
    </row>
    <row r="54" spans="1:7" x14ac:dyDescent="0.2">
      <c r="A54" s="64"/>
      <c r="B54" s="65"/>
      <c r="C54" s="65"/>
      <c r="D54" s="65"/>
      <c r="E54" s="65"/>
      <c r="F54" s="65"/>
      <c r="G54" s="66"/>
    </row>
    <row r="55" spans="1:7" x14ac:dyDescent="0.2">
      <c r="A55" s="64"/>
      <c r="B55" s="65"/>
      <c r="C55" s="65"/>
      <c r="D55" s="65"/>
      <c r="E55" s="65"/>
      <c r="F55" s="65"/>
      <c r="G55" s="66"/>
    </row>
    <row r="56" spans="1:7" x14ac:dyDescent="0.2">
      <c r="A56" s="64"/>
      <c r="B56" s="65"/>
      <c r="C56" s="65"/>
      <c r="D56" s="65"/>
      <c r="E56" s="65"/>
      <c r="F56" s="65"/>
      <c r="G56" s="66"/>
    </row>
    <row r="57" spans="1:7" x14ac:dyDescent="0.2">
      <c r="A57" s="67"/>
      <c r="B57" s="68"/>
      <c r="C57" s="68"/>
      <c r="D57" s="68"/>
      <c r="E57" s="68"/>
      <c r="F57" s="68"/>
      <c r="G57" s="69"/>
    </row>
  </sheetData>
  <mergeCells count="3">
    <mergeCell ref="A27:A32"/>
    <mergeCell ref="A33:A38"/>
    <mergeCell ref="A47:G5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zoomScaleNormal="100" workbookViewId="0">
      <selection activeCell="B14" sqref="B14:G14"/>
    </sheetView>
  </sheetViews>
  <sheetFormatPr defaultRowHeight="14.25" x14ac:dyDescent="0.2"/>
  <cols>
    <col min="1" max="1" width="36.625" style="1" customWidth="1"/>
    <col min="2" max="7" width="16.625" style="1" customWidth="1"/>
    <col min="8" max="16384" width="9" style="1"/>
  </cols>
  <sheetData>
    <row r="1" spans="1:7" ht="20.100000000000001" customHeight="1" x14ac:dyDescent="0.2">
      <c r="A1" s="13" t="s">
        <v>94</v>
      </c>
      <c r="B1" s="13" t="s">
        <v>42</v>
      </c>
      <c r="C1" s="13" t="s">
        <v>43</v>
      </c>
      <c r="D1" s="13" t="s">
        <v>44</v>
      </c>
      <c r="E1" s="13" t="s">
        <v>45</v>
      </c>
      <c r="F1" s="13" t="s">
        <v>46</v>
      </c>
      <c r="G1" s="13" t="s">
        <v>47</v>
      </c>
    </row>
    <row r="2" spans="1:7" ht="20.100000000000001" customHeight="1" x14ac:dyDescent="0.2">
      <c r="A2" s="13" t="s">
        <v>25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</row>
    <row r="3" spans="1:7" ht="20.100000000000001" customHeight="1" x14ac:dyDescent="0.2"/>
    <row r="4" spans="1:7" ht="20.100000000000001" customHeight="1" x14ac:dyDescent="0.2">
      <c r="A4" s="13" t="s">
        <v>18</v>
      </c>
      <c r="B4" s="13" t="s">
        <v>26</v>
      </c>
      <c r="C4" s="13" t="s">
        <v>27</v>
      </c>
      <c r="D4" s="13" t="s">
        <v>28</v>
      </c>
    </row>
    <row r="5" spans="1:7" ht="20.100000000000001" customHeight="1" x14ac:dyDescent="0.2">
      <c r="A5" s="12" t="s">
        <v>17</v>
      </c>
      <c r="B5" s="3">
        <v>0</v>
      </c>
      <c r="C5" s="3">
        <v>0</v>
      </c>
      <c r="D5" s="3">
        <v>0.30559999999999998</v>
      </c>
    </row>
    <row r="6" spans="1:7" ht="20.100000000000001" customHeight="1" x14ac:dyDescent="0.2">
      <c r="A6" s="14" t="s">
        <v>16</v>
      </c>
      <c r="B6" s="3">
        <v>0.33</v>
      </c>
      <c r="C6" s="3">
        <v>0</v>
      </c>
      <c r="D6" s="3">
        <v>-0.33939999999999998</v>
      </c>
    </row>
    <row r="7" spans="1:7" ht="20.100000000000001" customHeight="1" x14ac:dyDescent="0.2">
      <c r="A7" s="12" t="s">
        <v>14</v>
      </c>
      <c r="B7" s="3">
        <v>1.1499999999999999</v>
      </c>
      <c r="C7" s="3">
        <v>0</v>
      </c>
      <c r="D7" s="3">
        <v>0</v>
      </c>
    </row>
    <row r="8" spans="1:7" ht="20.100000000000001" customHeight="1" x14ac:dyDescent="0.2">
      <c r="A8" s="12" t="s">
        <v>11</v>
      </c>
      <c r="B8" s="3">
        <v>0.82799999999999996</v>
      </c>
      <c r="C8" s="3">
        <v>-0.115</v>
      </c>
      <c r="D8" s="3">
        <v>0</v>
      </c>
    </row>
    <row r="9" spans="1:7" ht="20.100000000000001" customHeight="1" x14ac:dyDescent="0.2">
      <c r="A9" s="12" t="s">
        <v>12</v>
      </c>
      <c r="B9" s="3">
        <v>0</v>
      </c>
      <c r="C9" s="3">
        <v>0</v>
      </c>
      <c r="D9" s="3">
        <v>-0.39200000000000002</v>
      </c>
    </row>
    <row r="10" spans="1:7" ht="20.100000000000001" customHeight="1" x14ac:dyDescent="0.2">
      <c r="A10" s="12" t="s">
        <v>15</v>
      </c>
      <c r="B10" s="3">
        <v>0.215</v>
      </c>
      <c r="C10" s="3">
        <v>0</v>
      </c>
      <c r="D10" s="3">
        <v>0</v>
      </c>
    </row>
    <row r="11" spans="1:7" ht="20.100000000000001" customHeight="1" x14ac:dyDescent="0.2">
      <c r="A11" s="12" t="s">
        <v>13</v>
      </c>
      <c r="B11" s="3">
        <v>0</v>
      </c>
      <c r="C11" s="3">
        <v>0</v>
      </c>
      <c r="D11" s="3">
        <v>0</v>
      </c>
    </row>
    <row r="12" spans="1:7" ht="20.100000000000001" customHeight="1" x14ac:dyDescent="0.2"/>
    <row r="13" spans="1:7" ht="20.100000000000001" customHeight="1" x14ac:dyDescent="0.2">
      <c r="A13" s="6" t="s">
        <v>151</v>
      </c>
      <c r="B13" s="6" t="s">
        <v>19</v>
      </c>
      <c r="C13" s="6" t="s">
        <v>20</v>
      </c>
      <c r="D13" s="6" t="s">
        <v>21</v>
      </c>
      <c r="E13" s="6" t="s">
        <v>22</v>
      </c>
      <c r="F13" s="6" t="s">
        <v>23</v>
      </c>
      <c r="G13" s="6" t="s">
        <v>24</v>
      </c>
    </row>
    <row r="14" spans="1:7" ht="20.100000000000001" customHeight="1" x14ac:dyDescent="0.2">
      <c r="A14" s="2"/>
      <c r="B14" s="3">
        <v>0.33</v>
      </c>
      <c r="C14" s="3">
        <v>0.64500000000000002</v>
      </c>
      <c r="D14" s="3">
        <v>0.115</v>
      </c>
      <c r="E14" s="3">
        <v>1.1499999999999999</v>
      </c>
      <c r="F14" s="3">
        <v>1.22</v>
      </c>
      <c r="G14" s="3">
        <v>0.215</v>
      </c>
    </row>
    <row r="16" spans="1:7" ht="14.25" customHeight="1" x14ac:dyDescent="0.2"/>
    <row r="17" spans="1:3" ht="14.25" customHeight="1" x14ac:dyDescent="0.2">
      <c r="A17" s="39" t="s">
        <v>99</v>
      </c>
      <c r="B17" s="48"/>
      <c r="C17" s="49"/>
    </row>
    <row r="18" spans="1:3" x14ac:dyDescent="0.2">
      <c r="A18" s="50"/>
      <c r="B18" s="51"/>
      <c r="C18" s="52"/>
    </row>
    <row r="19" spans="1:3" x14ac:dyDescent="0.2">
      <c r="A19" s="50"/>
      <c r="B19" s="51"/>
      <c r="C19" s="52"/>
    </row>
    <row r="20" spans="1:3" x14ac:dyDescent="0.2">
      <c r="A20" s="50"/>
      <c r="B20" s="51"/>
      <c r="C20" s="52"/>
    </row>
    <row r="21" spans="1:3" x14ac:dyDescent="0.2">
      <c r="A21" s="50"/>
      <c r="B21" s="51"/>
      <c r="C21" s="52"/>
    </row>
    <row r="22" spans="1:3" x14ac:dyDescent="0.2">
      <c r="A22" s="50"/>
      <c r="B22" s="51"/>
      <c r="C22" s="52"/>
    </row>
    <row r="23" spans="1:3" x14ac:dyDescent="0.2">
      <c r="A23" s="50"/>
      <c r="B23" s="51"/>
      <c r="C23" s="52"/>
    </row>
    <row r="24" spans="1:3" x14ac:dyDescent="0.2">
      <c r="A24" s="50"/>
      <c r="B24" s="51"/>
      <c r="C24" s="52"/>
    </row>
    <row r="25" spans="1:3" x14ac:dyDescent="0.2">
      <c r="A25" s="50"/>
      <c r="B25" s="51"/>
      <c r="C25" s="52"/>
    </row>
    <row r="26" spans="1:3" x14ac:dyDescent="0.2">
      <c r="A26" s="50"/>
      <c r="B26" s="51"/>
      <c r="C26" s="52"/>
    </row>
    <row r="27" spans="1:3" x14ac:dyDescent="0.2">
      <c r="A27" s="50"/>
      <c r="B27" s="51"/>
      <c r="C27" s="52"/>
    </row>
    <row r="28" spans="1:3" x14ac:dyDescent="0.2">
      <c r="A28" s="50"/>
      <c r="B28" s="51"/>
      <c r="C28" s="52"/>
    </row>
    <row r="29" spans="1:3" x14ac:dyDescent="0.2">
      <c r="A29" s="53"/>
      <c r="B29" s="54"/>
      <c r="C29" s="55"/>
    </row>
  </sheetData>
  <mergeCells count="1">
    <mergeCell ref="A17:C2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1"/>
  <sheetViews>
    <sheetView topLeftCell="A10" zoomScaleNormal="100" workbookViewId="0">
      <selection activeCell="E28" sqref="E28"/>
    </sheetView>
  </sheetViews>
  <sheetFormatPr defaultRowHeight="14.25" x14ac:dyDescent="0.2"/>
  <cols>
    <col min="1" max="1" width="36.625" customWidth="1"/>
    <col min="2" max="9" width="16.625" customWidth="1"/>
    <col min="10" max="10" width="14.625" customWidth="1"/>
  </cols>
  <sheetData>
    <row r="1" spans="1:19" s="1" customFormat="1" ht="20.100000000000001" customHeight="1" x14ac:dyDescent="0.2">
      <c r="A1" s="70" t="s">
        <v>135</v>
      </c>
      <c r="B1" s="71"/>
      <c r="C1" s="26"/>
      <c r="D1" s="26"/>
      <c r="E1" s="26"/>
      <c r="F1" s="26"/>
      <c r="G1" s="26"/>
      <c r="H1" s="26"/>
      <c r="I1" s="26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s="1" customFormat="1" ht="20.100000000000001" customHeight="1" x14ac:dyDescent="0.2">
      <c r="A2" s="32" t="s">
        <v>17</v>
      </c>
      <c r="B2" s="3">
        <v>225.96</v>
      </c>
      <c r="C2" s="26"/>
      <c r="D2" s="26"/>
      <c r="E2" s="26"/>
      <c r="F2" s="26"/>
      <c r="G2" s="26"/>
      <c r="H2" s="26"/>
      <c r="I2" s="26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s="1" customFormat="1" ht="20.100000000000001" customHeight="1" x14ac:dyDescent="0.2">
      <c r="A3" s="24" t="s">
        <v>95</v>
      </c>
      <c r="B3" s="3">
        <v>372.27</v>
      </c>
      <c r="C3" s="26"/>
      <c r="D3" s="26"/>
      <c r="E3" s="26"/>
      <c r="F3" s="26"/>
      <c r="G3" s="26"/>
      <c r="H3" s="26"/>
      <c r="I3" s="26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19" s="1" customFormat="1" ht="20.100000000000001" customHeight="1" x14ac:dyDescent="0.2">
      <c r="A4" s="32" t="s">
        <v>14</v>
      </c>
      <c r="B4" s="3">
        <v>232.06</v>
      </c>
      <c r="C4" s="26"/>
      <c r="D4" s="26"/>
      <c r="E4" s="26"/>
      <c r="F4" s="26"/>
      <c r="G4" s="26"/>
      <c r="H4" s="26"/>
      <c r="I4" s="26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1:19" s="1" customFormat="1" ht="20.100000000000001" customHeight="1" x14ac:dyDescent="0.2">
      <c r="A5" s="32" t="s">
        <v>11</v>
      </c>
      <c r="B5" s="3">
        <v>202.83</v>
      </c>
      <c r="C5" s="26"/>
      <c r="D5" s="26"/>
      <c r="E5" s="26"/>
      <c r="F5" s="26"/>
      <c r="G5" s="26"/>
      <c r="H5" s="26"/>
      <c r="I5" s="26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19" s="1" customFormat="1" ht="20.100000000000001" customHeight="1" x14ac:dyDescent="0.2">
      <c r="A6" s="32" t="s">
        <v>12</v>
      </c>
      <c r="B6" s="3">
        <v>66.003524799999994</v>
      </c>
      <c r="C6" s="26"/>
      <c r="D6" s="26"/>
      <c r="E6" s="26"/>
      <c r="F6" s="26"/>
      <c r="G6" s="26"/>
      <c r="H6" s="26"/>
      <c r="I6" s="26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19" s="1" customFormat="1" ht="20.100000000000001" customHeight="1" x14ac:dyDescent="0.2">
      <c r="A7" s="32" t="s">
        <v>15</v>
      </c>
      <c r="B7" s="3">
        <v>0</v>
      </c>
      <c r="C7" s="26"/>
      <c r="D7" s="26"/>
      <c r="E7" s="26"/>
      <c r="F7" s="26"/>
      <c r="G7" s="26"/>
      <c r="H7" s="26"/>
      <c r="I7" s="26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19" s="1" customFormat="1" ht="20.100000000000001" customHeight="1" x14ac:dyDescent="0.2">
      <c r="A8" s="32" t="s">
        <v>13</v>
      </c>
      <c r="B8" s="3">
        <v>0</v>
      </c>
      <c r="C8" s="26"/>
      <c r="D8" s="26"/>
      <c r="E8" s="26"/>
      <c r="F8" s="26"/>
      <c r="G8" s="26"/>
      <c r="H8" s="26"/>
      <c r="I8" s="26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1:19" s="1" customFormat="1" ht="20.100000000000001" customHeight="1" x14ac:dyDescent="0.2">
      <c r="A9" s="28" t="s">
        <v>134</v>
      </c>
      <c r="B9" s="28">
        <f>SUM(B2:B8)</f>
        <v>1099.1235247999998</v>
      </c>
      <c r="C9" s="26"/>
      <c r="D9" s="26"/>
      <c r="E9" s="26"/>
      <c r="F9" s="26"/>
      <c r="G9" s="26"/>
      <c r="H9" s="26"/>
      <c r="I9" s="26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20.100000000000001" customHeight="1" x14ac:dyDescent="0.2">
      <c r="A10" s="26"/>
      <c r="B10" s="26"/>
      <c r="C10" s="26"/>
      <c r="D10" s="26"/>
      <c r="E10" s="26"/>
      <c r="F10" s="26"/>
      <c r="G10" s="26"/>
      <c r="H10" s="26"/>
      <c r="I10" s="26"/>
      <c r="J10" s="18"/>
      <c r="K10" s="18"/>
      <c r="L10" s="18"/>
      <c r="M10" s="18"/>
      <c r="N10" s="18"/>
      <c r="O10" s="18"/>
      <c r="P10" s="18"/>
      <c r="Q10" s="18"/>
      <c r="R10" s="18"/>
      <c r="S10" s="18"/>
    </row>
    <row r="11" spans="1:19" ht="20.100000000000001" customHeight="1" x14ac:dyDescent="0.2">
      <c r="A11" s="26"/>
      <c r="B11" s="26"/>
      <c r="C11" s="26"/>
      <c r="D11" s="26"/>
      <c r="E11" s="26"/>
      <c r="F11" s="26"/>
      <c r="G11" s="26"/>
      <c r="H11" s="26"/>
      <c r="I11" s="26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 ht="20.100000000000001" customHeight="1" x14ac:dyDescent="0.2">
      <c r="A12" s="26"/>
      <c r="B12" s="26"/>
      <c r="C12" s="26"/>
      <c r="D12" s="26"/>
      <c r="E12" s="26"/>
      <c r="F12" s="26"/>
      <c r="G12" s="26"/>
      <c r="H12" s="26"/>
      <c r="I12" s="26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3" spans="1:19" ht="20.100000000000001" customHeight="1" x14ac:dyDescent="0.2">
      <c r="A13" s="13" t="s">
        <v>136</v>
      </c>
      <c r="B13" s="13" t="s">
        <v>0</v>
      </c>
      <c r="C13" s="13" t="s">
        <v>1</v>
      </c>
      <c r="D13" s="13" t="s">
        <v>2</v>
      </c>
      <c r="E13" s="26"/>
      <c r="F13" s="26"/>
      <c r="G13" s="26"/>
      <c r="H13" s="27"/>
      <c r="I13" s="26"/>
      <c r="J13" s="16"/>
      <c r="K13" s="16"/>
      <c r="L13" s="18"/>
      <c r="M13" s="18"/>
      <c r="N13" s="18"/>
      <c r="O13" s="18"/>
      <c r="P13" s="18"/>
      <c r="Q13" s="18"/>
      <c r="R13" s="18"/>
      <c r="S13" s="18"/>
    </row>
    <row r="14" spans="1:19" ht="20.100000000000001" customHeight="1" x14ac:dyDescent="0.2">
      <c r="A14" s="13" t="s">
        <v>17</v>
      </c>
      <c r="B14" s="3">
        <v>0</v>
      </c>
      <c r="C14" s="3">
        <v>0</v>
      </c>
      <c r="D14" s="3">
        <v>0.32250000000000001</v>
      </c>
      <c r="E14" s="26"/>
      <c r="F14" s="26"/>
      <c r="G14" s="26"/>
      <c r="H14" s="26"/>
      <c r="I14" s="26"/>
      <c r="J14" s="16"/>
      <c r="K14" s="16"/>
      <c r="L14" s="18"/>
      <c r="M14" s="18"/>
      <c r="N14" s="18"/>
      <c r="O14" s="18"/>
      <c r="P14" s="18"/>
      <c r="Q14" s="18"/>
      <c r="R14" s="18"/>
      <c r="S14" s="18"/>
    </row>
    <row r="15" spans="1:19" ht="20.100000000000001" customHeight="1" x14ac:dyDescent="0.2">
      <c r="A15" s="24" t="s">
        <v>95</v>
      </c>
      <c r="B15" s="3">
        <v>3.4752100000000001E-2</v>
      </c>
      <c r="C15" s="3">
        <v>7.9348000000000005E-3</v>
      </c>
      <c r="D15" s="3">
        <v>-0.23671600000000001</v>
      </c>
      <c r="E15" s="26"/>
      <c r="F15" s="26"/>
      <c r="G15" s="26"/>
      <c r="H15" s="26"/>
      <c r="I15" s="26"/>
      <c r="J15" s="16"/>
      <c r="K15" s="16"/>
      <c r="L15" s="18"/>
      <c r="M15" s="18"/>
      <c r="N15" s="18"/>
      <c r="O15" s="18"/>
      <c r="P15" s="18"/>
      <c r="Q15" s="18"/>
      <c r="R15" s="18"/>
      <c r="S15" s="18"/>
    </row>
    <row r="16" spans="1:19" ht="20.100000000000001" customHeight="1" x14ac:dyDescent="0.2">
      <c r="A16" s="13" t="s">
        <v>14</v>
      </c>
      <c r="B16" s="3">
        <v>0.48687097200000001</v>
      </c>
      <c r="C16" s="3">
        <v>0</v>
      </c>
      <c r="D16" s="3">
        <v>-0.117636803</v>
      </c>
      <c r="E16" s="26"/>
      <c r="F16" s="26"/>
      <c r="G16" s="26"/>
      <c r="H16" s="26"/>
      <c r="I16" s="26"/>
      <c r="J16" s="16"/>
      <c r="K16" s="16"/>
      <c r="L16" s="18"/>
      <c r="M16" s="18"/>
      <c r="N16" s="18"/>
      <c r="O16" s="18"/>
      <c r="P16" s="18"/>
      <c r="Q16" s="18"/>
      <c r="R16" s="18"/>
      <c r="S16" s="18"/>
    </row>
    <row r="17" spans="1:19" ht="20.100000000000001" customHeight="1" x14ac:dyDescent="0.2">
      <c r="A17" s="13" t="s">
        <v>11</v>
      </c>
      <c r="B17" s="3">
        <v>0.16376423600000001</v>
      </c>
      <c r="C17" s="3">
        <v>-0.115</v>
      </c>
      <c r="D17" s="3">
        <v>0.141641296</v>
      </c>
      <c r="E17" s="26"/>
      <c r="F17" s="26"/>
      <c r="G17" s="26"/>
      <c r="H17" s="26"/>
      <c r="I17" s="26"/>
      <c r="J17" s="16"/>
      <c r="K17" s="16"/>
      <c r="L17" s="18"/>
      <c r="M17" s="18"/>
      <c r="N17" s="18"/>
      <c r="O17" s="18"/>
      <c r="P17" s="18"/>
      <c r="Q17" s="18"/>
      <c r="R17" s="18"/>
      <c r="S17" s="18"/>
    </row>
    <row r="18" spans="1:19" ht="20.100000000000001" customHeight="1" x14ac:dyDescent="0.2">
      <c r="A18" s="13" t="s">
        <v>12</v>
      </c>
      <c r="B18" s="3">
        <v>0</v>
      </c>
      <c r="C18" s="3">
        <v>0</v>
      </c>
      <c r="D18" s="3">
        <v>-0.30059099579999998</v>
      </c>
      <c r="E18" s="26"/>
      <c r="F18" s="26"/>
      <c r="G18" s="26"/>
      <c r="H18" s="26"/>
      <c r="I18" s="26"/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 spans="1:19" ht="20.100000000000001" customHeight="1" x14ac:dyDescent="0.2">
      <c r="A19" s="13" t="s">
        <v>15</v>
      </c>
      <c r="B19" s="3">
        <v>0</v>
      </c>
      <c r="C19" s="3">
        <v>0</v>
      </c>
      <c r="D19" s="3">
        <v>0</v>
      </c>
      <c r="E19" s="26"/>
      <c r="F19" s="26"/>
      <c r="G19" s="26"/>
      <c r="H19" s="26"/>
      <c r="I19" s="26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 ht="20.100000000000001" customHeight="1" x14ac:dyDescent="0.2">
      <c r="A20" s="13" t="s">
        <v>13</v>
      </c>
      <c r="B20" s="3">
        <v>0</v>
      </c>
      <c r="C20" s="3">
        <v>0</v>
      </c>
      <c r="D20" s="3">
        <v>0</v>
      </c>
      <c r="E20" s="26"/>
      <c r="F20" s="26"/>
      <c r="G20" s="26"/>
      <c r="H20" s="26"/>
      <c r="I20" s="26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pans="1:19" ht="20.100000000000001" customHeight="1" x14ac:dyDescent="0.2">
      <c r="A21" s="26"/>
      <c r="B21" s="26"/>
      <c r="C21" s="26"/>
      <c r="D21" s="26"/>
      <c r="E21" s="26"/>
      <c r="F21" s="26"/>
      <c r="G21" s="26"/>
      <c r="H21" s="26"/>
      <c r="I21" s="26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 ht="20.100000000000001" customHeight="1" x14ac:dyDescent="0.2">
      <c r="A22" s="26"/>
      <c r="B22" s="26"/>
      <c r="C22" s="26"/>
      <c r="D22" s="26"/>
      <c r="E22" s="26"/>
      <c r="F22" s="26"/>
      <c r="G22" s="26"/>
      <c r="H22" s="26"/>
      <c r="I22" s="26"/>
      <c r="J22" s="18"/>
      <c r="K22" s="18"/>
      <c r="L22" s="18"/>
      <c r="M22" s="18"/>
      <c r="N22" s="18"/>
      <c r="O22" s="18"/>
      <c r="P22" s="18"/>
      <c r="Q22" s="18"/>
      <c r="R22" s="18"/>
      <c r="S22" s="18"/>
    </row>
    <row r="23" spans="1:19" ht="20.100000000000001" customHeight="1" x14ac:dyDescent="0.2">
      <c r="A23" s="25"/>
      <c r="B23" s="26"/>
      <c r="C23" s="26"/>
      <c r="D23" s="26"/>
      <c r="E23" s="26"/>
      <c r="F23" s="26"/>
      <c r="G23" s="26"/>
      <c r="H23" s="26"/>
      <c r="I23" s="26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spans="1:19" ht="20.100000000000001" customHeight="1" x14ac:dyDescent="0.2">
      <c r="A24" s="13" t="s">
        <v>137</v>
      </c>
      <c r="B24" s="13" t="s">
        <v>3</v>
      </c>
      <c r="C24" s="13" t="s">
        <v>4</v>
      </c>
      <c r="D24" s="13" t="s">
        <v>5</v>
      </c>
      <c r="E24" s="13" t="s">
        <v>6</v>
      </c>
      <c r="F24" s="13" t="s">
        <v>8</v>
      </c>
      <c r="G24" s="32" t="s">
        <v>7</v>
      </c>
      <c r="H24" s="26"/>
      <c r="I24" s="26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spans="1:19" ht="20.100000000000001" customHeight="1" x14ac:dyDescent="0.2">
      <c r="A25" s="13" t="s">
        <v>17</v>
      </c>
      <c r="B25" s="3">
        <v>9.4005009000000008</v>
      </c>
      <c r="C25" s="3">
        <v>9.4005009000000008</v>
      </c>
      <c r="D25" s="3">
        <v>9.4005009000000008</v>
      </c>
      <c r="E25" s="3">
        <v>0</v>
      </c>
      <c r="F25" s="3">
        <v>0</v>
      </c>
      <c r="G25" s="3">
        <v>0</v>
      </c>
      <c r="H25" s="26"/>
      <c r="I25" s="26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1:19" ht="20.100000000000001" customHeight="1" x14ac:dyDescent="0.2">
      <c r="A26" s="24" t="s">
        <v>95</v>
      </c>
      <c r="B26" s="3">
        <v>0</v>
      </c>
      <c r="C26" s="3">
        <v>0</v>
      </c>
      <c r="D26" s="3">
        <v>31.5035774721898</v>
      </c>
      <c r="E26" s="3">
        <v>0</v>
      </c>
      <c r="F26" s="3">
        <v>0</v>
      </c>
      <c r="G26" s="3">
        <v>0</v>
      </c>
      <c r="H26" s="26"/>
      <c r="I26" s="26"/>
      <c r="J26" s="18"/>
      <c r="K26" s="18"/>
      <c r="L26" s="18"/>
      <c r="M26" s="18"/>
      <c r="N26" s="18"/>
      <c r="O26" s="18"/>
      <c r="P26" s="18"/>
      <c r="Q26" s="18"/>
      <c r="R26" s="18"/>
      <c r="S26" s="18"/>
    </row>
    <row r="27" spans="1:19" ht="20.100000000000001" customHeight="1" x14ac:dyDescent="0.2">
      <c r="A27" s="13" t="s">
        <v>14</v>
      </c>
      <c r="B27" s="3">
        <v>6.2592113917872396</v>
      </c>
      <c r="C27" s="3">
        <v>58.471582641704899</v>
      </c>
      <c r="D27" s="3">
        <v>57.257491325638398</v>
      </c>
      <c r="E27" s="3">
        <v>0</v>
      </c>
      <c r="F27" s="3">
        <v>0</v>
      </c>
      <c r="G27" s="3">
        <v>0</v>
      </c>
      <c r="H27" s="26"/>
      <c r="I27" s="26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1:19" ht="20.100000000000001" customHeight="1" x14ac:dyDescent="0.2">
      <c r="A28" s="13" t="s">
        <v>11</v>
      </c>
      <c r="B28" s="3">
        <v>21.816562321950499</v>
      </c>
      <c r="C28" s="3">
        <v>3.5964708667931098</v>
      </c>
      <c r="D28" s="3">
        <v>21.434996474959998</v>
      </c>
      <c r="E28" s="3">
        <v>0</v>
      </c>
      <c r="F28" s="3">
        <v>0</v>
      </c>
      <c r="G28" s="3">
        <v>0</v>
      </c>
      <c r="H28" s="26"/>
      <c r="I28" s="26"/>
      <c r="J28" s="18"/>
      <c r="K28" s="18"/>
      <c r="L28" s="18"/>
      <c r="M28" s="18"/>
      <c r="N28" s="18"/>
      <c r="O28" s="18"/>
      <c r="P28" s="18"/>
      <c r="Q28" s="18"/>
      <c r="R28" s="18"/>
      <c r="S28" s="18"/>
    </row>
    <row r="29" spans="1:19" ht="20.100000000000001" customHeight="1" x14ac:dyDescent="0.2">
      <c r="A29" s="13" t="s">
        <v>12</v>
      </c>
      <c r="B29" s="3">
        <v>2.9383308369596199</v>
      </c>
      <c r="C29" s="3">
        <v>2.83191604462252</v>
      </c>
      <c r="D29" s="3">
        <v>0.35491905590984701</v>
      </c>
      <c r="E29" s="3">
        <v>0</v>
      </c>
      <c r="F29" s="3">
        <v>0</v>
      </c>
      <c r="G29" s="3">
        <v>0</v>
      </c>
      <c r="H29" s="26"/>
      <c r="I29" s="26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30" spans="1:19" ht="20.100000000000001" customHeight="1" x14ac:dyDescent="0.2">
      <c r="A30" s="13" t="s">
        <v>15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26"/>
      <c r="I30" s="26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spans="1:19" ht="20.100000000000001" customHeight="1" x14ac:dyDescent="0.2">
      <c r="A31" s="13" t="s">
        <v>13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26"/>
      <c r="I31" s="26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spans="1:19" ht="20.100000000000001" customHeight="1" x14ac:dyDescent="0.2"/>
    <row r="33" spans="1:8" ht="20.100000000000001" customHeight="1" x14ac:dyDescent="0.2"/>
    <row r="34" spans="1:8" ht="20.100000000000001" customHeight="1" x14ac:dyDescent="0.2"/>
    <row r="35" spans="1:8" ht="20.100000000000001" customHeight="1" x14ac:dyDescent="0.2">
      <c r="A35" s="39" t="s">
        <v>100</v>
      </c>
      <c r="B35" s="40"/>
      <c r="C35" s="40"/>
      <c r="D35" s="40"/>
      <c r="E35" s="41"/>
      <c r="F35" s="38"/>
      <c r="G35" s="38"/>
      <c r="H35" s="38"/>
    </row>
    <row r="36" spans="1:8" ht="20.100000000000001" customHeight="1" x14ac:dyDescent="0.2">
      <c r="A36" s="42"/>
      <c r="B36" s="43"/>
      <c r="C36" s="43"/>
      <c r="D36" s="43"/>
      <c r="E36" s="44"/>
      <c r="F36" s="38"/>
      <c r="G36" s="38"/>
      <c r="H36" s="38"/>
    </row>
    <row r="37" spans="1:8" ht="20.100000000000001" customHeight="1" x14ac:dyDescent="0.2">
      <c r="A37" s="42"/>
      <c r="B37" s="43"/>
      <c r="C37" s="43"/>
      <c r="D37" s="43"/>
      <c r="E37" s="44"/>
      <c r="F37" s="38"/>
      <c r="G37" s="38"/>
      <c r="H37" s="38"/>
    </row>
    <row r="38" spans="1:8" ht="20.100000000000001" customHeight="1" x14ac:dyDescent="0.2">
      <c r="A38" s="42"/>
      <c r="B38" s="43"/>
      <c r="C38" s="43"/>
      <c r="D38" s="43"/>
      <c r="E38" s="44"/>
      <c r="F38" s="38"/>
      <c r="G38" s="38"/>
      <c r="H38" s="38"/>
    </row>
    <row r="39" spans="1:8" ht="20.100000000000001" customHeight="1" x14ac:dyDescent="0.2">
      <c r="A39" s="42"/>
      <c r="B39" s="43"/>
      <c r="C39" s="43"/>
      <c r="D39" s="43"/>
      <c r="E39" s="44"/>
      <c r="F39" s="38"/>
      <c r="G39" s="38"/>
      <c r="H39" s="38"/>
    </row>
    <row r="40" spans="1:8" ht="20.100000000000001" customHeight="1" x14ac:dyDescent="0.2">
      <c r="A40" s="42"/>
      <c r="B40" s="43"/>
      <c r="C40" s="43"/>
      <c r="D40" s="43"/>
      <c r="E40" s="44"/>
      <c r="F40" s="38"/>
      <c r="G40" s="38"/>
      <c r="H40" s="38"/>
    </row>
    <row r="41" spans="1:8" ht="20.100000000000001" customHeight="1" x14ac:dyDescent="0.2">
      <c r="A41" s="45"/>
      <c r="B41" s="46"/>
      <c r="C41" s="46"/>
      <c r="D41" s="46"/>
      <c r="E41" s="47"/>
      <c r="F41" s="38"/>
      <c r="G41" s="38"/>
      <c r="H41" s="38"/>
    </row>
  </sheetData>
  <mergeCells count="2">
    <mergeCell ref="A1:B1"/>
    <mergeCell ref="A35:E41"/>
  </mergeCells>
  <phoneticPr fontId="1" type="noConversion"/>
  <pageMargins left="0.7" right="0.7" top="0.75" bottom="0.75" header="0.3" footer="0.3"/>
  <pageSetup paperSize="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34EF-7D4B-404D-A530-47A094710C2C}">
  <dimension ref="A1:V63"/>
  <sheetViews>
    <sheetView topLeftCell="A10" zoomScaleNormal="100" workbookViewId="0">
      <selection activeCell="B27" sqref="B27:G34"/>
    </sheetView>
  </sheetViews>
  <sheetFormatPr defaultRowHeight="14.25" x14ac:dyDescent="0.2"/>
  <cols>
    <col min="1" max="1" width="36.625" customWidth="1"/>
    <col min="2" max="9" width="16.625" customWidth="1"/>
    <col min="10" max="10" width="14.625" customWidth="1"/>
  </cols>
  <sheetData>
    <row r="1" spans="1:22" s="1" customFormat="1" ht="20.100000000000001" customHeight="1" x14ac:dyDescent="0.2">
      <c r="A1" s="70" t="s">
        <v>138</v>
      </c>
      <c r="B1" s="71"/>
      <c r="C1" s="34"/>
      <c r="D1" s="34"/>
      <c r="E1" s="34"/>
      <c r="F1" s="34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s="1" customFormat="1" ht="20.100000000000001" customHeight="1" x14ac:dyDescent="0.2">
      <c r="A2" s="32" t="s">
        <v>149</v>
      </c>
      <c r="B2" s="3">
        <v>210</v>
      </c>
      <c r="C2" s="26"/>
      <c r="D2" s="26"/>
      <c r="E2" s="26"/>
      <c r="F2" s="26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1" customFormat="1" ht="20.100000000000001" customHeight="1" x14ac:dyDescent="0.2">
      <c r="A3" s="24" t="s">
        <v>142</v>
      </c>
      <c r="B3" s="3">
        <v>0</v>
      </c>
      <c r="C3" s="26"/>
      <c r="D3" s="26"/>
      <c r="E3" s="26"/>
      <c r="F3" s="26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s="1" customFormat="1" ht="20.100000000000001" customHeight="1" x14ac:dyDescent="0.2">
      <c r="A4" s="24" t="s">
        <v>143</v>
      </c>
      <c r="B4" s="3">
        <v>0</v>
      </c>
      <c r="C4" s="26"/>
      <c r="D4" s="26"/>
      <c r="E4" s="26"/>
      <c r="F4" s="26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1" customFormat="1" ht="20.100000000000001" customHeight="1" x14ac:dyDescent="0.2">
      <c r="A5" s="24" t="s">
        <v>144</v>
      </c>
      <c r="B5" s="3">
        <v>0</v>
      </c>
      <c r="C5" s="26"/>
      <c r="D5" s="26"/>
      <c r="E5" s="26"/>
      <c r="F5" s="26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2" s="1" customFormat="1" ht="20.100000000000001" customHeight="1" x14ac:dyDescent="0.2">
      <c r="A6" s="24" t="s">
        <v>145</v>
      </c>
      <c r="B6" s="3">
        <v>50</v>
      </c>
      <c r="C6" s="26"/>
      <c r="D6" s="26"/>
      <c r="E6" s="26"/>
      <c r="F6" s="2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s="1" customFormat="1" ht="20.100000000000001" customHeight="1" x14ac:dyDescent="0.2">
      <c r="A7" s="24" t="s">
        <v>146</v>
      </c>
      <c r="B7" s="3">
        <v>0</v>
      </c>
      <c r="C7" s="26"/>
      <c r="D7" s="26"/>
      <c r="E7" s="26"/>
      <c r="F7" s="26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s="1" customFormat="1" ht="20.100000000000001" customHeight="1" x14ac:dyDescent="0.2">
      <c r="A8" s="24" t="s">
        <v>147</v>
      </c>
      <c r="B8" s="3">
        <v>0</v>
      </c>
      <c r="C8" s="26"/>
      <c r="D8" s="26"/>
      <c r="E8" s="26"/>
      <c r="F8" s="26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2" s="1" customFormat="1" ht="20.100000000000001" customHeight="1" x14ac:dyDescent="0.2">
      <c r="A9" s="24" t="s">
        <v>148</v>
      </c>
      <c r="B9" s="3">
        <v>0</v>
      </c>
      <c r="C9" s="26"/>
      <c r="D9" s="26"/>
      <c r="E9" s="26"/>
      <c r="F9" s="26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2" s="1" customFormat="1" ht="20.100000000000001" customHeight="1" x14ac:dyDescent="0.2">
      <c r="A10" s="28" t="s">
        <v>141</v>
      </c>
      <c r="B10" s="28">
        <f>SUM(B2:B9)</f>
        <v>260</v>
      </c>
      <c r="C10" s="26"/>
      <c r="D10" s="26"/>
      <c r="E10" s="26"/>
      <c r="F10" s="26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20.100000000000001" customHeight="1" x14ac:dyDescent="0.2">
      <c r="A11" s="25"/>
      <c r="B11" s="26"/>
      <c r="C11" s="26"/>
      <c r="D11" s="26"/>
      <c r="E11" s="26"/>
      <c r="F11" s="26"/>
    </row>
    <row r="12" spans="1:22" ht="20.100000000000001" customHeight="1" x14ac:dyDescent="0.2">
      <c r="A12" s="25"/>
      <c r="B12" s="26"/>
      <c r="C12" s="26"/>
      <c r="D12" s="26"/>
      <c r="E12" s="26"/>
      <c r="F12" s="26"/>
    </row>
    <row r="13" spans="1:22" ht="20.100000000000001" customHeight="1" x14ac:dyDescent="0.2">
      <c r="A13" s="25"/>
      <c r="B13" s="26"/>
      <c r="C13" s="26"/>
      <c r="D13" s="26"/>
      <c r="E13" s="26"/>
      <c r="F13" s="26"/>
    </row>
    <row r="14" spans="1:22" ht="20.100000000000001" customHeight="1" x14ac:dyDescent="0.2">
      <c r="A14" s="32" t="s">
        <v>139</v>
      </c>
      <c r="B14" s="32" t="s">
        <v>0</v>
      </c>
      <c r="C14" s="32" t="s">
        <v>1</v>
      </c>
      <c r="D14" s="32" t="s">
        <v>2</v>
      </c>
      <c r="E14" s="26"/>
      <c r="F14" s="26"/>
    </row>
    <row r="15" spans="1:22" ht="20.100000000000001" customHeight="1" x14ac:dyDescent="0.2">
      <c r="A15" s="32" t="s">
        <v>149</v>
      </c>
      <c r="B15" s="3">
        <v>0.27</v>
      </c>
      <c r="C15" s="3">
        <v>0</v>
      </c>
      <c r="D15" s="3">
        <v>0.24</v>
      </c>
      <c r="E15" s="26"/>
      <c r="F15" s="26"/>
    </row>
    <row r="16" spans="1:22" ht="20.100000000000001" customHeight="1" x14ac:dyDescent="0.2">
      <c r="A16" s="24" t="s">
        <v>142</v>
      </c>
      <c r="B16" s="3">
        <v>0</v>
      </c>
      <c r="C16" s="3">
        <v>0</v>
      </c>
      <c r="D16" s="3">
        <v>0</v>
      </c>
      <c r="E16" s="26"/>
      <c r="F16" s="26"/>
    </row>
    <row r="17" spans="1:7" ht="20.100000000000001" customHeight="1" x14ac:dyDescent="0.2">
      <c r="A17" s="24" t="s">
        <v>143</v>
      </c>
      <c r="B17" s="3">
        <v>0</v>
      </c>
      <c r="C17" s="3">
        <v>0</v>
      </c>
      <c r="D17" s="3">
        <v>0</v>
      </c>
      <c r="E17" s="26"/>
      <c r="F17" s="26"/>
    </row>
    <row r="18" spans="1:7" ht="20.100000000000001" customHeight="1" x14ac:dyDescent="0.2">
      <c r="A18" s="24" t="s">
        <v>144</v>
      </c>
      <c r="B18" s="3">
        <v>0</v>
      </c>
      <c r="C18" s="3">
        <v>0</v>
      </c>
      <c r="D18" s="3">
        <v>0</v>
      </c>
      <c r="E18" s="26"/>
      <c r="F18" s="26"/>
    </row>
    <row r="19" spans="1:7" ht="20.100000000000001" customHeight="1" x14ac:dyDescent="0.2">
      <c r="A19" s="24" t="s">
        <v>145</v>
      </c>
      <c r="B19" s="3">
        <v>-0.2</v>
      </c>
      <c r="C19" s="3">
        <v>0</v>
      </c>
      <c r="D19" s="3">
        <v>-1.36</v>
      </c>
      <c r="E19" s="26"/>
      <c r="F19" s="26"/>
    </row>
    <row r="20" spans="1:7" ht="20.100000000000001" customHeight="1" x14ac:dyDescent="0.2">
      <c r="A20" s="24" t="s">
        <v>146</v>
      </c>
      <c r="B20" s="3">
        <v>0</v>
      </c>
      <c r="C20" s="3">
        <v>0</v>
      </c>
      <c r="D20" s="3">
        <v>0</v>
      </c>
      <c r="E20" s="26"/>
      <c r="F20" s="26"/>
    </row>
    <row r="21" spans="1:7" ht="20.100000000000001" customHeight="1" x14ac:dyDescent="0.2">
      <c r="A21" s="24" t="s">
        <v>147</v>
      </c>
      <c r="B21" s="3">
        <v>0</v>
      </c>
      <c r="C21" s="3">
        <v>0</v>
      </c>
      <c r="D21" s="3">
        <v>0</v>
      </c>
      <c r="E21" s="26"/>
      <c r="F21" s="26"/>
    </row>
    <row r="22" spans="1:7" ht="20.100000000000001" customHeight="1" x14ac:dyDescent="0.2">
      <c r="A22" s="24" t="s">
        <v>148</v>
      </c>
      <c r="B22" s="3">
        <v>0</v>
      </c>
      <c r="C22" s="3">
        <v>0</v>
      </c>
      <c r="D22" s="3">
        <v>0</v>
      </c>
      <c r="E22" s="26"/>
      <c r="F22" s="26"/>
    </row>
    <row r="23" spans="1:7" ht="20.100000000000001" customHeight="1" x14ac:dyDescent="0.2">
      <c r="A23" s="25"/>
      <c r="B23" s="26"/>
      <c r="C23" s="26"/>
      <c r="D23" s="26"/>
      <c r="E23" s="26"/>
      <c r="F23" s="26"/>
    </row>
    <row r="24" spans="1:7" ht="20.100000000000001" customHeight="1" x14ac:dyDescent="0.2">
      <c r="A24" s="25"/>
      <c r="B24" s="26"/>
      <c r="C24" s="26"/>
      <c r="D24" s="26"/>
      <c r="E24" s="26"/>
      <c r="F24" s="26"/>
    </row>
    <row r="25" spans="1:7" ht="20.100000000000001" customHeight="1" x14ac:dyDescent="0.2">
      <c r="A25" s="25"/>
      <c r="B25" s="26"/>
      <c r="C25" s="26"/>
      <c r="D25" s="26"/>
      <c r="E25" s="26"/>
      <c r="F25" s="26"/>
    </row>
    <row r="26" spans="1:7" ht="20.100000000000001" customHeight="1" x14ac:dyDescent="0.2">
      <c r="A26" s="32" t="s">
        <v>140</v>
      </c>
      <c r="B26" s="32" t="s">
        <v>3</v>
      </c>
      <c r="C26" s="32" t="s">
        <v>4</v>
      </c>
      <c r="D26" s="32" t="s">
        <v>5</v>
      </c>
      <c r="E26" s="32" t="s">
        <v>6</v>
      </c>
      <c r="F26" s="32" t="s">
        <v>8</v>
      </c>
      <c r="G26" s="32" t="s">
        <v>7</v>
      </c>
    </row>
    <row r="27" spans="1:7" ht="20.100000000000001" customHeight="1" x14ac:dyDescent="0.2">
      <c r="A27" s="32" t="s">
        <v>149</v>
      </c>
      <c r="B27" s="3">
        <v>105</v>
      </c>
      <c r="C27" s="3">
        <v>105</v>
      </c>
      <c r="D27" s="3">
        <v>105</v>
      </c>
      <c r="E27" s="3">
        <v>0</v>
      </c>
      <c r="F27" s="3">
        <v>0</v>
      </c>
      <c r="G27" s="3">
        <v>0</v>
      </c>
    </row>
    <row r="28" spans="1:7" ht="20.100000000000001" customHeight="1" x14ac:dyDescent="0.2">
      <c r="A28" s="24" t="s">
        <v>142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1:7" ht="20.100000000000001" customHeight="1" x14ac:dyDescent="0.2">
      <c r="A29" s="24" t="s">
        <v>143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</row>
    <row r="30" spans="1:7" ht="20.100000000000001" customHeight="1" x14ac:dyDescent="0.2">
      <c r="A30" s="24" t="s">
        <v>144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</row>
    <row r="31" spans="1:7" ht="20.100000000000001" customHeight="1" x14ac:dyDescent="0.2">
      <c r="A31" s="24" t="s">
        <v>145</v>
      </c>
      <c r="B31" s="3">
        <v>10</v>
      </c>
      <c r="C31" s="3">
        <v>10</v>
      </c>
      <c r="D31" s="3">
        <v>10</v>
      </c>
      <c r="E31" s="3">
        <v>0</v>
      </c>
      <c r="F31" s="3">
        <v>0</v>
      </c>
      <c r="G31" s="3">
        <v>0</v>
      </c>
    </row>
    <row r="32" spans="1:7" ht="20.100000000000001" customHeight="1" x14ac:dyDescent="0.2">
      <c r="A32" s="24" t="s">
        <v>146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</row>
    <row r="33" spans="1:8" ht="20.100000000000001" customHeight="1" x14ac:dyDescent="0.2">
      <c r="A33" s="24" t="s">
        <v>147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</row>
    <row r="34" spans="1:8" ht="20.100000000000001" customHeight="1" x14ac:dyDescent="0.2">
      <c r="A34" s="24" t="s">
        <v>148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</row>
    <row r="35" spans="1:8" x14ac:dyDescent="0.2">
      <c r="A35" s="35"/>
      <c r="B35" s="18"/>
      <c r="C35" s="18"/>
      <c r="D35" s="18"/>
      <c r="E35" s="18"/>
      <c r="F35" s="18"/>
      <c r="G35" s="18"/>
      <c r="H35" s="18"/>
    </row>
    <row r="36" spans="1:8" x14ac:dyDescent="0.2">
      <c r="A36" s="35"/>
      <c r="B36" s="18"/>
      <c r="C36" s="18"/>
      <c r="D36" s="18"/>
      <c r="E36" s="18"/>
      <c r="F36" s="18"/>
      <c r="G36" s="18"/>
      <c r="H36" s="18"/>
    </row>
    <row r="37" spans="1:8" x14ac:dyDescent="0.2">
      <c r="A37" s="35"/>
      <c r="B37" s="18"/>
      <c r="C37" s="18"/>
      <c r="D37" s="18"/>
      <c r="E37" s="18"/>
      <c r="F37" s="18"/>
      <c r="G37" s="18"/>
      <c r="H37" s="18"/>
    </row>
    <row r="38" spans="1:8" ht="14.25" customHeight="1" x14ac:dyDescent="0.2">
      <c r="A38" s="72" t="s">
        <v>169</v>
      </c>
      <c r="B38" s="73"/>
      <c r="C38" s="73"/>
      <c r="D38" s="18"/>
      <c r="E38" s="18"/>
      <c r="F38" s="18"/>
      <c r="G38" s="18"/>
      <c r="H38" s="18"/>
    </row>
    <row r="39" spans="1:8" x14ac:dyDescent="0.2">
      <c r="A39" s="73"/>
      <c r="B39" s="73"/>
      <c r="C39" s="73"/>
      <c r="D39" s="18"/>
      <c r="E39" s="18"/>
      <c r="F39" s="18"/>
      <c r="G39" s="18"/>
      <c r="H39" s="18"/>
    </row>
    <row r="40" spans="1:8" x14ac:dyDescent="0.2">
      <c r="A40" s="73"/>
      <c r="B40" s="73"/>
      <c r="C40" s="73"/>
      <c r="D40" s="18"/>
      <c r="E40" s="18"/>
      <c r="F40" s="18"/>
      <c r="G40" s="18"/>
      <c r="H40" s="18"/>
    </row>
    <row r="41" spans="1:8" x14ac:dyDescent="0.2">
      <c r="A41" s="73"/>
      <c r="B41" s="73"/>
      <c r="C41" s="73"/>
      <c r="D41" s="18"/>
      <c r="E41" s="18"/>
      <c r="F41" s="18"/>
      <c r="G41" s="18"/>
      <c r="H41" s="18"/>
    </row>
    <row r="42" spans="1:8" x14ac:dyDescent="0.2">
      <c r="A42" s="73"/>
      <c r="B42" s="73"/>
      <c r="C42" s="73"/>
      <c r="D42" s="18"/>
      <c r="E42" s="18"/>
      <c r="F42" s="18"/>
      <c r="G42" s="18"/>
      <c r="H42" s="18"/>
    </row>
    <row r="43" spans="1:8" x14ac:dyDescent="0.2">
      <c r="A43" s="73"/>
      <c r="B43" s="73"/>
      <c r="C43" s="73"/>
      <c r="D43" s="18"/>
      <c r="E43" s="18"/>
      <c r="F43" s="18"/>
      <c r="G43" s="18"/>
      <c r="H43" s="18"/>
    </row>
    <row r="44" spans="1:8" x14ac:dyDescent="0.2">
      <c r="A44" s="73"/>
      <c r="B44" s="73"/>
      <c r="C44" s="73"/>
      <c r="D44" s="18"/>
      <c r="E44" s="18"/>
      <c r="F44" s="18"/>
      <c r="G44" s="18"/>
      <c r="H44" s="18"/>
    </row>
    <row r="45" spans="1:8" x14ac:dyDescent="0.2">
      <c r="A45" s="73"/>
      <c r="B45" s="73"/>
      <c r="C45" s="73"/>
      <c r="D45" s="18"/>
      <c r="E45" s="18"/>
      <c r="F45" s="18"/>
      <c r="G45" s="18"/>
      <c r="H45" s="18"/>
    </row>
    <row r="46" spans="1:8" x14ac:dyDescent="0.2">
      <c r="A46" s="73"/>
      <c r="B46" s="73"/>
      <c r="C46" s="73"/>
      <c r="D46" s="18"/>
      <c r="E46" s="18"/>
      <c r="F46" s="18"/>
      <c r="G46" s="18"/>
      <c r="H46" s="18"/>
    </row>
    <row r="47" spans="1:8" x14ac:dyDescent="0.2">
      <c r="A47" s="73"/>
      <c r="B47" s="73"/>
      <c r="C47" s="73"/>
      <c r="D47" s="18"/>
      <c r="E47" s="18"/>
      <c r="F47" s="18"/>
      <c r="G47" s="18"/>
      <c r="H47" s="18"/>
    </row>
    <row r="48" spans="1:8" x14ac:dyDescent="0.2">
      <c r="A48" s="73"/>
      <c r="B48" s="73"/>
      <c r="C48" s="73"/>
      <c r="D48" s="18"/>
      <c r="E48" s="18"/>
      <c r="F48" s="18"/>
      <c r="G48" s="18"/>
      <c r="H48" s="18"/>
    </row>
    <row r="49" spans="1:8" x14ac:dyDescent="0.2">
      <c r="A49" s="73"/>
      <c r="B49" s="73"/>
      <c r="C49" s="73"/>
      <c r="D49" s="18"/>
      <c r="E49" s="18"/>
      <c r="F49" s="18"/>
      <c r="G49" s="18"/>
      <c r="H49" s="18"/>
    </row>
    <row r="50" spans="1:8" x14ac:dyDescent="0.2">
      <c r="A50" s="73"/>
      <c r="B50" s="73"/>
      <c r="C50" s="73"/>
      <c r="D50" s="18"/>
      <c r="E50" s="18"/>
      <c r="F50" s="18"/>
      <c r="G50" s="18"/>
      <c r="H50" s="18"/>
    </row>
    <row r="51" spans="1:8" x14ac:dyDescent="0.2">
      <c r="A51" s="73"/>
      <c r="B51" s="73"/>
      <c r="C51" s="73"/>
      <c r="D51" s="18"/>
      <c r="E51" s="18"/>
      <c r="F51" s="18"/>
      <c r="G51" s="18"/>
      <c r="H51" s="18"/>
    </row>
    <row r="52" spans="1:8" x14ac:dyDescent="0.2">
      <c r="A52" s="73"/>
      <c r="B52" s="73"/>
      <c r="C52" s="73"/>
      <c r="D52" s="18"/>
      <c r="E52" s="18"/>
      <c r="F52" s="18"/>
      <c r="G52" s="18"/>
      <c r="H52" s="18"/>
    </row>
    <row r="53" spans="1:8" x14ac:dyDescent="0.2">
      <c r="A53" s="73"/>
      <c r="B53" s="73"/>
      <c r="C53" s="73"/>
      <c r="D53" s="18"/>
      <c r="E53" s="18"/>
      <c r="F53" s="18"/>
      <c r="G53" s="18"/>
      <c r="H53" s="18"/>
    </row>
    <row r="54" spans="1:8" x14ac:dyDescent="0.2">
      <c r="A54" s="73"/>
      <c r="B54" s="73"/>
      <c r="C54" s="73"/>
      <c r="D54" s="18"/>
      <c r="E54" s="18"/>
      <c r="F54" s="18"/>
      <c r="G54" s="18"/>
      <c r="H54" s="18"/>
    </row>
    <row r="55" spans="1:8" x14ac:dyDescent="0.2">
      <c r="A55" s="73"/>
      <c r="B55" s="73"/>
      <c r="C55" s="73"/>
      <c r="D55" s="18"/>
      <c r="E55" s="18"/>
      <c r="F55" s="18"/>
      <c r="G55" s="18"/>
      <c r="H55" s="18"/>
    </row>
    <row r="56" spans="1:8" x14ac:dyDescent="0.2">
      <c r="A56" s="73"/>
      <c r="B56" s="73"/>
      <c r="C56" s="73"/>
      <c r="D56" s="18"/>
      <c r="E56" s="18"/>
      <c r="F56" s="18"/>
      <c r="G56" s="18"/>
      <c r="H56" s="18"/>
    </row>
    <row r="57" spans="1:8" x14ac:dyDescent="0.2">
      <c r="A57" s="73"/>
      <c r="B57" s="73"/>
      <c r="C57" s="73"/>
      <c r="D57" s="18"/>
      <c r="E57" s="18"/>
      <c r="F57" s="18"/>
      <c r="G57" s="18"/>
      <c r="H57" s="18"/>
    </row>
    <row r="58" spans="1:8" x14ac:dyDescent="0.2">
      <c r="A58" s="73"/>
      <c r="B58" s="73"/>
      <c r="C58" s="73"/>
      <c r="D58" s="18"/>
      <c r="E58" s="18"/>
      <c r="F58" s="18"/>
      <c r="G58" s="18"/>
      <c r="H58" s="18"/>
    </row>
    <row r="59" spans="1:8" x14ac:dyDescent="0.2">
      <c r="A59" s="73"/>
      <c r="B59" s="73"/>
      <c r="C59" s="73"/>
      <c r="D59" s="18"/>
      <c r="E59" s="18"/>
      <c r="F59" s="18"/>
      <c r="G59" s="18"/>
      <c r="H59" s="18"/>
    </row>
    <row r="60" spans="1:8" x14ac:dyDescent="0.2">
      <c r="A60" s="73"/>
      <c r="B60" s="73"/>
      <c r="C60" s="73"/>
      <c r="D60" s="18"/>
      <c r="E60" s="18"/>
      <c r="F60" s="18"/>
      <c r="G60" s="18"/>
      <c r="H60" s="18"/>
    </row>
    <row r="61" spans="1:8" x14ac:dyDescent="0.2">
      <c r="A61" s="73"/>
      <c r="B61" s="73"/>
      <c r="C61" s="73"/>
      <c r="D61" s="18"/>
      <c r="E61" s="18"/>
      <c r="F61" s="18"/>
      <c r="G61" s="18"/>
      <c r="H61" s="18"/>
    </row>
    <row r="62" spans="1:8" x14ac:dyDescent="0.2">
      <c r="A62" s="73"/>
      <c r="B62" s="73"/>
      <c r="C62" s="73"/>
      <c r="D62" s="18"/>
      <c r="E62" s="18"/>
      <c r="F62" s="18"/>
      <c r="G62" s="18"/>
      <c r="H62" s="18"/>
    </row>
    <row r="63" spans="1:8" x14ac:dyDescent="0.2">
      <c r="A63" s="73"/>
      <c r="B63" s="73"/>
      <c r="C63" s="73"/>
      <c r="D63" s="18"/>
      <c r="E63" s="18"/>
      <c r="F63" s="18"/>
      <c r="G63" s="18"/>
      <c r="H63" s="18"/>
    </row>
  </sheetData>
  <mergeCells count="2">
    <mergeCell ref="A1:B1"/>
    <mergeCell ref="A38:C63"/>
  </mergeCells>
  <phoneticPr fontId="1" type="noConversion"/>
  <pageMargins left="0.7" right="0.7" top="0.75" bottom="0.75" header="0.3" footer="0.3"/>
  <pageSetup paperSize="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9B9F-AFFC-439D-B306-94C5E990E5DB}">
  <dimension ref="A1:G38"/>
  <sheetViews>
    <sheetView zoomScaleNormal="100" workbookViewId="0">
      <selection activeCell="C13" sqref="C13"/>
    </sheetView>
  </sheetViews>
  <sheetFormatPr defaultRowHeight="14.25" x14ac:dyDescent="0.2"/>
  <cols>
    <col min="1" max="1" width="36.625" customWidth="1"/>
    <col min="2" max="7" width="18.625" customWidth="1"/>
  </cols>
  <sheetData>
    <row r="1" spans="1:7" ht="20.100000000000001" customHeight="1" x14ac:dyDescent="0.2">
      <c r="A1" s="70" t="s">
        <v>101</v>
      </c>
      <c r="B1" s="74"/>
      <c r="C1" s="74"/>
      <c r="D1" s="74"/>
      <c r="E1" s="74"/>
      <c r="F1" s="74"/>
      <c r="G1" s="71"/>
    </row>
    <row r="2" spans="1:7" ht="20.100000000000001" customHeight="1" x14ac:dyDescent="0.2">
      <c r="A2" s="29"/>
      <c r="B2" s="29" t="s">
        <v>41</v>
      </c>
      <c r="C2" s="29" t="s">
        <v>43</v>
      </c>
      <c r="D2" s="29" t="s">
        <v>44</v>
      </c>
      <c r="E2" s="29" t="s">
        <v>45</v>
      </c>
      <c r="F2" s="29" t="s">
        <v>46</v>
      </c>
      <c r="G2" s="29" t="s">
        <v>47</v>
      </c>
    </row>
    <row r="3" spans="1:7" ht="20.100000000000001" customHeight="1" x14ac:dyDescent="0.2">
      <c r="A3" s="29" t="s">
        <v>102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</row>
    <row r="4" spans="1:7" ht="20.100000000000001" customHeight="1" x14ac:dyDescent="0.2">
      <c r="A4" s="75" t="s">
        <v>122</v>
      </c>
      <c r="B4" s="3">
        <v>0</v>
      </c>
      <c r="C4" s="3">
        <v>130</v>
      </c>
      <c r="D4" s="3">
        <v>0</v>
      </c>
      <c r="E4" s="3">
        <v>0</v>
      </c>
      <c r="F4" s="3">
        <v>0</v>
      </c>
      <c r="G4" s="3">
        <v>0</v>
      </c>
    </row>
    <row r="5" spans="1:7" ht="20.100000000000001" customHeight="1" x14ac:dyDescent="0.2">
      <c r="A5" s="76"/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</row>
    <row r="6" spans="1:7" ht="20.100000000000001" customHeight="1" x14ac:dyDescent="0.2">
      <c r="A6" s="76"/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</row>
    <row r="7" spans="1:7" ht="20.100000000000001" customHeight="1" x14ac:dyDescent="0.2">
      <c r="A7" s="77"/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pans="1:7" ht="20.100000000000001" customHeight="1" x14ac:dyDescent="0.2">
      <c r="A8" s="75" t="s">
        <v>123</v>
      </c>
      <c r="B8" s="3">
        <v>0</v>
      </c>
      <c r="C8" s="3">
        <v>1.67</v>
      </c>
      <c r="D8" s="3">
        <v>0</v>
      </c>
      <c r="E8" s="3">
        <v>0</v>
      </c>
      <c r="F8" s="3">
        <v>0</v>
      </c>
      <c r="G8" s="3">
        <v>0</v>
      </c>
    </row>
    <row r="9" spans="1:7" ht="20.100000000000001" customHeight="1" x14ac:dyDescent="0.2">
      <c r="A9" s="76"/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pans="1:7" ht="20.100000000000001" customHeight="1" x14ac:dyDescent="0.2">
      <c r="A10" s="76"/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</row>
    <row r="11" spans="1:7" ht="20.100000000000001" customHeight="1" x14ac:dyDescent="0.2">
      <c r="A11" s="77"/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</row>
    <row r="12" spans="1:7" ht="20.100000000000001" customHeight="1" x14ac:dyDescent="0.2">
      <c r="A12" s="29" t="s">
        <v>124</v>
      </c>
      <c r="B12" s="3">
        <v>0</v>
      </c>
      <c r="C12" s="3">
        <v>600.04193099999998</v>
      </c>
      <c r="D12" s="3">
        <v>0</v>
      </c>
      <c r="E12" s="3">
        <v>0</v>
      </c>
      <c r="F12" s="3">
        <v>0</v>
      </c>
      <c r="G12" s="3">
        <v>0</v>
      </c>
    </row>
    <row r="13" spans="1:7" ht="20.100000000000001" customHeight="1" x14ac:dyDescent="0.2">
      <c r="A13" s="29" t="s">
        <v>125</v>
      </c>
      <c r="B13" s="3">
        <v>0</v>
      </c>
      <c r="C13" s="3">
        <v>200</v>
      </c>
      <c r="D13" s="3">
        <v>0</v>
      </c>
      <c r="E13" s="3">
        <v>0</v>
      </c>
      <c r="F13" s="3">
        <v>0</v>
      </c>
      <c r="G13" s="3">
        <v>0</v>
      </c>
    </row>
    <row r="14" spans="1:7" ht="20.100000000000001" customHeight="1" x14ac:dyDescent="0.2">
      <c r="A14" s="29" t="s">
        <v>126</v>
      </c>
      <c r="B14" s="3">
        <v>0</v>
      </c>
      <c r="C14" s="3">
        <v>800.04193099999998</v>
      </c>
      <c r="D14" s="3">
        <v>0</v>
      </c>
      <c r="E14" s="3">
        <v>0</v>
      </c>
      <c r="F14" s="3">
        <v>0</v>
      </c>
      <c r="G14" s="3">
        <v>0</v>
      </c>
    </row>
    <row r="15" spans="1:7" ht="20.100000000000001" customHeight="1" x14ac:dyDescent="0.2">
      <c r="A15" s="29" t="s">
        <v>127</v>
      </c>
      <c r="B15" s="3">
        <v>0</v>
      </c>
      <c r="C15" s="3">
        <v>1669</v>
      </c>
      <c r="D15" s="3">
        <v>0</v>
      </c>
      <c r="E15" s="3">
        <v>0</v>
      </c>
      <c r="F15" s="3">
        <v>0</v>
      </c>
      <c r="G15" s="3">
        <v>0</v>
      </c>
    </row>
    <row r="16" spans="1:7" ht="20.100000000000001" customHeight="1" x14ac:dyDescent="0.2">
      <c r="A16" s="29" t="s">
        <v>87</v>
      </c>
      <c r="B16" s="3">
        <v>0</v>
      </c>
      <c r="C16" s="3">
        <v>4.9979692154840896</v>
      </c>
      <c r="D16" s="3">
        <v>0</v>
      </c>
      <c r="E16" s="3">
        <v>0</v>
      </c>
      <c r="F16" s="3">
        <v>0</v>
      </c>
      <c r="G16" s="3">
        <v>0</v>
      </c>
    </row>
    <row r="17" spans="1:7" ht="20.100000000000001" customHeight="1" x14ac:dyDescent="0.2">
      <c r="A17" s="28" t="s">
        <v>128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</row>
    <row r="18" spans="1:7" ht="20.100000000000001" customHeight="1" x14ac:dyDescent="0.2">
      <c r="A18" s="28" t="s">
        <v>129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</row>
    <row r="19" spans="1:7" ht="20.100000000000001" customHeight="1" x14ac:dyDescent="0.2">
      <c r="A19" s="28" t="s">
        <v>130</v>
      </c>
      <c r="B19" s="3">
        <v>0</v>
      </c>
      <c r="C19" s="3">
        <v>150</v>
      </c>
      <c r="D19" s="3">
        <v>0</v>
      </c>
      <c r="E19" s="3">
        <v>0</v>
      </c>
      <c r="F19" s="3">
        <v>0</v>
      </c>
      <c r="G19" s="3">
        <v>0</v>
      </c>
    </row>
    <row r="20" spans="1:7" ht="20.100000000000001" customHeight="1" x14ac:dyDescent="0.2">
      <c r="A20" s="28" t="s">
        <v>121</v>
      </c>
      <c r="B20" s="3">
        <v>0</v>
      </c>
      <c r="C20" s="3">
        <v>-1</v>
      </c>
      <c r="D20" s="3">
        <v>0</v>
      </c>
      <c r="E20" s="3">
        <v>0</v>
      </c>
      <c r="F20" s="3">
        <v>0</v>
      </c>
      <c r="G20" s="3">
        <v>0</v>
      </c>
    </row>
    <row r="21" spans="1:7" ht="20.100000000000001" customHeight="1" x14ac:dyDescent="0.2">
      <c r="A21" s="28" t="s">
        <v>118</v>
      </c>
      <c r="B21" s="3">
        <v>0</v>
      </c>
      <c r="C21" s="3">
        <v>-4.9980000000000002</v>
      </c>
      <c r="D21" s="3">
        <v>0</v>
      </c>
      <c r="E21" s="3">
        <v>0</v>
      </c>
      <c r="F21" s="3">
        <v>0</v>
      </c>
      <c r="G21" s="3">
        <v>0</v>
      </c>
    </row>
    <row r="22" spans="1:7" ht="20.100000000000001" customHeight="1" x14ac:dyDescent="0.2">
      <c r="A22" s="28" t="s">
        <v>117</v>
      </c>
      <c r="B22" s="3">
        <v>0</v>
      </c>
      <c r="C22" s="3">
        <v>1.33</v>
      </c>
      <c r="D22" s="3">
        <v>0</v>
      </c>
      <c r="E22" s="3">
        <v>0</v>
      </c>
      <c r="F22" s="3">
        <v>0</v>
      </c>
      <c r="G22" s="3">
        <v>0</v>
      </c>
    </row>
    <row r="23" spans="1:7" ht="20.100000000000001" customHeight="1" x14ac:dyDescent="0.2">
      <c r="A23" s="28" t="s">
        <v>131</v>
      </c>
      <c r="B23" s="3">
        <v>0</v>
      </c>
      <c r="C23" s="3">
        <v>165</v>
      </c>
      <c r="D23" s="3">
        <v>0</v>
      </c>
      <c r="E23" s="3">
        <v>0</v>
      </c>
      <c r="F23" s="3">
        <v>0</v>
      </c>
      <c r="G23" s="3">
        <v>0</v>
      </c>
    </row>
    <row r="24" spans="1:7" ht="20.100000000000001" customHeight="1" x14ac:dyDescent="0.2">
      <c r="A24" s="28" t="s">
        <v>132</v>
      </c>
      <c r="B24" s="3">
        <v>0</v>
      </c>
      <c r="C24" s="3">
        <v>69.7</v>
      </c>
      <c r="D24" s="3">
        <v>0</v>
      </c>
      <c r="E24" s="3">
        <v>0</v>
      </c>
      <c r="F24" s="3">
        <v>0</v>
      </c>
      <c r="G24" s="3">
        <v>0</v>
      </c>
    </row>
    <row r="25" spans="1:7" ht="15" customHeight="1" x14ac:dyDescent="0.2">
      <c r="A25" s="18"/>
      <c r="B25" s="18"/>
      <c r="C25" s="18"/>
      <c r="D25" s="18"/>
      <c r="E25" s="18"/>
      <c r="F25" s="18"/>
      <c r="G25" s="18"/>
    </row>
    <row r="26" spans="1:7" ht="15" customHeight="1" x14ac:dyDescent="0.2">
      <c r="A26" s="18"/>
      <c r="B26" s="18"/>
      <c r="C26" s="18"/>
      <c r="D26" s="18"/>
      <c r="E26" s="18"/>
      <c r="F26" s="18"/>
      <c r="G26" s="18"/>
    </row>
    <row r="27" spans="1:7" ht="15" customHeight="1" x14ac:dyDescent="0.2">
      <c r="A27" s="39" t="s">
        <v>96</v>
      </c>
      <c r="B27" s="40"/>
      <c r="C27" s="40"/>
      <c r="D27" s="41"/>
      <c r="E27" s="33"/>
    </row>
    <row r="28" spans="1:7" x14ac:dyDescent="0.2">
      <c r="A28" s="42"/>
      <c r="B28" s="43"/>
      <c r="C28" s="43"/>
      <c r="D28" s="44"/>
      <c r="E28" s="33"/>
    </row>
    <row r="29" spans="1:7" x14ac:dyDescent="0.2">
      <c r="A29" s="42"/>
      <c r="B29" s="43"/>
      <c r="C29" s="43"/>
      <c r="D29" s="44"/>
      <c r="E29" s="33"/>
    </row>
    <row r="30" spans="1:7" x14ac:dyDescent="0.2">
      <c r="A30" s="42"/>
      <c r="B30" s="43"/>
      <c r="C30" s="43"/>
      <c r="D30" s="44"/>
      <c r="E30" s="33"/>
    </row>
    <row r="31" spans="1:7" ht="14.25" customHeight="1" x14ac:dyDescent="0.2">
      <c r="A31" s="42"/>
      <c r="B31" s="43"/>
      <c r="C31" s="43"/>
      <c r="D31" s="44"/>
      <c r="E31" s="33"/>
    </row>
    <row r="32" spans="1:7" x14ac:dyDescent="0.2">
      <c r="A32" s="42"/>
      <c r="B32" s="43"/>
      <c r="C32" s="43"/>
      <c r="D32" s="44"/>
      <c r="E32" s="33"/>
    </row>
    <row r="33" spans="1:5" x14ac:dyDescent="0.2">
      <c r="A33" s="42"/>
      <c r="B33" s="43"/>
      <c r="C33" s="43"/>
      <c r="D33" s="44"/>
      <c r="E33" s="33"/>
    </row>
    <row r="34" spans="1:5" x14ac:dyDescent="0.2">
      <c r="A34" s="42"/>
      <c r="B34" s="43"/>
      <c r="C34" s="43"/>
      <c r="D34" s="44"/>
      <c r="E34" s="33"/>
    </row>
    <row r="35" spans="1:5" x14ac:dyDescent="0.2">
      <c r="A35" s="42"/>
      <c r="B35" s="43"/>
      <c r="C35" s="43"/>
      <c r="D35" s="44"/>
      <c r="E35" s="33"/>
    </row>
    <row r="36" spans="1:5" x14ac:dyDescent="0.2">
      <c r="A36" s="42"/>
      <c r="B36" s="43"/>
      <c r="C36" s="43"/>
      <c r="D36" s="44"/>
      <c r="E36" s="33"/>
    </row>
    <row r="37" spans="1:5" x14ac:dyDescent="0.2">
      <c r="A37" s="42"/>
      <c r="B37" s="43"/>
      <c r="C37" s="43"/>
      <c r="D37" s="44"/>
      <c r="E37" s="33"/>
    </row>
    <row r="38" spans="1:5" x14ac:dyDescent="0.2">
      <c r="A38" s="45"/>
      <c r="B38" s="46"/>
      <c r="C38" s="46"/>
      <c r="D38" s="47"/>
      <c r="E38" s="33"/>
    </row>
  </sheetData>
  <mergeCells count="4">
    <mergeCell ref="A1:G1"/>
    <mergeCell ref="A4:A7"/>
    <mergeCell ref="A8:A11"/>
    <mergeCell ref="A27:D38"/>
  </mergeCells>
  <phoneticPr fontId="1" type="noConversion"/>
  <pageMargins left="0.7" right="0.7" top="0.75" bottom="0.75" header="0.3" footer="0.3"/>
  <pageSetup paperSize="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introduction</vt:lpstr>
      <vt:lpstr>spec</vt:lpstr>
      <vt:lpstr>axis</vt:lpstr>
      <vt:lpstr>motor</vt:lpstr>
      <vt:lpstr>gearbox</vt:lpstr>
      <vt:lpstr>dimension</vt:lpstr>
      <vt:lpstr>body</vt:lpstr>
      <vt:lpstr>load</vt:lpstr>
      <vt:lpstr>CBS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2024-11-18T03:02:33Z</dcterms:modified>
</cp:coreProperties>
</file>