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splh2\documents\"/>
    </mc:Choice>
  </mc:AlternateContent>
  <xr:revisionPtr revIDLastSave="0" documentId="13_ncr:1_{87776623-A300-44F0-9B82-3641866F3172}" xr6:coauthVersionLast="41" xr6:coauthVersionMax="41" xr10:uidLastSave="{00000000-0000-0000-0000-000000000000}"/>
  <bookViews>
    <workbookView xWindow="3195" yWindow="3105" windowWidth="21600" windowHeight="11385" xr2:uid="{00000000-000D-0000-FFFF-FFFF00000000}"/>
  </bookViews>
  <sheets>
    <sheet name="muži" sheetId="1" r:id="rId1"/>
    <sheet name="Masters" sheetId="6" r:id="rId2"/>
    <sheet name="dorostenci" sheetId="2" r:id="rId3"/>
    <sheet name="žáci" sheetId="3" r:id="rId4"/>
    <sheet name="ženy" sheetId="4" r:id="rId5"/>
  </sheets>
  <definedNames>
    <definedName name="_xlnm._FilterDatabase" localSheetId="0" hidden="1">muži!$A$2:$K$18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2" i="6"/>
  <c r="I13" i="1" l="1"/>
  <c r="I16" i="1"/>
  <c r="I5" i="1"/>
  <c r="I18" i="1"/>
  <c r="I4" i="1"/>
  <c r="I12" i="1"/>
  <c r="I6" i="1"/>
  <c r="I2" i="1"/>
  <c r="I9" i="1"/>
  <c r="I3" i="1"/>
  <c r="I10" i="1"/>
  <c r="I7" i="1"/>
  <c r="I15" i="1"/>
  <c r="I8" i="1"/>
  <c r="I11" i="1"/>
  <c r="I14" i="1"/>
  <c r="I17" i="1"/>
  <c r="I12" i="2"/>
  <c r="I11" i="2"/>
  <c r="K16" i="1" l="1"/>
  <c r="K13" i="1"/>
  <c r="K6" i="1"/>
  <c r="I8" i="2" l="1"/>
  <c r="I10" i="3" l="1"/>
  <c r="I11" i="3"/>
  <c r="I3" i="3"/>
  <c r="I6" i="3"/>
  <c r="I4" i="3"/>
  <c r="I7" i="3"/>
  <c r="I12" i="3"/>
  <c r="I5" i="3"/>
  <c r="I8" i="3"/>
  <c r="I2" i="3"/>
  <c r="I9" i="3"/>
  <c r="I10" i="2"/>
  <c r="I2" i="2"/>
  <c r="I3" i="2"/>
  <c r="I4" i="2"/>
  <c r="I5" i="2"/>
  <c r="I9" i="2"/>
  <c r="I6" i="2"/>
  <c r="I7" i="2"/>
  <c r="I3" i="4"/>
  <c r="I2" i="4"/>
  <c r="I4" i="4"/>
  <c r="I5" i="4"/>
  <c r="J11" i="2" l="1"/>
  <c r="J12" i="2"/>
  <c r="J10" i="3"/>
  <c r="J11" i="3"/>
  <c r="K18" i="1"/>
  <c r="K5" i="1"/>
  <c r="K12" i="1"/>
  <c r="K7" i="1"/>
  <c r="K3" i="1"/>
  <c r="K15" i="1"/>
  <c r="K10" i="1"/>
  <c r="K9" i="1"/>
  <c r="K4" i="1"/>
  <c r="K8" i="1"/>
  <c r="K14" i="1"/>
  <c r="K2" i="1"/>
  <c r="K11" i="1"/>
  <c r="K17" i="1"/>
  <c r="J3" i="4"/>
  <c r="J2" i="4"/>
  <c r="J2" i="2"/>
  <c r="J9" i="2"/>
  <c r="J6" i="2"/>
  <c r="J7" i="2"/>
  <c r="J10" i="2"/>
  <c r="J5" i="2"/>
  <c r="J3" i="2"/>
  <c r="J8" i="2"/>
  <c r="J4" i="2"/>
  <c r="J4" i="3"/>
  <c r="J3" i="3"/>
  <c r="J9" i="3"/>
  <c r="J6" i="3"/>
  <c r="J2" i="3"/>
  <c r="J7" i="3"/>
  <c r="J12" i="3"/>
  <c r="J5" i="3"/>
  <c r="J8" i="3"/>
  <c r="J4" i="4"/>
  <c r="J5" i="4"/>
</calcChain>
</file>

<file path=xl/sharedStrings.xml><?xml version="1.0" encoding="utf-8"?>
<sst xmlns="http://schemas.openxmlformats.org/spreadsheetml/2006/main" count="141" uniqueCount="73">
  <si>
    <t>jméno</t>
  </si>
  <si>
    <t>oddíl</t>
  </si>
  <si>
    <t>rok nar.</t>
  </si>
  <si>
    <t>1.kolo</t>
  </si>
  <si>
    <t>2.kolo</t>
  </si>
  <si>
    <t>3.kolo</t>
  </si>
  <si>
    <t>pořadí</t>
  </si>
  <si>
    <t>4.kolo</t>
  </si>
  <si>
    <t>nejlepší čas</t>
  </si>
  <si>
    <t>výchozí čas</t>
  </si>
  <si>
    <t>Palestra Praha</t>
  </si>
  <si>
    <t>Měcháček Natanael</t>
  </si>
  <si>
    <t>Kubíček Matouš</t>
  </si>
  <si>
    <t>SŠK Česká Třebová</t>
  </si>
  <si>
    <t>Macák Filip</t>
  </si>
  <si>
    <t>Vávra Jakub</t>
  </si>
  <si>
    <t>Reguli Martin</t>
  </si>
  <si>
    <t>Sokol Radostice</t>
  </si>
  <si>
    <t>Nantl Ondřej</t>
  </si>
  <si>
    <t>Sokol Královo Pole</t>
  </si>
  <si>
    <t>Kovál Adam</t>
  </si>
  <si>
    <t>Sokol Brno I</t>
  </si>
  <si>
    <t>Zajíček Petr</t>
  </si>
  <si>
    <t>VPŠ a SPŠ MV Holešov</t>
  </si>
  <si>
    <t>Horák Petr</t>
  </si>
  <si>
    <t>Franek Antonín</t>
  </si>
  <si>
    <t>Esterková Veronika</t>
  </si>
  <si>
    <t>Fridrich Andrej</t>
  </si>
  <si>
    <t>Prievidza (SK)</t>
  </si>
  <si>
    <t>Cigl Matěj</t>
  </si>
  <si>
    <t>Voborný Marek</t>
  </si>
  <si>
    <t>Sokol Křoví</t>
  </si>
  <si>
    <t>Krejčí Milan</t>
  </si>
  <si>
    <t>S</t>
  </si>
  <si>
    <r>
      <t>Sz</t>
    </r>
    <r>
      <rPr>
        <sz val="11"/>
        <color theme="1"/>
        <rFont val="Calibri"/>
        <family val="2"/>
        <charset val="238"/>
      </rPr>
      <t>örényi Zoltan</t>
    </r>
  </si>
  <si>
    <t>Hungary</t>
  </si>
  <si>
    <r>
      <t>Sz</t>
    </r>
    <r>
      <rPr>
        <sz val="11"/>
        <color theme="1"/>
        <rFont val="Calibri"/>
        <family val="2"/>
        <charset val="238"/>
      </rPr>
      <t>örényi István</t>
    </r>
  </si>
  <si>
    <t>Chmelař Jan</t>
  </si>
  <si>
    <t>Růžička Vlastimil</t>
  </si>
  <si>
    <t>Sokol České Budějovice</t>
  </si>
  <si>
    <t>Novák Aleš</t>
  </si>
  <si>
    <t>Sokol Šternberk</t>
  </si>
  <si>
    <t>Šmerda Karel</t>
  </si>
  <si>
    <t>Pechová Aneta</t>
  </si>
  <si>
    <t>Blažík Václav</t>
  </si>
  <si>
    <t>Brno</t>
  </si>
  <si>
    <t>Řezníček Filip</t>
  </si>
  <si>
    <t>Zukal Martin</t>
  </si>
  <si>
    <t>Cibulka Šimon</t>
  </si>
  <si>
    <t>TJ Pustiměř</t>
  </si>
  <si>
    <t>Cibulková Tereza</t>
  </si>
  <si>
    <t>Cibulková Anna</t>
  </si>
  <si>
    <t>Nantl Jakub</t>
  </si>
  <si>
    <t>Bergmann Bořivoj</t>
  </si>
  <si>
    <t>Kotek Filip</t>
  </si>
  <si>
    <t>Kulovaný Petr</t>
  </si>
  <si>
    <t>Marek Pavel</t>
  </si>
  <si>
    <t>Klíč Ondřej</t>
  </si>
  <si>
    <t>Kotlan Jiří</t>
  </si>
  <si>
    <t>Sokol Příbram</t>
  </si>
  <si>
    <t>Martinkovič Filip</t>
  </si>
  <si>
    <t>Huml Štěpán</t>
  </si>
  <si>
    <t>Němeček Daniel</t>
  </si>
  <si>
    <t>Adamus Sebastian</t>
  </si>
  <si>
    <t>Jančuš Vilém</t>
  </si>
  <si>
    <t>Spartak Slavíkovice</t>
  </si>
  <si>
    <t>Dubec Omar</t>
  </si>
  <si>
    <t>Fabiánek Vojtěch</t>
  </si>
  <si>
    <t>Gacho Dalibor</t>
  </si>
  <si>
    <t>Čeladná</t>
  </si>
  <si>
    <t>Vaner Kryštof</t>
  </si>
  <si>
    <t>Barstyle Brno</t>
  </si>
  <si>
    <t>Nantl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</si>
</sst>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5" fillId="7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 wrapText="1"/>
    </xf>
    <xf numFmtId="2" fontId="1" fillId="0" borderId="1" xfId="2" applyNumberFormat="1" applyFill="1" applyBorder="1"/>
    <xf numFmtId="2" fontId="3" fillId="0" borderId="1" xfId="3" applyNumberFormat="1" applyFill="1" applyBorder="1"/>
    <xf numFmtId="0" fontId="5" fillId="0" borderId="1" xfId="4" applyFont="1" applyFill="1" applyBorder="1"/>
    <xf numFmtId="0" fontId="4" fillId="0" borderId="1" xfId="4" applyFill="1" applyBorder="1"/>
    <xf numFmtId="2" fontId="5" fillId="0" borderId="1" xfId="4" applyNumberFormat="1" applyFont="1" applyFill="1" applyBorder="1"/>
    <xf numFmtId="2" fontId="4" fillId="0" borderId="1" xfId="4" applyNumberFormat="1" applyFill="1" applyBorder="1"/>
    <xf numFmtId="0" fontId="1" fillId="0" borderId="1" xfId="2" applyFill="1" applyBorder="1"/>
    <xf numFmtId="0" fontId="0" fillId="0" borderId="1" xfId="2" applyFont="1" applyFill="1" applyBorder="1"/>
    <xf numFmtId="0" fontId="5" fillId="0" borderId="1" xfId="2" applyFont="1" applyFill="1" applyBorder="1"/>
    <xf numFmtId="2" fontId="0" fillId="0" borderId="1" xfId="2" applyNumberFormat="1" applyFont="1" applyFill="1" applyBorder="1"/>
    <xf numFmtId="2" fontId="3" fillId="0" borderId="1" xfId="3" applyNumberFormat="1" applyFill="1" applyBorder="1" applyAlignment="1">
      <alignment horizontal="center"/>
    </xf>
    <xf numFmtId="2" fontId="0" fillId="0" borderId="1" xfId="0" applyNumberFormat="1" applyBorder="1" applyAlignment="1">
      <alignment horizontal="right"/>
    </xf>
  </cellXfs>
  <cellStyles count="5">
    <cellStyle name="40 % – Zvýraznění 4" xfId="2" builtinId="43"/>
    <cellStyle name="Neutrální" xfId="4" builtinId="28"/>
    <cellStyle name="Normální" xfId="0" builtinId="0"/>
    <cellStyle name="Správně" xfId="3" builtinId="26"/>
    <cellStyle name="Zvýraznění 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view="pageLayout" zoomScaleNormal="100" workbookViewId="0">
      <selection activeCell="F4" sqref="F4"/>
    </sheetView>
  </sheetViews>
  <sheetFormatPr defaultColWidth="9.140625" defaultRowHeight="15" x14ac:dyDescent="0.25"/>
  <cols>
    <col min="1" max="1" width="22.5703125" customWidth="1"/>
    <col min="2" max="2" width="20.140625" customWidth="1"/>
    <col min="4" max="4" width="12.5703125" customWidth="1"/>
    <col min="9" max="9" width="12.5703125" customWidth="1"/>
    <col min="10" max="10" width="4.5703125" customWidth="1"/>
    <col min="11" max="11" width="11.85546875" bestFit="1" customWidth="1"/>
  </cols>
  <sheetData>
    <row r="1" spans="1:11" ht="28.35" customHeight="1" x14ac:dyDescent="0.25">
      <c r="A1" s="5" t="s">
        <v>0</v>
      </c>
      <c r="B1" s="5" t="s">
        <v>1</v>
      </c>
      <c r="C1" s="5" t="s">
        <v>2</v>
      </c>
      <c r="D1" s="6" t="s">
        <v>9</v>
      </c>
      <c r="E1" s="5" t="s">
        <v>3</v>
      </c>
      <c r="F1" s="5" t="s">
        <v>4</v>
      </c>
      <c r="G1" s="5" t="s">
        <v>5</v>
      </c>
      <c r="H1" s="5" t="s">
        <v>7</v>
      </c>
      <c r="I1" s="6" t="s">
        <v>8</v>
      </c>
      <c r="J1" s="6"/>
      <c r="K1" s="5" t="s">
        <v>6</v>
      </c>
    </row>
    <row r="2" spans="1:11" x14ac:dyDescent="0.25">
      <c r="A2" s="3" t="s">
        <v>40</v>
      </c>
      <c r="B2" s="1" t="s">
        <v>41</v>
      </c>
      <c r="C2" s="4">
        <v>1987</v>
      </c>
      <c r="D2" s="2">
        <v>6.2</v>
      </c>
      <c r="E2" s="7">
        <v>2.2999999999999998</v>
      </c>
      <c r="F2" s="7">
        <v>1.2</v>
      </c>
      <c r="G2" s="7"/>
      <c r="H2" s="7"/>
      <c r="I2" s="8">
        <f t="shared" ref="I2" si="0">IF(E2+F2+G2+H2=0," ",MIN(E2:H2))</f>
        <v>1.2</v>
      </c>
      <c r="J2" s="8"/>
      <c r="K2" s="1">
        <f t="shared" ref="K2" si="1">IF(I2=" "," ",_xlfn.RANK.EQ(I2,I$2:I$20,1))</f>
        <v>2</v>
      </c>
    </row>
    <row r="3" spans="1:11" x14ac:dyDescent="0.25">
      <c r="A3" s="3" t="s">
        <v>52</v>
      </c>
      <c r="B3" s="1" t="s">
        <v>19</v>
      </c>
      <c r="C3" s="4">
        <v>1994</v>
      </c>
      <c r="D3" s="2">
        <v>6.9</v>
      </c>
      <c r="E3" s="7">
        <v>5.6</v>
      </c>
      <c r="F3" s="7">
        <v>0</v>
      </c>
      <c r="G3" s="7"/>
      <c r="H3" s="7"/>
      <c r="I3" s="8">
        <f t="shared" ref="I3:I18" si="2">IF(E3+F3+G3+H3=0," ",MIN(E3:H3))</f>
        <v>0</v>
      </c>
      <c r="J3" s="8"/>
      <c r="K3" s="1">
        <f t="shared" ref="K3:K18" si="3">IF(I3=" "," ",_xlfn.RANK.EQ(I3,I$2:I$20,1))</f>
        <v>1</v>
      </c>
    </row>
    <row r="4" spans="1:11" x14ac:dyDescent="0.25">
      <c r="A4" s="3" t="s">
        <v>34</v>
      </c>
      <c r="B4" s="1" t="s">
        <v>35</v>
      </c>
      <c r="C4" s="4">
        <v>1984</v>
      </c>
      <c r="D4" s="2">
        <v>7</v>
      </c>
      <c r="E4" s="7">
        <v>12.5</v>
      </c>
      <c r="F4" s="7"/>
      <c r="G4" s="7"/>
      <c r="H4" s="7"/>
      <c r="I4" s="8">
        <f t="shared" si="2"/>
        <v>12.5</v>
      </c>
      <c r="J4" s="8"/>
      <c r="K4" s="1">
        <f t="shared" si="3"/>
        <v>3</v>
      </c>
    </row>
    <row r="5" spans="1:11" x14ac:dyDescent="0.25">
      <c r="A5" s="3" t="s">
        <v>29</v>
      </c>
      <c r="B5" s="1" t="s">
        <v>21</v>
      </c>
      <c r="C5" s="4">
        <v>1999</v>
      </c>
      <c r="D5" s="2">
        <v>7.1</v>
      </c>
      <c r="E5" s="7">
        <v>12.5</v>
      </c>
      <c r="F5" s="7"/>
      <c r="G5" s="7"/>
      <c r="H5" s="7"/>
      <c r="I5" s="8">
        <f t="shared" si="2"/>
        <v>12.5</v>
      </c>
      <c r="J5" s="8"/>
      <c r="K5" s="1">
        <f t="shared" si="3"/>
        <v>3</v>
      </c>
    </row>
    <row r="6" spans="1:11" x14ac:dyDescent="0.25">
      <c r="A6" s="3" t="s">
        <v>46</v>
      </c>
      <c r="B6" s="1" t="s">
        <v>21</v>
      </c>
      <c r="C6" s="4">
        <v>1998</v>
      </c>
      <c r="D6" s="2">
        <v>7.15</v>
      </c>
      <c r="E6" s="7">
        <v>12.5</v>
      </c>
      <c r="F6" s="7"/>
      <c r="G6" s="7"/>
      <c r="H6" s="7"/>
      <c r="I6" s="8">
        <f t="shared" si="2"/>
        <v>12.5</v>
      </c>
      <c r="J6" s="8"/>
      <c r="K6" s="1">
        <f t="shared" si="3"/>
        <v>3</v>
      </c>
    </row>
    <row r="7" spans="1:11" x14ac:dyDescent="0.25">
      <c r="A7" s="3" t="s">
        <v>11</v>
      </c>
      <c r="B7" s="1" t="s">
        <v>10</v>
      </c>
      <c r="C7" s="4">
        <v>1990</v>
      </c>
      <c r="D7" s="2">
        <v>7.2</v>
      </c>
      <c r="E7" s="7">
        <v>12.5</v>
      </c>
      <c r="F7" s="7"/>
      <c r="G7" s="7"/>
      <c r="H7" s="7"/>
      <c r="I7" s="8">
        <f t="shared" si="2"/>
        <v>12.5</v>
      </c>
      <c r="J7" s="8"/>
      <c r="K7" s="1">
        <f t="shared" si="3"/>
        <v>3</v>
      </c>
    </row>
    <row r="8" spans="1:11" x14ac:dyDescent="0.25">
      <c r="A8" s="3" t="s">
        <v>68</v>
      </c>
      <c r="B8" s="1" t="s">
        <v>71</v>
      </c>
      <c r="C8" s="4">
        <v>1999</v>
      </c>
      <c r="D8" s="2">
        <v>7.5</v>
      </c>
      <c r="E8" s="7">
        <v>12.5</v>
      </c>
      <c r="F8" s="7"/>
      <c r="G8" s="2"/>
      <c r="H8" s="2"/>
      <c r="I8" s="8">
        <f t="shared" si="2"/>
        <v>12.5</v>
      </c>
      <c r="J8" s="8"/>
      <c r="K8" s="1">
        <f t="shared" si="3"/>
        <v>3</v>
      </c>
    </row>
    <row r="9" spans="1:11" x14ac:dyDescent="0.25">
      <c r="A9" s="3" t="s">
        <v>58</v>
      </c>
      <c r="B9" s="1" t="s">
        <v>59</v>
      </c>
      <c r="C9" s="4">
        <v>1987</v>
      </c>
      <c r="D9" s="2">
        <v>8</v>
      </c>
      <c r="E9" s="7">
        <v>12.5</v>
      </c>
      <c r="F9" s="7"/>
      <c r="G9" s="7"/>
      <c r="H9" s="7"/>
      <c r="I9" s="8">
        <f t="shared" si="2"/>
        <v>12.5</v>
      </c>
      <c r="J9" s="17"/>
      <c r="K9" s="1">
        <f t="shared" si="3"/>
        <v>3</v>
      </c>
    </row>
    <row r="10" spans="1:11" x14ac:dyDescent="0.25">
      <c r="A10" s="3" t="s">
        <v>20</v>
      </c>
      <c r="B10" s="1" t="s">
        <v>21</v>
      </c>
      <c r="C10" s="4">
        <v>1998</v>
      </c>
      <c r="D10" s="2">
        <v>8.11</v>
      </c>
      <c r="E10" s="7">
        <v>12.5</v>
      </c>
      <c r="F10" s="7"/>
      <c r="G10" s="7"/>
      <c r="H10" s="7"/>
      <c r="I10" s="8">
        <f t="shared" si="2"/>
        <v>12.5</v>
      </c>
      <c r="J10" s="8"/>
      <c r="K10" s="1">
        <f t="shared" si="3"/>
        <v>3</v>
      </c>
    </row>
    <row r="11" spans="1:11" x14ac:dyDescent="0.25">
      <c r="A11" s="3" t="s">
        <v>22</v>
      </c>
      <c r="B11" s="1" t="s">
        <v>23</v>
      </c>
      <c r="C11" s="4">
        <v>1999</v>
      </c>
      <c r="D11" s="2">
        <v>9.1999999999999993</v>
      </c>
      <c r="E11" s="7">
        <v>12.5</v>
      </c>
      <c r="F11" s="7"/>
      <c r="G11" s="7"/>
      <c r="H11" s="7"/>
      <c r="I11" s="8">
        <f t="shared" si="2"/>
        <v>12.5</v>
      </c>
      <c r="J11" s="8"/>
      <c r="K11" s="1">
        <f t="shared" si="3"/>
        <v>3</v>
      </c>
    </row>
    <row r="12" spans="1:11" x14ac:dyDescent="0.25">
      <c r="A12" s="3" t="s">
        <v>25</v>
      </c>
      <c r="B12" s="1" t="s">
        <v>23</v>
      </c>
      <c r="C12" s="4">
        <v>1999</v>
      </c>
      <c r="D12" s="2">
        <v>9.1999999999999993</v>
      </c>
      <c r="E12" s="7">
        <v>12.5</v>
      </c>
      <c r="F12" s="7"/>
      <c r="G12" s="9"/>
      <c r="H12" s="9"/>
      <c r="I12" s="8">
        <f t="shared" si="2"/>
        <v>12.5</v>
      </c>
      <c r="J12" s="8"/>
      <c r="K12" s="1">
        <f t="shared" si="3"/>
        <v>3</v>
      </c>
    </row>
    <row r="13" spans="1:11" x14ac:dyDescent="0.25">
      <c r="A13" s="3" t="s">
        <v>30</v>
      </c>
      <c r="B13" s="1" t="s">
        <v>31</v>
      </c>
      <c r="C13" s="4">
        <v>1989</v>
      </c>
      <c r="D13" s="2">
        <v>10</v>
      </c>
      <c r="E13" s="7">
        <v>12.5</v>
      </c>
      <c r="F13" s="7"/>
      <c r="G13" s="2"/>
      <c r="H13" s="2"/>
      <c r="I13" s="8">
        <f t="shared" si="2"/>
        <v>12.5</v>
      </c>
      <c r="J13" s="8"/>
      <c r="K13" s="1">
        <f t="shared" si="3"/>
        <v>3</v>
      </c>
    </row>
    <row r="14" spans="1:11" x14ac:dyDescent="0.25">
      <c r="A14" s="1" t="s">
        <v>72</v>
      </c>
      <c r="B14" s="1" t="s">
        <v>19</v>
      </c>
      <c r="C14" s="4">
        <v>1996</v>
      </c>
      <c r="D14" s="2">
        <v>11</v>
      </c>
      <c r="E14" s="7">
        <v>12.5</v>
      </c>
      <c r="F14" s="7"/>
      <c r="G14" s="1"/>
      <c r="H14" s="1"/>
      <c r="I14" s="8">
        <f t="shared" si="2"/>
        <v>12.5</v>
      </c>
      <c r="J14" s="8"/>
      <c r="K14" s="1">
        <f t="shared" si="3"/>
        <v>3</v>
      </c>
    </row>
    <row r="15" spans="1:11" x14ac:dyDescent="0.25">
      <c r="A15" s="3" t="s">
        <v>32</v>
      </c>
      <c r="B15" s="1" t="s">
        <v>21</v>
      </c>
      <c r="C15" s="4">
        <v>1973</v>
      </c>
      <c r="D15" s="2">
        <v>12.5</v>
      </c>
      <c r="E15" s="7">
        <v>12.5</v>
      </c>
      <c r="F15" s="7"/>
      <c r="G15" s="7"/>
      <c r="H15" s="7"/>
      <c r="I15" s="8">
        <f t="shared" si="2"/>
        <v>12.5</v>
      </c>
      <c r="J15" s="17" t="s">
        <v>33</v>
      </c>
      <c r="K15" s="1">
        <f t="shared" si="3"/>
        <v>3</v>
      </c>
    </row>
    <row r="16" spans="1:11" x14ac:dyDescent="0.25">
      <c r="A16" s="3" t="s">
        <v>18</v>
      </c>
      <c r="B16" s="1" t="s">
        <v>19</v>
      </c>
      <c r="C16" s="4">
        <v>1995</v>
      </c>
      <c r="D16" s="2">
        <v>12.5</v>
      </c>
      <c r="E16" s="7">
        <v>12.5</v>
      </c>
      <c r="F16" s="7"/>
      <c r="G16" s="7"/>
      <c r="H16" s="7"/>
      <c r="I16" s="8">
        <f t="shared" si="2"/>
        <v>12.5</v>
      </c>
      <c r="J16" s="8"/>
      <c r="K16" s="1">
        <f t="shared" si="3"/>
        <v>3</v>
      </c>
    </row>
    <row r="17" spans="1:11" x14ac:dyDescent="0.25">
      <c r="A17" s="3" t="s">
        <v>55</v>
      </c>
      <c r="B17" s="1" t="s">
        <v>69</v>
      </c>
      <c r="C17" s="4">
        <v>1974</v>
      </c>
      <c r="D17" s="2">
        <v>15</v>
      </c>
      <c r="E17" s="7">
        <v>12.5</v>
      </c>
      <c r="F17" s="7"/>
      <c r="G17" s="7"/>
      <c r="H17" s="7"/>
      <c r="I17" s="8">
        <f t="shared" si="2"/>
        <v>12.5</v>
      </c>
      <c r="J17" s="8"/>
      <c r="K17" s="1">
        <f t="shared" si="3"/>
        <v>3</v>
      </c>
    </row>
    <row r="18" spans="1:11" x14ac:dyDescent="0.25">
      <c r="A18" s="3" t="s">
        <v>27</v>
      </c>
      <c r="B18" s="1" t="s">
        <v>28</v>
      </c>
      <c r="C18" s="4">
        <v>1978</v>
      </c>
      <c r="D18" s="2">
        <v>16.11</v>
      </c>
      <c r="E18" s="7">
        <v>12.5</v>
      </c>
      <c r="F18" s="7"/>
      <c r="G18" s="7"/>
      <c r="H18" s="7"/>
      <c r="I18" s="8">
        <f t="shared" si="2"/>
        <v>12.5</v>
      </c>
      <c r="J18" s="8"/>
      <c r="K18" s="1">
        <f t="shared" si="3"/>
        <v>3</v>
      </c>
    </row>
    <row r="19" spans="1:11" x14ac:dyDescent="0.25">
      <c r="A19" s="3"/>
      <c r="B19" s="1"/>
      <c r="C19" s="4"/>
      <c r="D19" s="2"/>
      <c r="E19" s="7"/>
      <c r="F19" s="16"/>
      <c r="G19" s="7"/>
      <c r="H19" s="7"/>
      <c r="I19" s="8"/>
      <c r="J19" s="8"/>
      <c r="K19" s="1"/>
    </row>
    <row r="20" spans="1:11" x14ac:dyDescent="0.25">
      <c r="A20" s="1"/>
      <c r="B20" s="1"/>
      <c r="C20" s="4"/>
      <c r="D20" s="2"/>
      <c r="E20" s="1"/>
      <c r="F20" s="1"/>
      <c r="G20" s="1"/>
      <c r="H20" s="1"/>
      <c r="I20" s="8"/>
      <c r="J20" s="8"/>
      <c r="K20" s="1"/>
    </row>
    <row r="21" spans="1:11" x14ac:dyDescent="0.25">
      <c r="A21" s="1"/>
      <c r="B21" s="1"/>
      <c r="C21" s="4"/>
      <c r="J21" s="8"/>
      <c r="K21" s="1"/>
    </row>
    <row r="22" spans="1:11" x14ac:dyDescent="0.25">
      <c r="A22" s="1"/>
      <c r="B22" s="1"/>
      <c r="C22" s="4"/>
      <c r="J22" s="8"/>
      <c r="K22" s="1"/>
    </row>
  </sheetData>
  <autoFilter ref="A2:K18" xr:uid="{3A5B869D-E47E-4649-B5B0-387EF1D71CFA}">
    <sortState ref="A3:K18">
      <sortCondition ref="D2:D18"/>
    </sortState>
  </autoFilter>
  <sortState ref="A2:K18">
    <sortCondition ref="I2:I18"/>
  </sortState>
  <pageMargins left="0.7" right="0.7" top="0.78740157499999996" bottom="0.78740157499999996" header="0.3" footer="0.3"/>
  <pageSetup paperSize="9" orientation="landscape" r:id="rId1"/>
  <headerFooter>
    <oddHeader>&amp;C&amp;"Calibri,Tučné"&amp;UŠplh v Olympii&amp;U (muži)&amp;U
&amp;"Calibri,Obyčejné"&amp;U21. 4.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view="pageLayout" zoomScaleNormal="100" workbookViewId="0">
      <selection activeCell="H3" sqref="H3"/>
    </sheetView>
  </sheetViews>
  <sheetFormatPr defaultColWidth="9.140625" defaultRowHeight="15" x14ac:dyDescent="0.25"/>
  <cols>
    <col min="1" max="1" width="22.5703125" customWidth="1"/>
    <col min="2" max="2" width="20.140625" customWidth="1"/>
    <col min="4" max="4" width="12.5703125" customWidth="1"/>
    <col min="9" max="9" width="12.5703125" customWidth="1"/>
  </cols>
  <sheetData>
    <row r="1" spans="1:10" ht="28.35" customHeight="1" x14ac:dyDescent="0.25">
      <c r="A1" s="5" t="s">
        <v>0</v>
      </c>
      <c r="B1" s="5" t="s">
        <v>1</v>
      </c>
      <c r="C1" s="5" t="s">
        <v>2</v>
      </c>
      <c r="D1" s="6" t="s">
        <v>9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  <c r="J1" s="5" t="s">
        <v>6</v>
      </c>
    </row>
    <row r="2" spans="1:10" x14ac:dyDescent="0.25">
      <c r="A2" s="1" t="s">
        <v>38</v>
      </c>
      <c r="B2" s="1" t="s">
        <v>39</v>
      </c>
      <c r="C2" s="4">
        <v>1953</v>
      </c>
      <c r="D2" s="2">
        <v>25</v>
      </c>
      <c r="E2" s="7">
        <v>999</v>
      </c>
      <c r="F2" s="7">
        <v>888</v>
      </c>
      <c r="G2" s="7">
        <v>888</v>
      </c>
      <c r="H2" s="7">
        <v>0</v>
      </c>
      <c r="I2" s="8">
        <f>IF(E2+F2+G2+H2=0," ",MIN(E2:H2))</f>
        <v>0</v>
      </c>
      <c r="J2" s="1">
        <v>2</v>
      </c>
    </row>
    <row r="3" spans="1:10" x14ac:dyDescent="0.25">
      <c r="A3" s="1" t="s">
        <v>36</v>
      </c>
      <c r="B3" s="1" t="s">
        <v>35</v>
      </c>
      <c r="C3" s="4">
        <v>1945</v>
      </c>
      <c r="D3" s="2">
        <v>16</v>
      </c>
      <c r="E3" s="7">
        <v>36</v>
      </c>
      <c r="F3" s="1">
        <v>888</v>
      </c>
      <c r="G3" s="1">
        <v>888</v>
      </c>
      <c r="H3" s="1"/>
      <c r="I3" s="8">
        <f>IF(E3+F3+G3+H3=0," ",MIN(E3:H3))</f>
        <v>36</v>
      </c>
      <c r="J3" s="1">
        <v>1</v>
      </c>
    </row>
    <row r="4" spans="1:10" x14ac:dyDescent="0.25">
      <c r="A4" s="1"/>
      <c r="B4" s="1"/>
      <c r="C4" s="4"/>
      <c r="D4" s="2"/>
      <c r="E4" s="7"/>
      <c r="F4" s="7"/>
      <c r="G4" s="7"/>
      <c r="H4" s="11"/>
      <c r="I4" s="8"/>
      <c r="J4" s="1"/>
    </row>
    <row r="5" spans="1:10" x14ac:dyDescent="0.25">
      <c r="A5" s="1"/>
      <c r="B5" s="1"/>
      <c r="C5" s="4"/>
      <c r="D5" s="2"/>
      <c r="E5" s="7"/>
      <c r="F5" s="7"/>
      <c r="G5" s="7"/>
      <c r="H5" s="11"/>
      <c r="I5" s="8"/>
      <c r="J5" s="1"/>
    </row>
    <row r="6" spans="1:10" x14ac:dyDescent="0.25">
      <c r="A6" s="1"/>
      <c r="B6" s="1"/>
      <c r="C6" s="4"/>
      <c r="D6" s="2"/>
      <c r="E6" s="7"/>
      <c r="F6" s="7"/>
      <c r="G6" s="7"/>
      <c r="H6" s="12"/>
      <c r="I6" s="8"/>
      <c r="J6" s="1"/>
    </row>
    <row r="7" spans="1:10" x14ac:dyDescent="0.25">
      <c r="A7" s="1"/>
      <c r="B7" s="1"/>
      <c r="C7" s="4"/>
      <c r="D7" s="2"/>
      <c r="E7" s="7"/>
      <c r="F7" s="7"/>
      <c r="G7" s="7"/>
      <c r="H7" s="12"/>
      <c r="I7" s="8"/>
      <c r="J7" s="1"/>
    </row>
    <row r="8" spans="1:10" x14ac:dyDescent="0.25">
      <c r="A8" s="1"/>
      <c r="B8" s="1"/>
      <c r="C8" s="4"/>
      <c r="D8" s="2"/>
      <c r="E8" s="7"/>
      <c r="F8" s="7"/>
      <c r="G8" s="7"/>
      <c r="H8" s="12"/>
      <c r="I8" s="8"/>
      <c r="J8" s="1"/>
    </row>
    <row r="9" spans="1:10" x14ac:dyDescent="0.25">
      <c r="A9" s="1"/>
      <c r="B9" s="1"/>
      <c r="C9" s="4"/>
      <c r="D9" s="2"/>
      <c r="E9" s="7"/>
      <c r="F9" s="7"/>
      <c r="G9" s="7"/>
      <c r="H9" s="12"/>
      <c r="I9" s="8"/>
      <c r="J9" s="1"/>
    </row>
    <row r="10" spans="1:10" x14ac:dyDescent="0.25">
      <c r="A10" s="1"/>
      <c r="B10" s="1"/>
      <c r="C10" s="1"/>
      <c r="D10" s="2"/>
      <c r="E10" s="7"/>
      <c r="F10" s="7"/>
      <c r="G10" s="7"/>
      <c r="H10" s="12"/>
      <c r="I10" s="8"/>
      <c r="J10" s="1"/>
    </row>
    <row r="11" spans="1:10" x14ac:dyDescent="0.25">
      <c r="A11" s="1"/>
      <c r="B11" s="1"/>
      <c r="C11" s="1"/>
      <c r="D11" s="2"/>
      <c r="E11" s="7"/>
      <c r="F11" s="7"/>
      <c r="G11" s="7"/>
      <c r="H11" s="12"/>
      <c r="I11" s="8"/>
      <c r="J11" s="1"/>
    </row>
    <row r="12" spans="1:10" x14ac:dyDescent="0.25">
      <c r="A12" s="1"/>
      <c r="B12" s="1"/>
      <c r="C12" s="1"/>
      <c r="D12" s="2"/>
      <c r="E12" s="7"/>
      <c r="F12" s="7"/>
      <c r="G12" s="7"/>
      <c r="H12" s="12"/>
      <c r="I12" s="8"/>
      <c r="J12" s="1"/>
    </row>
    <row r="13" spans="1:10" x14ac:dyDescent="0.25">
      <c r="A13" s="1"/>
      <c r="B13" s="1"/>
      <c r="C13" s="1"/>
      <c r="D13" s="2"/>
      <c r="E13" s="7"/>
      <c r="F13" s="7"/>
      <c r="G13" s="7"/>
      <c r="H13" s="12"/>
      <c r="I13" s="8"/>
      <c r="J13" s="1"/>
    </row>
    <row r="14" spans="1:10" x14ac:dyDescent="0.25">
      <c r="A14" s="1"/>
      <c r="B14" s="1"/>
      <c r="C14" s="1"/>
      <c r="D14" s="2"/>
      <c r="E14" s="7"/>
      <c r="F14" s="7"/>
      <c r="G14" s="7"/>
      <c r="H14" s="12"/>
      <c r="I14" s="8"/>
      <c r="J14" s="1"/>
    </row>
    <row r="15" spans="1:10" x14ac:dyDescent="0.25">
      <c r="A15" s="1"/>
      <c r="B15" s="1"/>
      <c r="C15" s="1"/>
      <c r="D15" s="2"/>
      <c r="E15" s="7"/>
      <c r="F15" s="7"/>
      <c r="G15" s="7"/>
      <c r="H15" s="12"/>
      <c r="I15" s="8"/>
      <c r="J15" s="1"/>
    </row>
    <row r="16" spans="1:10" x14ac:dyDescent="0.25">
      <c r="A16" s="1"/>
      <c r="B16" s="1"/>
      <c r="C16" s="1"/>
      <c r="D16" s="2"/>
      <c r="E16" s="7"/>
      <c r="F16" s="7"/>
      <c r="G16" s="7"/>
      <c r="H16" s="12"/>
      <c r="I16" s="8"/>
      <c r="J16" s="1"/>
    </row>
  </sheetData>
  <sortState ref="A2:D3">
    <sortCondition descending="1" ref="D2:D3"/>
  </sortState>
  <pageMargins left="0.7" right="0.7" top="0.78740157499999996" bottom="0.78740157499999996" header="0.3" footer="0.3"/>
  <pageSetup paperSize="9" orientation="landscape" r:id="rId1"/>
  <headerFooter>
    <oddHeader>&amp;C&amp;"Calibri,Tučné"&amp;UŠplh v Olympii&amp;U (Masters)
&amp;"Calibri,Obyčejné"21. 4.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view="pageLayout" zoomScaleNormal="100" workbookViewId="0">
      <selection activeCell="A13" sqref="A13:J22"/>
    </sheetView>
  </sheetViews>
  <sheetFormatPr defaultColWidth="9.140625" defaultRowHeight="15" x14ac:dyDescent="0.25"/>
  <cols>
    <col min="1" max="1" width="22.5703125" customWidth="1"/>
    <col min="2" max="2" width="20.140625" customWidth="1"/>
    <col min="4" max="4" width="12.5703125" customWidth="1"/>
    <col min="9" max="9" width="12.5703125" customWidth="1"/>
  </cols>
  <sheetData>
    <row r="1" spans="1:10" ht="27.75" customHeight="1" x14ac:dyDescent="0.25">
      <c r="A1" s="5" t="s">
        <v>0</v>
      </c>
      <c r="B1" s="5" t="s">
        <v>1</v>
      </c>
      <c r="C1" s="5" t="s">
        <v>2</v>
      </c>
      <c r="D1" s="6" t="s">
        <v>9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  <c r="J1" s="5" t="s">
        <v>6</v>
      </c>
    </row>
    <row r="2" spans="1:10" x14ac:dyDescent="0.25">
      <c r="A2" s="3" t="s">
        <v>54</v>
      </c>
      <c r="B2" s="1" t="s">
        <v>21</v>
      </c>
      <c r="C2" s="4">
        <v>2001</v>
      </c>
      <c r="D2" s="2">
        <v>4</v>
      </c>
      <c r="E2" s="7">
        <v>4.18</v>
      </c>
      <c r="F2" s="7">
        <v>4.0199999999999996</v>
      </c>
      <c r="G2" s="7">
        <v>4.07</v>
      </c>
      <c r="H2" s="11">
        <v>4.6399999999999997</v>
      </c>
      <c r="I2" s="8">
        <f t="shared" ref="I2:I12" si="0">IF(E2+F2+G2+H2=0," ",MIN(E2:H2))</f>
        <v>4.0199999999999996</v>
      </c>
      <c r="J2" s="1">
        <f t="shared" ref="J2:J12" si="1">IF(I2=" "," ",_xlfn.RANK.EQ(I2,I$2:I$18,1))</f>
        <v>1</v>
      </c>
    </row>
    <row r="3" spans="1:10" x14ac:dyDescent="0.25">
      <c r="A3" s="3" t="s">
        <v>24</v>
      </c>
      <c r="B3" s="1" t="s">
        <v>23</v>
      </c>
      <c r="C3" s="4">
        <v>2001</v>
      </c>
      <c r="D3" s="2">
        <v>4.5</v>
      </c>
      <c r="E3" s="7">
        <v>4.29</v>
      </c>
      <c r="F3" s="7">
        <v>4.17</v>
      </c>
      <c r="G3" s="7">
        <v>4.04</v>
      </c>
      <c r="H3" s="11">
        <v>4.16</v>
      </c>
      <c r="I3" s="8">
        <f t="shared" si="0"/>
        <v>4.04</v>
      </c>
      <c r="J3" s="1">
        <f t="shared" si="1"/>
        <v>2</v>
      </c>
    </row>
    <row r="4" spans="1:10" x14ac:dyDescent="0.25">
      <c r="A4" s="3" t="s">
        <v>56</v>
      </c>
      <c r="B4" s="1" t="s">
        <v>21</v>
      </c>
      <c r="C4" s="4">
        <v>2001</v>
      </c>
      <c r="D4" s="2">
        <v>4.5</v>
      </c>
      <c r="E4" s="7">
        <v>4.76</v>
      </c>
      <c r="F4" s="7">
        <v>4.3499999999999996</v>
      </c>
      <c r="G4" s="7">
        <v>999</v>
      </c>
      <c r="H4" s="11">
        <v>4.58</v>
      </c>
      <c r="I4" s="8">
        <f t="shared" si="0"/>
        <v>4.3499999999999996</v>
      </c>
      <c r="J4" s="1">
        <f t="shared" si="1"/>
        <v>3</v>
      </c>
    </row>
    <row r="5" spans="1:10" x14ac:dyDescent="0.25">
      <c r="A5" s="3" t="s">
        <v>12</v>
      </c>
      <c r="B5" s="1" t="s">
        <v>13</v>
      </c>
      <c r="C5" s="4">
        <v>2001</v>
      </c>
      <c r="D5" s="2">
        <v>5</v>
      </c>
      <c r="E5" s="7">
        <v>4.71</v>
      </c>
      <c r="F5" s="7">
        <v>4.46</v>
      </c>
      <c r="G5" s="7">
        <v>4.58</v>
      </c>
      <c r="H5" s="11">
        <v>4.4000000000000004</v>
      </c>
      <c r="I5" s="8">
        <f t="shared" si="0"/>
        <v>4.4000000000000004</v>
      </c>
      <c r="J5" s="1">
        <f t="shared" si="1"/>
        <v>4</v>
      </c>
    </row>
    <row r="6" spans="1:10" x14ac:dyDescent="0.25">
      <c r="A6" s="3" t="s">
        <v>37</v>
      </c>
      <c r="B6" s="1" t="s">
        <v>23</v>
      </c>
      <c r="C6" s="4">
        <v>2001</v>
      </c>
      <c r="D6" s="2">
        <v>5</v>
      </c>
      <c r="E6" s="7">
        <v>5.54</v>
      </c>
      <c r="F6" s="7">
        <v>4.66</v>
      </c>
      <c r="G6" s="7">
        <v>4.43</v>
      </c>
      <c r="H6" s="11">
        <v>5.18</v>
      </c>
      <c r="I6" s="8">
        <f t="shared" si="0"/>
        <v>4.43</v>
      </c>
      <c r="J6" s="1">
        <f t="shared" si="1"/>
        <v>5</v>
      </c>
    </row>
    <row r="7" spans="1:10" x14ac:dyDescent="0.25">
      <c r="A7" s="3" t="s">
        <v>42</v>
      </c>
      <c r="B7" s="1" t="s">
        <v>45</v>
      </c>
      <c r="C7" s="4">
        <v>2000</v>
      </c>
      <c r="D7" s="2">
        <v>4.9000000000000004</v>
      </c>
      <c r="E7" s="7">
        <v>4.5</v>
      </c>
      <c r="F7" s="7">
        <v>4.6900000000000004</v>
      </c>
      <c r="G7" s="7">
        <v>4.8899999999999997</v>
      </c>
      <c r="H7" s="11">
        <v>4.76</v>
      </c>
      <c r="I7" s="8">
        <f t="shared" si="0"/>
        <v>4.5</v>
      </c>
      <c r="J7" s="1">
        <f t="shared" si="1"/>
        <v>6</v>
      </c>
    </row>
    <row r="8" spans="1:10" x14ac:dyDescent="0.25">
      <c r="A8" s="3" t="s">
        <v>16</v>
      </c>
      <c r="B8" s="1" t="s">
        <v>17</v>
      </c>
      <c r="C8" s="4">
        <v>2002</v>
      </c>
      <c r="D8" s="2">
        <v>4.7</v>
      </c>
      <c r="E8" s="7">
        <v>4.72</v>
      </c>
      <c r="F8" s="7">
        <v>4.6500000000000004</v>
      </c>
      <c r="G8" s="7">
        <v>4.68</v>
      </c>
      <c r="H8" s="11">
        <v>6.6</v>
      </c>
      <c r="I8" s="8">
        <f t="shared" si="0"/>
        <v>4.6500000000000004</v>
      </c>
      <c r="J8" s="1">
        <f t="shared" si="1"/>
        <v>7</v>
      </c>
    </row>
    <row r="9" spans="1:10" x14ac:dyDescent="0.25">
      <c r="A9" s="3" t="s">
        <v>47</v>
      </c>
      <c r="B9" s="1" t="s">
        <v>21</v>
      </c>
      <c r="C9" s="4">
        <v>2001</v>
      </c>
      <c r="D9" s="2">
        <v>4.9000000000000004</v>
      </c>
      <c r="E9" s="7">
        <v>5.17</v>
      </c>
      <c r="F9" s="7">
        <v>4.66</v>
      </c>
      <c r="G9" s="7">
        <v>5</v>
      </c>
      <c r="H9" s="11">
        <v>5.05</v>
      </c>
      <c r="I9" s="8">
        <f t="shared" si="0"/>
        <v>4.66</v>
      </c>
      <c r="J9" s="1">
        <f t="shared" si="1"/>
        <v>8</v>
      </c>
    </row>
    <row r="10" spans="1:10" x14ac:dyDescent="0.25">
      <c r="A10" s="3" t="s">
        <v>15</v>
      </c>
      <c r="B10" s="1" t="s">
        <v>13</v>
      </c>
      <c r="C10" s="4">
        <v>2002</v>
      </c>
      <c r="D10" s="2">
        <v>5.5</v>
      </c>
      <c r="E10" s="7">
        <v>5.32</v>
      </c>
      <c r="F10" s="7">
        <v>6.04</v>
      </c>
      <c r="G10" s="7">
        <v>5.35</v>
      </c>
      <c r="H10" s="11">
        <v>5.35</v>
      </c>
      <c r="I10" s="8">
        <f t="shared" si="0"/>
        <v>5.32</v>
      </c>
      <c r="J10" s="1">
        <f t="shared" si="1"/>
        <v>9</v>
      </c>
    </row>
    <row r="11" spans="1:10" x14ac:dyDescent="0.25">
      <c r="A11" s="3" t="s">
        <v>67</v>
      </c>
      <c r="B11" s="1" t="s">
        <v>21</v>
      </c>
      <c r="C11" s="4">
        <v>2001</v>
      </c>
      <c r="D11" s="2">
        <v>6.3</v>
      </c>
      <c r="E11" s="13">
        <v>5.84</v>
      </c>
      <c r="F11" s="7">
        <v>5.87</v>
      </c>
      <c r="G11" s="7">
        <v>6.1</v>
      </c>
      <c r="H11" s="11">
        <v>5.59</v>
      </c>
      <c r="I11" s="8">
        <f t="shared" si="0"/>
        <v>5.59</v>
      </c>
      <c r="J11" s="1">
        <f t="shared" si="1"/>
        <v>10</v>
      </c>
    </row>
    <row r="12" spans="1:10" x14ac:dyDescent="0.25">
      <c r="A12" s="3" t="s">
        <v>14</v>
      </c>
      <c r="B12" s="1" t="s">
        <v>13</v>
      </c>
      <c r="C12" s="4">
        <v>2002</v>
      </c>
      <c r="D12" s="2">
        <v>6.4</v>
      </c>
      <c r="E12" s="7">
        <v>999</v>
      </c>
      <c r="F12" s="7">
        <v>6.15</v>
      </c>
      <c r="G12" s="7">
        <v>6.06</v>
      </c>
      <c r="H12" s="11">
        <v>5.75</v>
      </c>
      <c r="I12" s="8">
        <f t="shared" si="0"/>
        <v>5.75</v>
      </c>
      <c r="J12" s="1">
        <f t="shared" si="1"/>
        <v>11</v>
      </c>
    </row>
    <row r="13" spans="1:10" x14ac:dyDescent="0.25">
      <c r="A13" s="1"/>
      <c r="B13" s="1"/>
      <c r="C13" s="1"/>
      <c r="D13" s="2"/>
      <c r="E13" s="7"/>
      <c r="F13" s="7"/>
      <c r="G13" s="7"/>
      <c r="H13" s="12"/>
      <c r="I13" s="8"/>
      <c r="J13" s="1"/>
    </row>
    <row r="14" spans="1:10" x14ac:dyDescent="0.25">
      <c r="A14" s="1"/>
      <c r="B14" s="1"/>
      <c r="C14" s="1"/>
      <c r="D14" s="2"/>
      <c r="E14" s="7"/>
      <c r="F14" s="7"/>
      <c r="G14" s="7"/>
      <c r="H14" s="12"/>
      <c r="I14" s="8"/>
      <c r="J14" s="1"/>
    </row>
    <row r="15" spans="1:10" x14ac:dyDescent="0.25">
      <c r="A15" s="1"/>
      <c r="B15" s="1"/>
      <c r="C15" s="1"/>
      <c r="D15" s="2"/>
      <c r="E15" s="7"/>
      <c r="F15" s="7"/>
      <c r="G15" s="7"/>
      <c r="H15" s="12"/>
      <c r="I15" s="8"/>
      <c r="J15" s="1"/>
    </row>
    <row r="16" spans="1:10" x14ac:dyDescent="0.25">
      <c r="A16" s="1"/>
      <c r="B16" s="1"/>
      <c r="C16" s="1"/>
      <c r="D16" s="2"/>
      <c r="E16" s="7"/>
      <c r="F16" s="7"/>
      <c r="G16" s="7"/>
      <c r="H16" s="12"/>
      <c r="I16" s="8"/>
      <c r="J16" s="1"/>
    </row>
    <row r="17" spans="1:10" x14ac:dyDescent="0.25">
      <c r="A17" s="1"/>
      <c r="B17" s="1"/>
      <c r="C17" s="1"/>
      <c r="D17" s="2"/>
      <c r="E17" s="7"/>
      <c r="F17" s="7"/>
      <c r="G17" s="7"/>
      <c r="H17" s="12"/>
      <c r="I17" s="8"/>
      <c r="J17" s="1"/>
    </row>
    <row r="18" spans="1:10" x14ac:dyDescent="0.25">
      <c r="A18" s="1"/>
      <c r="B18" s="1"/>
      <c r="C18" s="1"/>
      <c r="D18" s="2"/>
      <c r="E18" s="7"/>
      <c r="F18" s="7"/>
      <c r="G18" s="7"/>
      <c r="H18" s="12"/>
      <c r="I18" s="8"/>
      <c r="J18" s="1"/>
    </row>
    <row r="19" spans="1:10" x14ac:dyDescent="0.25">
      <c r="A19" s="1"/>
      <c r="B19" s="1"/>
      <c r="C19" s="1"/>
      <c r="D19" s="2"/>
      <c r="E19" s="7"/>
      <c r="F19" s="7"/>
      <c r="G19" s="7"/>
      <c r="H19" s="12"/>
      <c r="I19" s="8"/>
      <c r="J19" s="1"/>
    </row>
    <row r="20" spans="1:10" x14ac:dyDescent="0.25">
      <c r="A20" s="1"/>
      <c r="B20" s="1"/>
      <c r="C20" s="1"/>
      <c r="D20" s="2"/>
      <c r="E20" s="7"/>
      <c r="F20" s="7"/>
      <c r="G20" s="7"/>
      <c r="H20" s="12"/>
      <c r="I20" s="8"/>
      <c r="J20" s="1"/>
    </row>
    <row r="21" spans="1:10" x14ac:dyDescent="0.25">
      <c r="A21" s="1"/>
      <c r="B21" s="1"/>
      <c r="C21" s="1"/>
      <c r="D21" s="2"/>
      <c r="E21" s="7"/>
      <c r="F21" s="7"/>
      <c r="G21" s="7"/>
      <c r="H21" s="12"/>
      <c r="I21" s="8"/>
      <c r="J21" s="1"/>
    </row>
  </sheetData>
  <sortState ref="A2:J12">
    <sortCondition ref="I2:I12"/>
  </sortState>
  <pageMargins left="0.7" right="0.7" top="0.78740157499999996" bottom="0.78740157499999996" header="0.3" footer="0.3"/>
  <pageSetup paperSize="9" orientation="landscape" r:id="rId1"/>
  <headerFooter>
    <oddHeader>&amp;C&amp;"-,Tučné"&amp;UŠplh v Olympii&amp;U (dorostenci)
&amp;"-,Obyčejné"21. 4.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view="pageLayout" zoomScaleNormal="100" workbookViewId="0">
      <selection activeCell="A13" sqref="A13:J22"/>
    </sheetView>
  </sheetViews>
  <sheetFormatPr defaultColWidth="9.140625" defaultRowHeight="15" x14ac:dyDescent="0.25"/>
  <cols>
    <col min="1" max="1" width="22.5703125" customWidth="1"/>
    <col min="2" max="2" width="20.140625" customWidth="1"/>
    <col min="4" max="4" width="12.5703125" customWidth="1"/>
    <col min="9" max="9" width="12.5703125" customWidth="1"/>
  </cols>
  <sheetData>
    <row r="1" spans="1:10" ht="27.75" customHeight="1" x14ac:dyDescent="0.25">
      <c r="A1" s="5" t="s">
        <v>0</v>
      </c>
      <c r="B1" s="5" t="s">
        <v>1</v>
      </c>
      <c r="C1" s="5" t="s">
        <v>2</v>
      </c>
      <c r="D1" s="6" t="s">
        <v>9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  <c r="J1" s="5" t="s">
        <v>6</v>
      </c>
    </row>
    <row r="2" spans="1:10" x14ac:dyDescent="0.25">
      <c r="A2" s="3" t="s">
        <v>53</v>
      </c>
      <c r="B2" s="1" t="s">
        <v>19</v>
      </c>
      <c r="C2" s="4">
        <v>2003</v>
      </c>
      <c r="D2" s="2">
        <v>5.2</v>
      </c>
      <c r="E2" s="13">
        <v>5.15</v>
      </c>
      <c r="F2" s="13">
        <v>5.09</v>
      </c>
      <c r="G2" s="13">
        <v>4.8499999999999996</v>
      </c>
      <c r="H2" s="9">
        <v>5.0199999999999996</v>
      </c>
      <c r="I2" s="8">
        <f t="shared" ref="I2:I12" si="0">IF(E2+F2+G2+H2=0," ",MIN(E2:H2))</f>
        <v>4.8499999999999996</v>
      </c>
      <c r="J2" s="1">
        <f t="shared" ref="J2:J12" si="1">IF(I2=" "," ",_xlfn.RANK.EQ(I2,I$2:I$14,1))</f>
        <v>1</v>
      </c>
    </row>
    <row r="3" spans="1:10" x14ac:dyDescent="0.25">
      <c r="A3" s="3" t="s">
        <v>57</v>
      </c>
      <c r="B3" s="1" t="s">
        <v>17</v>
      </c>
      <c r="C3" s="4">
        <v>2003</v>
      </c>
      <c r="D3" s="2">
        <v>6.3</v>
      </c>
      <c r="E3" s="13">
        <v>6.26</v>
      </c>
      <c r="F3" s="13">
        <v>999</v>
      </c>
      <c r="G3" s="13">
        <v>5.26</v>
      </c>
      <c r="H3" s="9">
        <v>5.01</v>
      </c>
      <c r="I3" s="8">
        <f t="shared" si="0"/>
        <v>5.01</v>
      </c>
      <c r="J3" s="1">
        <f t="shared" si="1"/>
        <v>2</v>
      </c>
    </row>
    <row r="4" spans="1:10" x14ac:dyDescent="0.25">
      <c r="A4" s="3" t="s">
        <v>66</v>
      </c>
      <c r="B4" s="1" t="s">
        <v>21</v>
      </c>
      <c r="C4" s="4">
        <v>2005</v>
      </c>
      <c r="D4" s="2">
        <v>6.05</v>
      </c>
      <c r="E4" s="13">
        <v>5.55</v>
      </c>
      <c r="F4" s="13">
        <v>5.1100000000000003</v>
      </c>
      <c r="G4" s="13">
        <v>5.17</v>
      </c>
      <c r="H4" s="11">
        <v>5.6</v>
      </c>
      <c r="I4" s="8">
        <f t="shared" si="0"/>
        <v>5.1100000000000003</v>
      </c>
      <c r="J4" s="1">
        <f t="shared" si="1"/>
        <v>3</v>
      </c>
    </row>
    <row r="5" spans="1:10" x14ac:dyDescent="0.25">
      <c r="A5" s="3" t="s">
        <v>61</v>
      </c>
      <c r="B5" s="1" t="s">
        <v>59</v>
      </c>
      <c r="C5" s="4">
        <v>2003</v>
      </c>
      <c r="D5" s="2">
        <v>6</v>
      </c>
      <c r="E5" s="13">
        <v>6.93</v>
      </c>
      <c r="F5" s="13">
        <v>6.53</v>
      </c>
      <c r="G5" s="13">
        <v>6.23</v>
      </c>
      <c r="H5" s="9">
        <v>999</v>
      </c>
      <c r="I5" s="8">
        <f t="shared" si="0"/>
        <v>6.23</v>
      </c>
      <c r="J5" s="1">
        <f t="shared" si="1"/>
        <v>4</v>
      </c>
    </row>
    <row r="6" spans="1:10" x14ac:dyDescent="0.25">
      <c r="A6" s="3" t="s">
        <v>70</v>
      </c>
      <c r="B6" s="1" t="s">
        <v>59</v>
      </c>
      <c r="C6" s="4">
        <v>2004</v>
      </c>
      <c r="D6" s="2">
        <v>7.9</v>
      </c>
      <c r="E6" s="7">
        <v>6.51</v>
      </c>
      <c r="F6" s="7">
        <v>6.8</v>
      </c>
      <c r="G6" s="15">
        <v>888</v>
      </c>
      <c r="H6" s="11">
        <v>6.3</v>
      </c>
      <c r="I6" s="8">
        <f t="shared" si="0"/>
        <v>6.3</v>
      </c>
      <c r="J6" s="1">
        <f t="shared" si="1"/>
        <v>5</v>
      </c>
    </row>
    <row r="7" spans="1:10" x14ac:dyDescent="0.25">
      <c r="A7" s="3" t="s">
        <v>62</v>
      </c>
      <c r="B7" s="1" t="s">
        <v>21</v>
      </c>
      <c r="C7" s="4">
        <v>2003</v>
      </c>
      <c r="D7" s="2">
        <v>7</v>
      </c>
      <c r="E7" s="13">
        <v>6.63</v>
      </c>
      <c r="F7" s="13">
        <v>6.52</v>
      </c>
      <c r="G7" s="13">
        <v>7.19</v>
      </c>
      <c r="H7" s="9">
        <v>6.77</v>
      </c>
      <c r="I7" s="8">
        <f t="shared" si="0"/>
        <v>6.52</v>
      </c>
      <c r="J7" s="1">
        <f t="shared" si="1"/>
        <v>6</v>
      </c>
    </row>
    <row r="8" spans="1:10" x14ac:dyDescent="0.25">
      <c r="A8" s="3" t="s">
        <v>63</v>
      </c>
      <c r="B8" s="1" t="s">
        <v>21</v>
      </c>
      <c r="C8" s="4">
        <v>2004</v>
      </c>
      <c r="D8" s="2">
        <v>7.5</v>
      </c>
      <c r="E8" s="13">
        <v>6.69</v>
      </c>
      <c r="F8" s="14">
        <v>6.77</v>
      </c>
      <c r="G8" s="13">
        <v>7.82</v>
      </c>
      <c r="H8" s="9">
        <v>7.18</v>
      </c>
      <c r="I8" s="8">
        <f t="shared" si="0"/>
        <v>6.69</v>
      </c>
      <c r="J8" s="1">
        <f t="shared" si="1"/>
        <v>7</v>
      </c>
    </row>
    <row r="9" spans="1:10" x14ac:dyDescent="0.25">
      <c r="A9" s="3" t="s">
        <v>48</v>
      </c>
      <c r="B9" s="1" t="s">
        <v>49</v>
      </c>
      <c r="C9" s="4">
        <v>2005</v>
      </c>
      <c r="D9" s="2">
        <v>7.1</v>
      </c>
      <c r="E9" s="7">
        <v>7.38</v>
      </c>
      <c r="F9" s="7">
        <v>8.42</v>
      </c>
      <c r="G9" s="13">
        <v>9.1300000000000008</v>
      </c>
      <c r="H9" s="9">
        <v>8.0500000000000007</v>
      </c>
      <c r="I9" s="8">
        <f t="shared" si="0"/>
        <v>7.38</v>
      </c>
      <c r="J9" s="1">
        <f t="shared" si="1"/>
        <v>8</v>
      </c>
    </row>
    <row r="10" spans="1:10" x14ac:dyDescent="0.25">
      <c r="A10" s="3" t="s">
        <v>64</v>
      </c>
      <c r="B10" s="1" t="s">
        <v>65</v>
      </c>
      <c r="C10" s="4">
        <v>2006</v>
      </c>
      <c r="D10" s="2">
        <v>10</v>
      </c>
      <c r="E10" s="13">
        <v>8.5399999999999991</v>
      </c>
      <c r="F10" s="13">
        <v>8.1300000000000008</v>
      </c>
      <c r="G10" s="13">
        <v>8.09</v>
      </c>
      <c r="H10" s="9">
        <v>7.94</v>
      </c>
      <c r="I10" s="8">
        <f t="shared" si="0"/>
        <v>7.94</v>
      </c>
      <c r="J10" s="1">
        <f t="shared" si="1"/>
        <v>9</v>
      </c>
    </row>
    <row r="11" spans="1:10" x14ac:dyDescent="0.25">
      <c r="A11" s="3" t="s">
        <v>60</v>
      </c>
      <c r="B11" s="1" t="s">
        <v>59</v>
      </c>
      <c r="C11" s="4">
        <v>2003</v>
      </c>
      <c r="D11" s="2">
        <v>8</v>
      </c>
      <c r="E11" s="13">
        <v>8.7100000000000009</v>
      </c>
      <c r="F11" s="13">
        <v>8.5299999999999994</v>
      </c>
      <c r="G11" s="13">
        <v>888</v>
      </c>
      <c r="H11" s="9">
        <v>9.49</v>
      </c>
      <c r="I11" s="8">
        <f t="shared" si="0"/>
        <v>8.5299999999999994</v>
      </c>
      <c r="J11" s="1">
        <f t="shared" si="1"/>
        <v>10</v>
      </c>
    </row>
    <row r="12" spans="1:10" x14ac:dyDescent="0.25">
      <c r="A12" s="3" t="s">
        <v>44</v>
      </c>
      <c r="B12" s="1" t="s">
        <v>21</v>
      </c>
      <c r="C12" s="4">
        <v>2006</v>
      </c>
      <c r="D12" s="18">
        <v>9</v>
      </c>
      <c r="E12" s="13">
        <v>9.4499999999999993</v>
      </c>
      <c r="F12" s="7">
        <v>9.4</v>
      </c>
      <c r="G12" s="13">
        <v>9.25</v>
      </c>
      <c r="H12" s="9">
        <v>9.4600000000000009</v>
      </c>
      <c r="I12" s="8">
        <f t="shared" si="0"/>
        <v>9.25</v>
      </c>
      <c r="J12" s="1">
        <f t="shared" si="1"/>
        <v>11</v>
      </c>
    </row>
    <row r="13" spans="1:10" x14ac:dyDescent="0.25">
      <c r="A13" s="1"/>
      <c r="B13" s="1"/>
      <c r="C13" s="1"/>
      <c r="D13" s="2"/>
      <c r="E13" s="13"/>
      <c r="F13" s="13"/>
      <c r="G13" s="13"/>
      <c r="H13" s="10"/>
      <c r="I13" s="8"/>
      <c r="J13" s="1"/>
    </row>
    <row r="14" spans="1:10" x14ac:dyDescent="0.25">
      <c r="A14" s="1"/>
      <c r="B14" s="1"/>
      <c r="C14" s="1"/>
      <c r="D14" s="2"/>
      <c r="E14" s="13"/>
      <c r="F14" s="13"/>
      <c r="G14" s="13"/>
      <c r="H14" s="10"/>
      <c r="I14" s="8"/>
      <c r="J14" s="1"/>
    </row>
    <row r="15" spans="1:10" x14ac:dyDescent="0.25">
      <c r="A15" s="1"/>
      <c r="B15" s="1"/>
      <c r="C15" s="1"/>
      <c r="D15" s="2"/>
      <c r="E15" s="13"/>
      <c r="F15" s="13"/>
      <c r="G15" s="13"/>
      <c r="H15" s="10"/>
      <c r="I15" s="8"/>
      <c r="J15" s="1"/>
    </row>
    <row r="16" spans="1:10" x14ac:dyDescent="0.25">
      <c r="A16" s="1"/>
      <c r="B16" s="1"/>
      <c r="C16" s="1"/>
      <c r="D16" s="2"/>
      <c r="E16" s="13"/>
      <c r="F16" s="13"/>
      <c r="G16" s="13"/>
      <c r="H16" s="10"/>
      <c r="I16" s="8"/>
      <c r="J16" s="1"/>
    </row>
    <row r="17" spans="1:10" x14ac:dyDescent="0.25">
      <c r="A17" s="1"/>
      <c r="B17" s="1"/>
      <c r="C17" s="1"/>
      <c r="D17" s="2"/>
      <c r="E17" s="13"/>
      <c r="F17" s="13"/>
      <c r="G17" s="13"/>
      <c r="H17" s="10"/>
      <c r="I17" s="8"/>
      <c r="J17" s="1"/>
    </row>
    <row r="18" spans="1:10" x14ac:dyDescent="0.25">
      <c r="A18" s="1"/>
      <c r="B18" s="1"/>
      <c r="C18" s="1"/>
      <c r="D18" s="2"/>
      <c r="E18" s="13"/>
      <c r="F18" s="13"/>
      <c r="G18" s="13"/>
      <c r="H18" s="10"/>
      <c r="I18" s="8"/>
      <c r="J18" s="1"/>
    </row>
    <row r="19" spans="1:10" x14ac:dyDescent="0.25">
      <c r="A19" s="1"/>
      <c r="B19" s="1"/>
      <c r="C19" s="1"/>
      <c r="D19" s="2"/>
      <c r="E19" s="13"/>
      <c r="F19" s="13"/>
      <c r="G19" s="13"/>
      <c r="H19" s="10"/>
      <c r="I19" s="8"/>
      <c r="J19" s="1"/>
    </row>
  </sheetData>
  <sortState ref="A2:J12">
    <sortCondition ref="I2:I12"/>
  </sortState>
  <pageMargins left="0.7" right="0.7" top="0.78740157499999996" bottom="0.78740157499999996" header="0.3" footer="0.3"/>
  <pageSetup paperSize="9" orientation="landscape" r:id="rId1"/>
  <headerFooter>
    <oddHeader>&amp;C&amp;"Calibri,Tučné"&amp;UŠplh v Olympii&amp;U (žáci)
&amp;"Calibri,Obyčejné"21. 4. 2018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showRowColHeaders="0" view="pageLayout" zoomScaleNormal="100" workbookViewId="0">
      <selection activeCell="A6" sqref="A6:J23"/>
    </sheetView>
  </sheetViews>
  <sheetFormatPr defaultColWidth="9.140625" defaultRowHeight="15" x14ac:dyDescent="0.25"/>
  <cols>
    <col min="1" max="1" width="22.5703125" customWidth="1"/>
    <col min="2" max="2" width="20.140625" customWidth="1"/>
    <col min="4" max="4" width="12.5703125" customWidth="1"/>
    <col min="9" max="9" width="12.5703125" customWidth="1"/>
    <col min="10" max="10" width="11.85546875" bestFit="1" customWidth="1"/>
  </cols>
  <sheetData>
    <row r="1" spans="1:10" ht="28.35" customHeight="1" x14ac:dyDescent="0.25">
      <c r="A1" s="5" t="s">
        <v>0</v>
      </c>
      <c r="B1" s="5" t="s">
        <v>1</v>
      </c>
      <c r="C1" s="5" t="s">
        <v>2</v>
      </c>
      <c r="D1" s="6" t="s">
        <v>9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  <c r="J1" s="5" t="s">
        <v>6</v>
      </c>
    </row>
    <row r="2" spans="1:10" x14ac:dyDescent="0.25">
      <c r="A2" s="3" t="s">
        <v>50</v>
      </c>
      <c r="B2" s="1" t="s">
        <v>49</v>
      </c>
      <c r="C2" s="1">
        <v>2003</v>
      </c>
      <c r="D2" s="2">
        <v>7</v>
      </c>
      <c r="E2" s="7">
        <v>7.78</v>
      </c>
      <c r="F2" s="7">
        <v>7.83</v>
      </c>
      <c r="G2" s="7">
        <v>888</v>
      </c>
      <c r="H2" s="11">
        <v>8.36</v>
      </c>
      <c r="I2" s="8">
        <f>IF(E2+F2+G2+H2=0," ",MIN(E2:H2))</f>
        <v>7.78</v>
      </c>
      <c r="J2" s="1">
        <f>IF(I2=" "," ",_xlfn.RANK.EQ(I2,I$2:I$17,1))</f>
        <v>1</v>
      </c>
    </row>
    <row r="3" spans="1:10" x14ac:dyDescent="0.25">
      <c r="A3" s="3" t="s">
        <v>26</v>
      </c>
      <c r="B3" s="1" t="s">
        <v>21</v>
      </c>
      <c r="C3" s="1">
        <v>2005</v>
      </c>
      <c r="D3" s="2">
        <v>12</v>
      </c>
      <c r="E3" s="7">
        <v>8.77</v>
      </c>
      <c r="F3" s="7">
        <v>888</v>
      </c>
      <c r="G3" s="7">
        <v>8.9700000000000006</v>
      </c>
      <c r="H3" s="11">
        <v>9.4499999999999993</v>
      </c>
      <c r="I3" s="8">
        <f>IF(E3+F3+G3+H3=0," ",MIN(E3:H3))</f>
        <v>8.77</v>
      </c>
      <c r="J3" s="1">
        <f>IF(I3=" "," ",_xlfn.RANK.EQ(I3,I$2:I$17,1))</f>
        <v>2</v>
      </c>
    </row>
    <row r="4" spans="1:10" x14ac:dyDescent="0.25">
      <c r="A4" s="3" t="s">
        <v>43</v>
      </c>
      <c r="B4" s="1" t="s">
        <v>21</v>
      </c>
      <c r="C4" s="1">
        <v>2006</v>
      </c>
      <c r="D4" s="2">
        <v>11</v>
      </c>
      <c r="E4" s="7">
        <v>999</v>
      </c>
      <c r="F4" s="7">
        <v>11.22</v>
      </c>
      <c r="G4" s="7">
        <v>10.23</v>
      </c>
      <c r="H4" s="11">
        <v>10.73</v>
      </c>
      <c r="I4" s="8">
        <f>IF(E4+F4+G4+H4=0," ",MIN(E4:H4))</f>
        <v>10.23</v>
      </c>
      <c r="J4" s="1">
        <f>IF(I4=" "," ",_xlfn.RANK.EQ(I4,I$2:I$17,1))</f>
        <v>3</v>
      </c>
    </row>
    <row r="5" spans="1:10" x14ac:dyDescent="0.25">
      <c r="A5" s="3" t="s">
        <v>51</v>
      </c>
      <c r="B5" s="1" t="s">
        <v>49</v>
      </c>
      <c r="C5" s="1">
        <v>2008</v>
      </c>
      <c r="D5" s="2">
        <v>18</v>
      </c>
      <c r="E5" s="7">
        <v>19.170000000000002</v>
      </c>
      <c r="F5" s="16">
        <v>888</v>
      </c>
      <c r="G5" s="7">
        <v>999</v>
      </c>
      <c r="H5" s="11">
        <v>888</v>
      </c>
      <c r="I5" s="8">
        <f>IF(E5+F5+G5+H5=0," ",MIN(E5:H5))</f>
        <v>19.170000000000002</v>
      </c>
      <c r="J5" s="1">
        <f>IF(I5=" "," ",_xlfn.RANK.EQ(I5,I$2:I$17,1))</f>
        <v>4</v>
      </c>
    </row>
    <row r="6" spans="1:10" x14ac:dyDescent="0.25">
      <c r="A6" s="1"/>
      <c r="B6" s="1"/>
      <c r="C6" s="1"/>
      <c r="D6" s="2"/>
      <c r="E6" s="7"/>
      <c r="F6" s="7"/>
      <c r="G6" s="7"/>
      <c r="H6" s="11"/>
      <c r="I6" s="8"/>
      <c r="J6" s="1"/>
    </row>
    <row r="7" spans="1:10" x14ac:dyDescent="0.25">
      <c r="A7" s="1"/>
      <c r="B7" s="1"/>
      <c r="C7" s="1"/>
      <c r="D7" s="2"/>
      <c r="E7" s="7"/>
      <c r="F7" s="7"/>
      <c r="G7" s="7"/>
      <c r="H7" s="11"/>
      <c r="I7" s="8"/>
      <c r="J7" s="1"/>
    </row>
    <row r="8" spans="1:10" x14ac:dyDescent="0.25">
      <c r="A8" s="1"/>
      <c r="B8" s="1"/>
      <c r="C8" s="1"/>
      <c r="D8" s="2"/>
      <c r="E8" s="7"/>
      <c r="F8" s="7"/>
      <c r="G8" s="7"/>
      <c r="H8" s="12"/>
      <c r="I8" s="8"/>
      <c r="J8" s="1"/>
    </row>
    <row r="9" spans="1:10" x14ac:dyDescent="0.25">
      <c r="A9" s="1"/>
      <c r="B9" s="1"/>
      <c r="C9" s="1"/>
      <c r="D9" s="2"/>
      <c r="E9" s="7"/>
      <c r="F9" s="7"/>
      <c r="G9" s="7"/>
      <c r="H9" s="12"/>
      <c r="I9" s="8"/>
      <c r="J9" s="1"/>
    </row>
    <row r="10" spans="1:10" x14ac:dyDescent="0.25">
      <c r="A10" s="1"/>
      <c r="B10" s="1"/>
      <c r="C10" s="1"/>
      <c r="D10" s="2"/>
      <c r="E10" s="7"/>
      <c r="F10" s="7"/>
      <c r="G10" s="7"/>
      <c r="H10" s="12"/>
      <c r="I10" s="8"/>
      <c r="J10" s="1"/>
    </row>
    <row r="11" spans="1:10" x14ac:dyDescent="0.25">
      <c r="A11" s="1"/>
      <c r="B11" s="1"/>
      <c r="C11" s="1"/>
      <c r="D11" s="2"/>
      <c r="E11" s="7"/>
      <c r="F11" s="7"/>
      <c r="G11" s="7"/>
      <c r="H11" s="12"/>
      <c r="I11" s="8"/>
      <c r="J11" s="1"/>
    </row>
    <row r="12" spans="1:10" x14ac:dyDescent="0.25">
      <c r="A12" s="1"/>
      <c r="B12" s="1"/>
      <c r="C12" s="1"/>
      <c r="D12" s="2"/>
      <c r="E12" s="7"/>
      <c r="F12" s="7"/>
      <c r="G12" s="7"/>
      <c r="H12" s="12"/>
      <c r="I12" s="8"/>
      <c r="J12" s="1"/>
    </row>
    <row r="13" spans="1:10" x14ac:dyDescent="0.25">
      <c r="A13" s="1"/>
      <c r="B13" s="1"/>
      <c r="C13" s="1"/>
      <c r="D13" s="2"/>
      <c r="E13" s="7"/>
      <c r="F13" s="7"/>
      <c r="G13" s="7"/>
      <c r="H13" s="12"/>
      <c r="I13" s="8"/>
      <c r="J13" s="1"/>
    </row>
    <row r="14" spans="1:10" x14ac:dyDescent="0.25">
      <c r="A14" s="1"/>
      <c r="B14" s="1"/>
      <c r="C14" s="1"/>
      <c r="D14" s="2"/>
      <c r="E14" s="7"/>
      <c r="F14" s="7"/>
      <c r="G14" s="7"/>
      <c r="H14" s="12"/>
      <c r="I14" s="8"/>
      <c r="J14" s="1"/>
    </row>
    <row r="15" spans="1:10" x14ac:dyDescent="0.25">
      <c r="A15" s="1"/>
      <c r="B15" s="1"/>
      <c r="C15" s="1"/>
      <c r="D15" s="2"/>
      <c r="E15" s="7"/>
      <c r="F15" s="7"/>
      <c r="G15" s="7"/>
      <c r="H15" s="12"/>
      <c r="I15" s="8"/>
      <c r="J15" s="1"/>
    </row>
    <row r="16" spans="1:10" x14ac:dyDescent="0.25">
      <c r="A16" s="1"/>
      <c r="B16" s="1"/>
      <c r="C16" s="1"/>
      <c r="D16" s="2"/>
      <c r="E16" s="7"/>
      <c r="F16" s="7"/>
      <c r="G16" s="7"/>
      <c r="H16" s="12"/>
      <c r="I16" s="8"/>
      <c r="J16" s="1"/>
    </row>
    <row r="17" spans="1:10" x14ac:dyDescent="0.25">
      <c r="A17" s="1"/>
      <c r="B17" s="1"/>
      <c r="C17" s="1"/>
      <c r="D17" s="2"/>
      <c r="E17" s="7"/>
      <c r="F17" s="7"/>
      <c r="G17" s="7"/>
      <c r="H17" s="12"/>
      <c r="I17" s="8"/>
      <c r="J17" s="1"/>
    </row>
    <row r="18" spans="1:10" x14ac:dyDescent="0.25">
      <c r="A18" s="1"/>
      <c r="B18" s="1"/>
      <c r="C18" s="1"/>
      <c r="D18" s="2"/>
      <c r="E18" s="7"/>
      <c r="F18" s="7"/>
      <c r="G18" s="7"/>
      <c r="H18" s="12"/>
      <c r="I18" s="8"/>
      <c r="J18" s="1"/>
    </row>
    <row r="19" spans="1:10" x14ac:dyDescent="0.25">
      <c r="A19" s="1"/>
      <c r="B19" s="1"/>
      <c r="C19" s="1"/>
      <c r="D19" s="2"/>
      <c r="E19" s="7"/>
      <c r="F19" s="7"/>
      <c r="G19" s="7"/>
      <c r="H19" s="12"/>
      <c r="I19" s="8"/>
      <c r="J19" s="1"/>
    </row>
    <row r="20" spans="1:10" x14ac:dyDescent="0.25">
      <c r="A20" s="1"/>
      <c r="B20" s="1"/>
      <c r="C20" s="1"/>
      <c r="D20" s="2"/>
      <c r="E20" s="7"/>
      <c r="F20" s="7"/>
      <c r="G20" s="7"/>
      <c r="H20" s="12"/>
      <c r="I20" s="8"/>
      <c r="J20" s="1"/>
    </row>
    <row r="21" spans="1:10" x14ac:dyDescent="0.25">
      <c r="A21" s="1"/>
      <c r="B21" s="1"/>
      <c r="C21" s="1"/>
      <c r="D21" s="2"/>
      <c r="E21" s="7"/>
      <c r="F21" s="7"/>
      <c r="G21" s="7"/>
      <c r="H21" s="12"/>
      <c r="I21" s="8"/>
      <c r="J21" s="1"/>
    </row>
  </sheetData>
  <sortState ref="A2:J5">
    <sortCondition ref="I2:I5"/>
  </sortState>
  <pageMargins left="0.7" right="0.7" top="0.78740157499999996" bottom="0.78740157499999996" header="0.3" footer="0.3"/>
  <pageSetup paperSize="9" orientation="landscape" r:id="rId1"/>
  <headerFooter>
    <oddHeader>&amp;C&amp;"Calibri,Tučné"&amp;UŠplh v Olympii&amp;U (ženy)
&amp;"Calibri,Obyčejné"21. 4. 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muži</vt:lpstr>
      <vt:lpstr>Masters</vt:lpstr>
      <vt:lpstr>dorostenci</vt:lpstr>
      <vt:lpstr>žáci</vt:lpstr>
      <vt:lpstr>ženy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dciglova</dc:creator>
  <cp:lastModifiedBy>Aleš Tetur</cp:lastModifiedBy>
  <cp:lastPrinted>2018-04-21T15:17:50Z</cp:lastPrinted>
  <dcterms:created xsi:type="dcterms:W3CDTF">2013-10-21T14:13:36Z</dcterms:created>
  <dcterms:modified xsi:type="dcterms:W3CDTF">2019-03-07T19:14:08Z</dcterms:modified>
</cp:coreProperties>
</file>