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4228" windowHeight="12575" activeTab="3"/>
  </bookViews>
  <sheets>
    <sheet name="CUÁNTOS SOMOS " sheetId="1" r:id="rId1"/>
    <sheet name="DÓNDE ESTAMOS" sheetId="2" r:id="rId2"/>
    <sheet name="CÓMO VIVIMOS" sheetId="3" r:id="rId3"/>
    <sheet name="Entrega " sheetId="4" r:id="rId4"/>
  </sheets>
  <calcPr calcId="144525"/>
</workbook>
</file>

<file path=xl/sharedStrings.xml><?xml version="1.0" encoding="utf-8"?>
<sst xmlns="http://schemas.openxmlformats.org/spreadsheetml/2006/main" count="55" uniqueCount="41">
  <si>
    <t>Total de personas censadas</t>
  </si>
  <si>
    <t xml:space="preserve">VARIABLES </t>
  </si>
  <si>
    <t xml:space="preserve">ETIQUETA </t>
  </si>
  <si>
    <t>Frecuencia</t>
  </si>
  <si>
    <t>FRECUENCIA PORCENTUAL</t>
  </si>
  <si>
    <t>Llenar</t>
  </si>
  <si>
    <t xml:space="preserve">GENERO </t>
  </si>
  <si>
    <t>Hombre</t>
  </si>
  <si>
    <t>Mujer</t>
  </si>
  <si>
    <t>EDADES</t>
  </si>
  <si>
    <t>0 - 14</t>
  </si>
  <si>
    <t>15 - 65</t>
  </si>
  <si>
    <t>≥ 65</t>
  </si>
  <si>
    <t>Ditribuación de población</t>
  </si>
  <si>
    <t>C. Municipal</t>
  </si>
  <si>
    <t>Centros poblados</t>
  </si>
  <si>
    <t>Rural</t>
  </si>
  <si>
    <t>Lugar de nacimiento</t>
  </si>
  <si>
    <t>Colombia</t>
  </si>
  <si>
    <t>Otro pais</t>
  </si>
  <si>
    <t>Sin información</t>
  </si>
  <si>
    <t>Servivios publicos</t>
  </si>
  <si>
    <t>E. Electrica</t>
  </si>
  <si>
    <t xml:space="preserve">Acueducto </t>
  </si>
  <si>
    <t>Alcantarillado</t>
  </si>
  <si>
    <t xml:space="preserve">Gas </t>
  </si>
  <si>
    <t>Aseo</t>
  </si>
  <si>
    <t>Internet</t>
  </si>
  <si>
    <t>N° Personas en el hogar</t>
  </si>
  <si>
    <t>1 Persona</t>
  </si>
  <si>
    <t>2 Personas</t>
  </si>
  <si>
    <t>3 Personas</t>
  </si>
  <si>
    <t>4 personas</t>
  </si>
  <si>
    <t xml:space="preserve">5 Personas y mas  </t>
  </si>
  <si>
    <t>Jefatura del hogar</t>
  </si>
  <si>
    <t>Realice un análisis detallado de la información y revise si existen gráficos estadísticos que soporten dicha información, en caso de no encontrarlos, elabórelos. (Por ejemplo, histogramas, diagramas de barras, diagramas circulares, entre otros, dependiendo de las variables analizadas).</t>
  </si>
  <si>
    <t>Histograma</t>
  </si>
  <si>
    <t>A partir de la información consultada, determine las variables que fueron objeto de medición en este censo, y precise a partir de ello, cómo estos datos son esenciales para determinar el desarrollo de las variables demográficas. (Por ejemplo, el tamaño de los hogares, el índice de envejecimiento, el índice de juventud, los fenómenos migratorios dentro del país y, desde y hacia el exterior, por mencionar algunos).</t>
  </si>
  <si>
    <t xml:space="preserve">Grafica de barras </t>
  </si>
  <si>
    <t xml:space="preserve">Variables </t>
  </si>
  <si>
    <t xml:space="preserve">Diagrama circular </t>
  </si>
</sst>
</file>

<file path=xl/styles.xml><?xml version="1.0" encoding="utf-8"?>
<styleSheet xmlns="http://schemas.openxmlformats.org/spreadsheetml/2006/main">
  <numFmts count="5">
    <numFmt numFmtId="41" formatCode="_-* #,##0_-;\-* #,##0_-;_-* &quot;-&quot;_-;_-@_-"/>
    <numFmt numFmtId="176" formatCode="_-* #,##0\ &quot;€&quot;_-;\-* #,##0\ &quot;€&quot;_-;_-* &quot;-&quot;\ &quot;€&quot;_-;_-@_-"/>
    <numFmt numFmtId="43" formatCode="_-* #,##0.00_-;\-* #,##0.00_-;_-* &quot;-&quot;??_-;_-@_-"/>
    <numFmt numFmtId="177" formatCode="_-* #,##0.00\ &quot;€&quot;_-;\-* #,##0.00\ &quot;€&quot;_-;_-* \-??\ &quot;€&quot;_-;_-@_-"/>
    <numFmt numFmtId="178" formatCode="0.0%"/>
  </numFmts>
  <fonts count="27">
    <font>
      <sz val="11"/>
      <color theme="1"/>
      <name val="Calibri"/>
      <charset val="134"/>
      <scheme val="minor"/>
    </font>
    <font>
      <sz val="16"/>
      <color theme="1"/>
      <name val="Calibri"/>
      <charset val="134"/>
      <scheme val="minor"/>
    </font>
    <font>
      <b/>
      <sz val="11"/>
      <color rgb="FFFF0000"/>
      <name val="Calibri"/>
      <charset val="134"/>
      <scheme val="minor"/>
    </font>
    <font>
      <b/>
      <sz val="12"/>
      <color theme="1"/>
      <name val="Calibri"/>
      <charset val="134"/>
      <scheme val="minor"/>
    </font>
    <font>
      <b/>
      <sz val="12"/>
      <color rgb="FFFF0000"/>
      <name val="Calibri"/>
      <charset val="134"/>
      <scheme val="minor"/>
    </font>
    <font>
      <sz val="12"/>
      <color theme="1"/>
      <name val="Calibri"/>
      <charset val="134"/>
      <scheme val="minor"/>
    </font>
    <font>
      <b/>
      <sz val="11"/>
      <color theme="1"/>
      <name val="Calibri"/>
      <charset val="134"/>
      <scheme val="minor"/>
    </font>
    <font>
      <sz val="11"/>
      <color theme="1"/>
      <name val="Calibri"/>
      <charset val="0"/>
      <scheme val="minor"/>
    </font>
    <font>
      <b/>
      <sz val="11"/>
      <color theme="3"/>
      <name val="Calibri"/>
      <charset val="134"/>
      <scheme val="minor"/>
    </font>
    <font>
      <sz val="11"/>
      <color theme="0"/>
      <name val="Calibri"/>
      <charset val="0"/>
      <scheme val="minor"/>
    </font>
    <font>
      <sz val="11"/>
      <color theme="1"/>
      <name val="Calibri"/>
      <charset val="134"/>
      <scheme val="minor"/>
    </font>
    <font>
      <sz val="11"/>
      <color rgb="FF3F3F76"/>
      <name val="Calibri"/>
      <charset val="0"/>
      <scheme val="minor"/>
    </font>
    <font>
      <u/>
      <sz val="11"/>
      <color rgb="FF0000FF"/>
      <name val="Calibri"/>
      <charset val="0"/>
      <scheme val="minor"/>
    </font>
    <font>
      <u/>
      <sz val="11"/>
      <color rgb="FF800080"/>
      <name val="Calibri"/>
      <charset val="0"/>
      <scheme val="minor"/>
    </font>
    <font>
      <b/>
      <sz val="11"/>
      <color rgb="FFFA7D00"/>
      <name val="Calibri"/>
      <charset val="0"/>
      <scheme val="minor"/>
    </font>
    <font>
      <b/>
      <sz val="11"/>
      <color rgb="FF3F3F3F"/>
      <name val="Calibri"/>
      <charset val="0"/>
      <scheme val="minor"/>
    </font>
    <font>
      <b/>
      <sz val="13"/>
      <color theme="3"/>
      <name val="Calibri"/>
      <charset val="134"/>
      <scheme val="minor"/>
    </font>
    <font>
      <sz val="11"/>
      <color rgb="FF9C0006"/>
      <name val="Calibri"/>
      <charset val="0"/>
      <scheme val="minor"/>
    </font>
    <font>
      <b/>
      <sz val="11"/>
      <color theme="1"/>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rgb="FFFFFFFF"/>
      <name val="Calibri"/>
      <charset val="0"/>
      <scheme val="minor"/>
    </font>
    <font>
      <sz val="11"/>
      <color rgb="FF9C6500"/>
      <name val="Calibri"/>
      <charset val="0"/>
      <scheme val="minor"/>
    </font>
    <font>
      <sz val="11"/>
      <color rgb="FFFA7D00"/>
      <name val="Calibri"/>
      <charset val="0"/>
      <scheme val="minor"/>
    </font>
    <font>
      <sz val="11"/>
      <color rgb="FF006100"/>
      <name val="Calibri"/>
      <charset val="0"/>
      <scheme val="minor"/>
    </font>
  </fonts>
  <fills count="39">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theme="8"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rgb="FFFFC7CE"/>
        <bgColor indexed="64"/>
      </patternFill>
    </fill>
    <fill>
      <patternFill patternType="solid">
        <fgColor theme="4"/>
        <bgColor indexed="64"/>
      </patternFill>
    </fill>
    <fill>
      <patternFill patternType="solid">
        <fgColor rgb="FFA5A5A5"/>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6"/>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399975585192419"/>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diagonal/>
    </border>
    <border>
      <left style="thin">
        <color auto="1"/>
      </left>
      <right style="thin">
        <color auto="1"/>
      </right>
      <top style="medium">
        <color auto="1"/>
      </top>
      <bottom style="thin">
        <color auto="1"/>
      </bottom>
      <diagonal/>
    </border>
    <border>
      <left style="medium">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top/>
      <bottom/>
      <diagonal/>
    </border>
    <border>
      <left style="medium">
        <color auto="1"/>
      </left>
      <right style="thin">
        <color auto="1"/>
      </right>
      <top/>
      <bottom style="medium">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0" fontId="8" fillId="0" borderId="39" applyNumberFormat="0" applyFill="0" applyAlignment="0" applyProtection="0">
      <alignment vertical="center"/>
    </xf>
    <xf numFmtId="176" fontId="10" fillId="0" borderId="0" applyFont="0" applyFill="0" applyBorder="0" applyAlignment="0" applyProtection="0">
      <alignment vertical="center"/>
    </xf>
    <xf numFmtId="0" fontId="7" fillId="12" borderId="0" applyNumberFormat="0" applyBorder="0" applyAlignment="0" applyProtection="0">
      <alignment vertical="center"/>
    </xf>
    <xf numFmtId="41" fontId="10" fillId="0" borderId="0" applyFont="0" applyFill="0" applyBorder="0" applyAlignment="0" applyProtection="0">
      <alignment vertical="center"/>
    </xf>
    <xf numFmtId="177" fontId="10" fillId="0" borderId="0" applyFont="0" applyFill="0" applyBorder="0" applyAlignment="0" applyProtection="0">
      <alignment vertical="center"/>
    </xf>
    <xf numFmtId="43" fontId="10" fillId="0" borderId="0" applyFont="0" applyFill="0" applyBorder="0" applyAlignment="0" applyProtection="0">
      <alignment vertical="center"/>
    </xf>
    <xf numFmtId="9" fontId="0" fillId="0" borderId="0" applyFont="0" applyFill="0" applyBorder="0" applyAlignment="0" applyProtection="0"/>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13" borderId="41" applyNumberFormat="0" applyAlignment="0" applyProtection="0">
      <alignment vertical="center"/>
    </xf>
    <xf numFmtId="0" fontId="10" fillId="14" borderId="42" applyNumberFormat="0" applyFont="0" applyAlignment="0" applyProtection="0">
      <alignment vertical="center"/>
    </xf>
    <xf numFmtId="0" fontId="16" fillId="0" borderId="43" applyNumberFormat="0" applyFill="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3" applyNumberFormat="0" applyFill="0" applyAlignment="0" applyProtection="0">
      <alignment vertical="center"/>
    </xf>
    <xf numFmtId="0" fontId="8" fillId="0" borderId="0" applyNumberFormat="0" applyFill="0" applyBorder="0" applyAlignment="0" applyProtection="0">
      <alignment vertical="center"/>
    </xf>
    <xf numFmtId="0" fontId="11" fillId="11" borderId="40" applyNumberFormat="0" applyAlignment="0" applyProtection="0">
      <alignment vertical="center"/>
    </xf>
    <xf numFmtId="0" fontId="14" fillId="13" borderId="40" applyNumberFormat="0" applyAlignment="0" applyProtection="0">
      <alignment vertical="center"/>
    </xf>
    <xf numFmtId="0" fontId="23" fillId="21" borderId="45" applyNumberFormat="0" applyAlignment="0" applyProtection="0">
      <alignment vertical="center"/>
    </xf>
    <xf numFmtId="0" fontId="25" fillId="0" borderId="46" applyNumberFormat="0" applyFill="0" applyAlignment="0" applyProtection="0">
      <alignment vertical="center"/>
    </xf>
    <xf numFmtId="0" fontId="18" fillId="0" borderId="44" applyNumberFormat="0" applyFill="0" applyAlignment="0" applyProtection="0">
      <alignment vertical="center"/>
    </xf>
    <xf numFmtId="0" fontId="26" fillId="23" borderId="0" applyNumberFormat="0" applyBorder="0" applyAlignment="0" applyProtection="0">
      <alignment vertical="center"/>
    </xf>
    <xf numFmtId="0" fontId="7" fillId="18" borderId="0" applyNumberFormat="0" applyBorder="0" applyAlignment="0" applyProtection="0">
      <alignment vertical="center"/>
    </xf>
    <xf numFmtId="0" fontId="17" fillId="19" borderId="0" applyNumberFormat="0" applyBorder="0" applyAlignment="0" applyProtection="0">
      <alignment vertical="center"/>
    </xf>
    <xf numFmtId="0" fontId="24" fillId="22" borderId="0" applyNumberFormat="0" applyBorder="0" applyAlignment="0" applyProtection="0">
      <alignment vertical="center"/>
    </xf>
    <xf numFmtId="0" fontId="7" fillId="10" borderId="0" applyNumberFormat="0" applyBorder="0" applyAlignment="0" applyProtection="0">
      <alignment vertical="center"/>
    </xf>
    <xf numFmtId="0" fontId="9" fillId="20" borderId="0" applyNumberFormat="0" applyBorder="0" applyAlignment="0" applyProtection="0">
      <alignment vertical="center"/>
    </xf>
    <xf numFmtId="0" fontId="7" fillId="8" borderId="0" applyNumberFormat="0" applyBorder="0" applyAlignment="0" applyProtection="0">
      <alignment vertical="center"/>
    </xf>
    <xf numFmtId="0" fontId="9" fillId="27" borderId="0" applyNumberFormat="0" applyBorder="0" applyAlignment="0" applyProtection="0">
      <alignment vertical="center"/>
    </xf>
    <xf numFmtId="0" fontId="7" fillId="28" borderId="0" applyNumberFormat="0" applyBorder="0" applyAlignment="0" applyProtection="0">
      <alignment vertical="center"/>
    </xf>
    <xf numFmtId="0" fontId="9" fillId="29"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9" fillId="31" borderId="0" applyNumberFormat="0" applyBorder="0" applyAlignment="0" applyProtection="0">
      <alignment vertical="center"/>
    </xf>
    <xf numFmtId="0" fontId="9" fillId="34" borderId="0" applyNumberFormat="0" applyBorder="0" applyAlignment="0" applyProtection="0">
      <alignment vertical="center"/>
    </xf>
    <xf numFmtId="0" fontId="7" fillId="16" borderId="0" applyNumberFormat="0" applyBorder="0" applyAlignment="0" applyProtection="0">
      <alignment vertical="center"/>
    </xf>
    <xf numFmtId="0" fontId="7" fillId="37" borderId="0" applyNumberFormat="0" applyBorder="0" applyAlignment="0" applyProtection="0">
      <alignment vertical="center"/>
    </xf>
    <xf numFmtId="0" fontId="9" fillId="36" borderId="0" applyNumberFormat="0" applyBorder="0" applyAlignment="0" applyProtection="0">
      <alignment vertical="center"/>
    </xf>
    <xf numFmtId="0" fontId="9" fillId="26" borderId="0" applyNumberFormat="0" applyBorder="0" applyAlignment="0" applyProtection="0">
      <alignment vertical="center"/>
    </xf>
    <xf numFmtId="0" fontId="7" fillId="30" borderId="0" applyNumberFormat="0" applyBorder="0" applyAlignment="0" applyProtection="0">
      <alignment vertical="center"/>
    </xf>
    <xf numFmtId="0" fontId="7" fillId="25" borderId="0" applyNumberFormat="0" applyBorder="0" applyAlignment="0" applyProtection="0">
      <alignment vertical="center"/>
    </xf>
    <xf numFmtId="0" fontId="9" fillId="24" borderId="0" applyNumberFormat="0" applyBorder="0" applyAlignment="0" applyProtection="0">
      <alignment vertical="center"/>
    </xf>
    <xf numFmtId="0" fontId="9" fillId="9" borderId="0" applyNumberFormat="0" applyBorder="0" applyAlignment="0" applyProtection="0">
      <alignment vertical="center"/>
    </xf>
    <xf numFmtId="0" fontId="9" fillId="35" borderId="0" applyNumberFormat="0" applyBorder="0" applyAlignment="0" applyProtection="0">
      <alignment vertical="center"/>
    </xf>
    <xf numFmtId="0" fontId="9" fillId="33" borderId="0" applyNumberFormat="0" applyBorder="0" applyAlignment="0" applyProtection="0">
      <alignment vertical="center"/>
    </xf>
    <xf numFmtId="0" fontId="7" fillId="15" borderId="0" applyNumberFormat="0" applyBorder="0" applyAlignment="0" applyProtection="0">
      <alignment vertical="center"/>
    </xf>
    <xf numFmtId="0" fontId="9" fillId="38" borderId="0" applyNumberFormat="0" applyBorder="0" applyAlignment="0" applyProtection="0">
      <alignment vertical="center"/>
    </xf>
  </cellStyleXfs>
  <cellXfs count="100">
    <xf numFmtId="0" fontId="0" fillId="0" borderId="0" xfId="0"/>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0"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2" fillId="2" borderId="9" xfId="0" applyFont="1" applyFill="1" applyBorder="1"/>
    <xf numFmtId="0" fontId="2" fillId="2" borderId="9" xfId="0" applyFont="1" applyFill="1" applyBorder="1" applyAlignment="1">
      <alignment horizontal="center"/>
    </xf>
    <xf numFmtId="0" fontId="0" fillId="0" borderId="0" xfId="0" applyAlignment="1">
      <alignment horizontal="center"/>
    </xf>
    <xf numFmtId="0" fontId="3" fillId="3" borderId="7" xfId="0" applyFont="1" applyFill="1" applyBorder="1" applyAlignment="1">
      <alignment horizontal="center" wrapText="1"/>
    </xf>
    <xf numFmtId="0" fontId="4" fillId="4" borderId="9" xfId="0" applyFont="1" applyFill="1" applyBorder="1" applyAlignment="1">
      <alignment horizontal="center" vertical="center" wrapText="1"/>
    </xf>
    <xf numFmtId="0" fontId="0" fillId="0" borderId="0" xfId="0" applyAlignment="1">
      <alignment wrapText="1"/>
    </xf>
    <xf numFmtId="0" fontId="3" fillId="2" borderId="10"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11" xfId="0" applyFont="1" applyFill="1" applyBorder="1" applyAlignment="1">
      <alignment horizontal="center" vertical="center"/>
    </xf>
    <xf numFmtId="1" fontId="5" fillId="5" borderId="12" xfId="0" applyNumberFormat="1" applyFont="1" applyFill="1" applyBorder="1" applyAlignment="1">
      <alignment horizontal="center" vertical="center" wrapText="1"/>
    </xf>
    <xf numFmtId="178" fontId="5" fillId="5" borderId="13" xfId="7" applyNumberFormat="1" applyFont="1" applyFill="1" applyBorder="1" applyAlignment="1">
      <alignment horizontal="center" vertical="center" wrapText="1"/>
    </xf>
    <xf numFmtId="0" fontId="0" fillId="0" borderId="14" xfId="0" applyBorder="1" applyAlignment="1">
      <alignment horizontal="center" vertical="center"/>
    </xf>
    <xf numFmtId="0" fontId="3" fillId="5" borderId="4" xfId="0" applyFont="1" applyFill="1" applyBorder="1" applyAlignment="1">
      <alignment horizontal="center" vertical="center" wrapText="1"/>
    </xf>
    <xf numFmtId="0" fontId="3" fillId="5" borderId="15" xfId="0" applyFont="1" applyFill="1" applyBorder="1" applyAlignment="1">
      <alignment horizontal="center" vertical="center"/>
    </xf>
    <xf numFmtId="1" fontId="5" fillId="5" borderId="16" xfId="0" applyNumberFormat="1" applyFont="1" applyFill="1" applyBorder="1" applyAlignment="1">
      <alignment horizontal="center" vertical="center" wrapText="1"/>
    </xf>
    <xf numFmtId="178" fontId="5" fillId="5" borderId="17" xfId="7" applyNumberFormat="1" applyFont="1" applyFill="1" applyBorder="1" applyAlignment="1">
      <alignment horizontal="center" vertical="center" wrapText="1"/>
    </xf>
    <xf numFmtId="0" fontId="0" fillId="0" borderId="18" xfId="0" applyBorder="1" applyAlignment="1">
      <alignment horizontal="center" vertical="center"/>
    </xf>
    <xf numFmtId="0" fontId="3" fillId="5" borderId="15" xfId="0" applyFont="1" applyFill="1" applyBorder="1" applyAlignment="1">
      <alignment horizontal="center" vertical="center" wrapText="1"/>
    </xf>
    <xf numFmtId="0" fontId="3" fillId="5" borderId="19" xfId="0" applyFont="1" applyFill="1" applyBorder="1" applyAlignment="1">
      <alignment horizontal="center" vertical="center" wrapText="1"/>
    </xf>
    <xf numFmtId="1" fontId="5" fillId="5" borderId="20" xfId="0" applyNumberFormat="1" applyFont="1" applyFill="1" applyBorder="1" applyAlignment="1">
      <alignment horizontal="center" vertical="center" wrapText="1"/>
    </xf>
    <xf numFmtId="178" fontId="5" fillId="5" borderId="21" xfId="7" applyNumberFormat="1" applyFont="1" applyFill="1" applyBorder="1" applyAlignment="1">
      <alignment horizontal="center" vertical="center" wrapText="1"/>
    </xf>
    <xf numFmtId="0" fontId="0" fillId="0" borderId="22" xfId="0" applyBorder="1" applyAlignment="1">
      <alignment horizontal="center" vertical="center"/>
    </xf>
    <xf numFmtId="0" fontId="3" fillId="6" borderId="23" xfId="0" applyFont="1" applyFill="1" applyBorder="1" applyAlignment="1">
      <alignment horizontal="center" vertical="center" wrapText="1"/>
    </xf>
    <xf numFmtId="0" fontId="3" fillId="6" borderId="24" xfId="0" applyFont="1" applyFill="1" applyBorder="1" applyAlignment="1">
      <alignment horizontal="center" wrapText="1"/>
    </xf>
    <xf numFmtId="1" fontId="5" fillId="6" borderId="25" xfId="0" applyNumberFormat="1" applyFont="1" applyFill="1" applyBorder="1" applyAlignment="1">
      <alignment horizontal="center" wrapText="1"/>
    </xf>
    <xf numFmtId="178" fontId="5" fillId="6" borderId="26" xfId="7" applyNumberFormat="1" applyFont="1" applyFill="1" applyBorder="1" applyAlignment="1">
      <alignment horizontal="center" wrapText="1"/>
    </xf>
    <xf numFmtId="0" fontId="3" fillId="6" borderId="27" xfId="0" applyFont="1" applyFill="1" applyBorder="1" applyAlignment="1">
      <alignment horizontal="center" vertical="center" wrapText="1"/>
    </xf>
    <xf numFmtId="0" fontId="3" fillId="6" borderId="28" xfId="0" applyFont="1" applyFill="1" applyBorder="1" applyAlignment="1">
      <alignment horizontal="center" wrapText="1"/>
    </xf>
    <xf numFmtId="1" fontId="5" fillId="6" borderId="16" xfId="0" applyNumberFormat="1" applyFont="1" applyFill="1" applyBorder="1" applyAlignment="1">
      <alignment horizontal="center" wrapText="1"/>
    </xf>
    <xf numFmtId="178" fontId="5" fillId="6" borderId="17" xfId="7" applyNumberFormat="1" applyFont="1" applyFill="1" applyBorder="1" applyAlignment="1">
      <alignment horizontal="center" wrapText="1"/>
    </xf>
    <xf numFmtId="0" fontId="3" fillId="6" borderId="29" xfId="0" applyFont="1" applyFill="1" applyBorder="1" applyAlignment="1">
      <alignment horizontal="center"/>
    </xf>
    <xf numFmtId="1" fontId="5" fillId="6" borderId="30" xfId="0" applyNumberFormat="1" applyFont="1" applyFill="1" applyBorder="1" applyAlignment="1">
      <alignment horizontal="center" wrapText="1"/>
    </xf>
    <xf numFmtId="178" fontId="5" fillId="6" borderId="31" xfId="7" applyNumberFormat="1" applyFont="1" applyFill="1" applyBorder="1" applyAlignment="1">
      <alignment horizontal="center" wrapText="1"/>
    </xf>
    <xf numFmtId="0" fontId="6" fillId="7" borderId="11" xfId="0" applyFont="1" applyFill="1" applyBorder="1" applyAlignment="1">
      <alignment horizontal="center" vertical="center" wrapText="1"/>
    </xf>
    <xf numFmtId="0" fontId="6" fillId="7" borderId="32" xfId="0" applyFont="1" applyFill="1" applyBorder="1" applyAlignment="1">
      <alignment horizontal="center" vertical="center"/>
    </xf>
    <xf numFmtId="1" fontId="0" fillId="7" borderId="12" xfId="0" applyNumberFormat="1" applyFill="1" applyBorder="1" applyAlignment="1">
      <alignment horizontal="center"/>
    </xf>
    <xf numFmtId="178" fontId="0" fillId="7" borderId="13" xfId="7" applyNumberFormat="1" applyFont="1" applyFill="1" applyBorder="1" applyAlignment="1">
      <alignment horizontal="center"/>
    </xf>
    <xf numFmtId="0" fontId="0" fillId="0" borderId="33" xfId="0" applyBorder="1" applyAlignment="1">
      <alignment horizontal="center" vertical="center"/>
    </xf>
    <xf numFmtId="0" fontId="6" fillId="7" borderId="19" xfId="0" applyFont="1" applyFill="1" applyBorder="1" applyAlignment="1">
      <alignment horizontal="center" vertical="center" wrapText="1"/>
    </xf>
    <xf numFmtId="0" fontId="6" fillId="7" borderId="34" xfId="0" applyFont="1" applyFill="1" applyBorder="1" applyAlignment="1">
      <alignment horizontal="center" vertical="center"/>
    </xf>
    <xf numFmtId="1" fontId="0" fillId="7" borderId="20" xfId="0" applyNumberFormat="1" applyFill="1" applyBorder="1" applyAlignment="1">
      <alignment horizontal="center"/>
    </xf>
    <xf numFmtId="178" fontId="0" fillId="7" borderId="21" xfId="7" applyNumberFormat="1" applyFont="1" applyFill="1" applyBorder="1" applyAlignment="1">
      <alignment horizontal="center"/>
    </xf>
    <xf numFmtId="0" fontId="3" fillId="3" borderId="7" xfId="0" applyFont="1" applyFill="1" applyBorder="1" applyAlignment="1">
      <alignment horizontal="center"/>
    </xf>
    <xf numFmtId="0" fontId="4" fillId="4" borderId="9" xfId="0" applyFont="1" applyFill="1" applyBorder="1" applyAlignment="1">
      <alignment horizontal="center" vertical="center"/>
    </xf>
    <xf numFmtId="0" fontId="3" fillId="5" borderId="32" xfId="0" applyFont="1" applyFill="1" applyBorder="1" applyAlignment="1">
      <alignment horizontal="center" vertical="center"/>
    </xf>
    <xf numFmtId="0" fontId="2" fillId="4" borderId="14" xfId="0" applyFont="1" applyFill="1" applyBorder="1" applyAlignment="1">
      <alignment horizontal="center" vertical="center"/>
    </xf>
    <xf numFmtId="0" fontId="3" fillId="5" borderId="35" xfId="0" applyFont="1" applyFill="1" applyBorder="1" applyAlignment="1">
      <alignment horizontal="center" vertical="center" wrapText="1"/>
    </xf>
    <xf numFmtId="1" fontId="5" fillId="5" borderId="36" xfId="0" applyNumberFormat="1" applyFont="1" applyFill="1" applyBorder="1" applyAlignment="1">
      <alignment horizontal="center" vertical="center" wrapText="1"/>
    </xf>
    <xf numFmtId="178" fontId="5" fillId="5" borderId="37" xfId="7" applyNumberFormat="1" applyFont="1" applyFill="1" applyBorder="1" applyAlignment="1">
      <alignment horizontal="center" vertical="center" wrapText="1"/>
    </xf>
    <xf numFmtId="0" fontId="2" fillId="4" borderId="18" xfId="0" applyFont="1" applyFill="1" applyBorder="1" applyAlignment="1">
      <alignment horizontal="center" vertical="center"/>
    </xf>
    <xf numFmtId="0" fontId="3" fillId="5" borderId="29" xfId="0" applyFont="1" applyFill="1" applyBorder="1" applyAlignment="1">
      <alignment horizontal="center" vertical="center" wrapText="1"/>
    </xf>
    <xf numFmtId="1" fontId="5" fillId="5" borderId="30" xfId="0" applyNumberFormat="1" applyFont="1" applyFill="1" applyBorder="1" applyAlignment="1">
      <alignment horizontal="center" vertical="center" wrapText="1"/>
    </xf>
    <xf numFmtId="178" fontId="5" fillId="5" borderId="31" xfId="7" applyNumberFormat="1" applyFont="1" applyFill="1" applyBorder="1" applyAlignment="1">
      <alignment horizontal="center" vertical="center" wrapText="1"/>
    </xf>
    <xf numFmtId="0" fontId="2" fillId="4" borderId="22" xfId="0" applyFont="1" applyFill="1" applyBorder="1" applyAlignment="1">
      <alignment horizontal="center" vertical="center"/>
    </xf>
    <xf numFmtId="0" fontId="3" fillId="6" borderId="32" xfId="0" applyFont="1" applyFill="1" applyBorder="1" applyAlignment="1">
      <alignment horizontal="center" wrapText="1"/>
    </xf>
    <xf numFmtId="1" fontId="5" fillId="6" borderId="12" xfId="0" applyNumberFormat="1" applyFont="1" applyFill="1" applyBorder="1" applyAlignment="1">
      <alignment horizontal="center" wrapText="1"/>
    </xf>
    <xf numFmtId="178" fontId="5" fillId="6" borderId="13" xfId="7" applyNumberFormat="1" applyFont="1" applyFill="1" applyBorder="1" applyAlignment="1">
      <alignment horizontal="center" wrapText="1"/>
    </xf>
    <xf numFmtId="0" fontId="3" fillId="6" borderId="38" xfId="0" applyFont="1" applyFill="1" applyBorder="1" applyAlignment="1">
      <alignment horizontal="center" vertical="center" wrapText="1"/>
    </xf>
    <xf numFmtId="0" fontId="3" fillId="6" borderId="34" xfId="0" applyFont="1" applyFill="1" applyBorder="1" applyAlignment="1">
      <alignment horizontal="center"/>
    </xf>
    <xf numFmtId="1" fontId="5" fillId="6" borderId="20" xfId="0" applyNumberFormat="1" applyFont="1" applyFill="1" applyBorder="1" applyAlignment="1">
      <alignment horizontal="center" wrapText="1"/>
    </xf>
    <xf numFmtId="178" fontId="5" fillId="6" borderId="21" xfId="7" applyNumberFormat="1" applyFont="1" applyFill="1" applyBorder="1" applyAlignment="1">
      <alignment horizontal="center" wrapText="1"/>
    </xf>
    <xf numFmtId="0" fontId="3" fillId="5" borderId="1" xfId="0" applyFont="1" applyFill="1" applyBorder="1" applyAlignment="1">
      <alignment horizontal="center" vertical="center"/>
    </xf>
    <xf numFmtId="1" fontId="3" fillId="5" borderId="13" xfId="0" applyNumberFormat="1" applyFont="1" applyFill="1" applyBorder="1" applyAlignment="1">
      <alignment horizontal="center" vertical="center"/>
    </xf>
    <xf numFmtId="10" fontId="5" fillId="5" borderId="13" xfId="7" applyNumberFormat="1" applyFont="1" applyFill="1" applyBorder="1" applyAlignment="1">
      <alignment horizontal="center" vertical="center"/>
    </xf>
    <xf numFmtId="0" fontId="3" fillId="5" borderId="4" xfId="0" applyFont="1" applyFill="1" applyBorder="1" applyAlignment="1">
      <alignment horizontal="center" vertical="center"/>
    </xf>
    <xf numFmtId="0" fontId="3" fillId="5" borderId="29" xfId="0" applyFont="1" applyFill="1" applyBorder="1" applyAlignment="1">
      <alignment horizontal="center" vertical="center"/>
    </xf>
    <xf numFmtId="1" fontId="3" fillId="5" borderId="31" xfId="0" applyNumberFormat="1" applyFont="1" applyFill="1" applyBorder="1" applyAlignment="1">
      <alignment horizontal="center" vertical="center"/>
    </xf>
    <xf numFmtId="10" fontId="5" fillId="5" borderId="31" xfId="0" applyNumberFormat="1" applyFont="1" applyFill="1" applyBorder="1" applyAlignment="1">
      <alignment horizontal="center" vertical="center"/>
    </xf>
    <xf numFmtId="0" fontId="3" fillId="6" borderId="23" xfId="0" applyFont="1" applyFill="1" applyBorder="1" applyAlignment="1">
      <alignment horizontal="center" vertical="center"/>
    </xf>
    <xf numFmtId="0" fontId="3" fillId="6" borderId="32" xfId="0" applyFont="1" applyFill="1" applyBorder="1" applyAlignment="1">
      <alignment horizontal="center"/>
    </xf>
    <xf numFmtId="1" fontId="3" fillId="6" borderId="13" xfId="0" applyNumberFormat="1" applyFont="1" applyFill="1" applyBorder="1" applyAlignment="1">
      <alignment horizontal="center"/>
    </xf>
    <xf numFmtId="10" fontId="5" fillId="6" borderId="13" xfId="7" applyNumberFormat="1" applyFont="1" applyFill="1" applyBorder="1" applyAlignment="1">
      <alignment horizontal="center"/>
    </xf>
    <xf numFmtId="0" fontId="2" fillId="4" borderId="33" xfId="0" applyFont="1" applyFill="1" applyBorder="1" applyAlignment="1">
      <alignment horizontal="center" vertical="center"/>
    </xf>
    <xf numFmtId="0" fontId="3" fillId="6" borderId="27" xfId="0" applyFont="1" applyFill="1" applyBorder="1" applyAlignment="1">
      <alignment horizontal="center" vertical="center"/>
    </xf>
    <xf numFmtId="0" fontId="3" fillId="6" borderId="28" xfId="0" applyFont="1" applyFill="1" applyBorder="1" applyAlignment="1">
      <alignment horizontal="center"/>
    </xf>
    <xf numFmtId="1" fontId="3" fillId="6" borderId="17" xfId="0" applyNumberFormat="1" applyFont="1" applyFill="1" applyBorder="1" applyAlignment="1">
      <alignment horizontal="center"/>
    </xf>
    <xf numFmtId="10" fontId="5" fillId="6" borderId="17" xfId="7" applyNumberFormat="1" applyFont="1" applyFill="1" applyBorder="1" applyAlignment="1">
      <alignment horizontal="center"/>
    </xf>
    <xf numFmtId="0" fontId="3" fillId="6" borderId="38" xfId="0" applyFont="1" applyFill="1" applyBorder="1" applyAlignment="1">
      <alignment horizontal="center" vertical="center"/>
    </xf>
    <xf numFmtId="1" fontId="3" fillId="6" borderId="21" xfId="0" applyNumberFormat="1" applyFont="1" applyFill="1" applyBorder="1" applyAlignment="1">
      <alignment horizontal="center"/>
    </xf>
    <xf numFmtId="10" fontId="5" fillId="6" borderId="21" xfId="7" applyNumberFormat="1" applyFont="1" applyFill="1" applyBorder="1" applyAlignment="1">
      <alignment horizontal="center" vertical="center"/>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s-MX" sz="1400" b="0" i="0" u="none" strike="noStrike" kern="1200" spc="0" baseline="0">
                <a:solidFill>
                  <a:schemeClr val="tx1">
                    <a:lumMod val="65000"/>
                    <a:lumOff val="35000"/>
                  </a:schemeClr>
                </a:solidFill>
                <a:latin typeface="+mn-lt"/>
                <a:ea typeface="+mn-ea"/>
                <a:cs typeface="+mn-cs"/>
              </a:defRPr>
            </a:pPr>
            <a:r>
              <a:rPr lang="es-ES" altLang="es-MX"/>
              <a:t>Rango de Edades de la poblacion encuestada</a:t>
            </a:r>
            <a:endParaRPr lang="es-ES" altLang="es-MX"/>
          </a:p>
        </c:rich>
      </c:tx>
      <c:layout>
        <c:manualLayout>
          <c:xMode val="edge"/>
          <c:yMode val="edge"/>
          <c:x val="0.131013634763587"/>
          <c:y val="0.0382806386269183"/>
        </c:manualLayout>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lumMod val="40000"/>
                  <a:lumOff val="60000"/>
                </a:schemeClr>
              </a:solidFill>
              <a:ln>
                <a:noFill/>
              </a:ln>
              <a:effectLst/>
            </c:spPr>
          </c:dPt>
          <c:dPt>
            <c:idx val="1"/>
            <c:invertIfNegative val="0"/>
            <c:bubble3D val="0"/>
            <c:spPr>
              <a:gradFill>
                <a:gsLst>
                  <a:gs pos="0">
                    <a:srgbClr val="FE4444"/>
                  </a:gs>
                  <a:gs pos="100000">
                    <a:srgbClr val="832B2B"/>
                  </a:gs>
                </a:gsLst>
                <a:lin ang="5400000" scaled="0"/>
              </a:gradFill>
              <a:ln>
                <a:noFill/>
              </a:ln>
              <a:effectLst/>
            </c:spPr>
          </c:dPt>
          <c:dPt>
            <c:idx val="2"/>
            <c:invertIfNegative val="0"/>
            <c:bubble3D val="0"/>
            <c:spPr>
              <a:solidFill>
                <a:schemeClr val="accent4">
                  <a:lumMod val="75000"/>
                </a:schemeClr>
              </a:solidFill>
              <a:ln>
                <a:noFill/>
              </a:ln>
              <a:effectLst/>
            </c:spPr>
          </c:dPt>
          <c:dLbls>
            <c:spPr>
              <a:noFill/>
              <a:ln>
                <a:noFill/>
              </a:ln>
              <a:effectLst/>
            </c:spPr>
            <c:txPr>
              <a:bodyPr rot="0" spcFirstLastPara="0" vertOverflow="ellipsis" vert="horz" wrap="square" lIns="38100" tIns="19050" rIns="38100" bIns="19050" anchor="ctr" anchorCtr="1"/>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'CUÁNTOS SOMOS '!$B$5:$B$7</c:f>
              <c:strCache>
                <c:ptCount val="3"/>
                <c:pt idx="0">
                  <c:v>0 - 14</c:v>
                </c:pt>
                <c:pt idx="1">
                  <c:v>15 - 65</c:v>
                </c:pt>
                <c:pt idx="2">
                  <c:v>≥ 65</c:v>
                </c:pt>
              </c:strCache>
            </c:strRef>
          </c:cat>
          <c:val>
            <c:numRef>
              <c:f>'CUÁNTOS SOMOS '!$C$5:$C$7</c:f>
              <c:numCache>
                <c:formatCode>0</c:formatCode>
                <c:ptCount val="3"/>
                <c:pt idx="0">
                  <c:v>10906419.644</c:v>
                </c:pt>
                <c:pt idx="1">
                  <c:v>32912292.908</c:v>
                </c:pt>
                <c:pt idx="2">
                  <c:v>4391522.954</c:v>
                </c:pt>
              </c:numCache>
            </c:numRef>
          </c:val>
        </c:ser>
        <c:dLbls>
          <c:showLegendKey val="0"/>
          <c:showVal val="1"/>
          <c:showCatName val="0"/>
          <c:showSerName val="0"/>
          <c:showPercent val="0"/>
          <c:showBubbleSize val="0"/>
        </c:dLbls>
        <c:gapWidth val="0"/>
        <c:overlap val="-27"/>
        <c:axId val="333380590"/>
        <c:axId val="928001569"/>
      </c:barChart>
      <c:catAx>
        <c:axId val="333380590"/>
        <c:scaling>
          <c:orientation val="minMax"/>
        </c:scaling>
        <c:delete val="0"/>
        <c:axPos val="b"/>
        <c:title>
          <c:tx>
            <c:rich>
              <a:bodyPr rot="0" spcFirstLastPara="0" vertOverflow="ellipsis" vert="horz" wrap="square" anchor="ctr" anchorCtr="1"/>
              <a:lstStyle/>
              <a:p>
                <a:pPr defTabSz="914400">
                  <a:defRPr lang="es-MX" sz="1000" b="0" i="0" u="none" strike="noStrike" kern="1200" baseline="0">
                    <a:solidFill>
                      <a:schemeClr val="tx1">
                        <a:lumMod val="65000"/>
                        <a:lumOff val="35000"/>
                      </a:schemeClr>
                    </a:solidFill>
                    <a:latin typeface="+mn-lt"/>
                    <a:ea typeface="+mn-ea"/>
                    <a:cs typeface="+mn-cs"/>
                  </a:defRPr>
                </a:pPr>
                <a:r>
                  <a:rPr lang="es-ES" altLang="es-MX"/>
                  <a:t>Edades</a:t>
                </a:r>
                <a:endParaRPr lang="es-ES" altLang="es-MX"/>
              </a:p>
            </c:rich>
          </c:tx>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928001569"/>
        <c:crosses val="autoZero"/>
        <c:auto val="1"/>
        <c:lblAlgn val="ctr"/>
        <c:lblOffset val="100"/>
        <c:noMultiLvlLbl val="0"/>
      </c:catAx>
      <c:valAx>
        <c:axId val="92800156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s-MX" sz="1000" b="0" i="0" u="none" strike="noStrike" kern="1200" baseline="0">
                    <a:solidFill>
                      <a:schemeClr val="tx1">
                        <a:lumMod val="65000"/>
                        <a:lumOff val="35000"/>
                      </a:schemeClr>
                    </a:solidFill>
                    <a:latin typeface="+mn-lt"/>
                    <a:ea typeface="+mn-ea"/>
                    <a:cs typeface="+mn-cs"/>
                  </a:defRPr>
                </a:pPr>
                <a:r>
                  <a:rPr lang="es-ES" altLang="es-MX"/>
                  <a:t>Numeros de  Personas</a:t>
                </a:r>
                <a:endParaRPr lang="es-ES" altLang="es-MX"/>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33338059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s-MX"/>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s-MX" sz="1400" b="0" i="0" u="none" strike="noStrike" kern="1200" spc="0" baseline="0">
                <a:solidFill>
                  <a:schemeClr val="tx1">
                    <a:lumMod val="65000"/>
                    <a:lumOff val="35000"/>
                  </a:schemeClr>
                </a:solidFill>
                <a:latin typeface="+mn-lt"/>
                <a:ea typeface="+mn-ea"/>
                <a:cs typeface="+mn-cs"/>
              </a:defRPr>
            </a:pPr>
            <a:r>
              <a:rPr lang="es-ES" altLang="es-MX"/>
              <a:t>Distribucion de la Poblacion</a:t>
            </a:r>
            <a:endParaRPr lang="es-ES" altLang="es-MX"/>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gradFill>
                <a:gsLst>
                  <a:gs pos="0">
                    <a:srgbClr val="7B32B2"/>
                  </a:gs>
                  <a:gs pos="100000">
                    <a:srgbClr val="401A5D"/>
                  </a:gs>
                </a:gsLst>
                <a:lin ang="5400000" scaled="0"/>
              </a:gradFill>
              <a:ln>
                <a:noFill/>
              </a:ln>
              <a:effectLst/>
            </c:spPr>
          </c:dPt>
          <c:dPt>
            <c:idx val="1"/>
            <c:invertIfNegative val="0"/>
            <c:bubble3D val="0"/>
            <c:spPr>
              <a:solidFill>
                <a:schemeClr val="accent2">
                  <a:lumMod val="75000"/>
                </a:schemeClr>
              </a:solidFill>
              <a:ln>
                <a:noFill/>
              </a:ln>
              <a:effectLst/>
            </c:spPr>
          </c:dPt>
          <c:dPt>
            <c:idx val="2"/>
            <c:invertIfNegative val="0"/>
            <c:bubble3D val="0"/>
            <c:spPr>
              <a:solidFill>
                <a:schemeClr val="accent6">
                  <a:lumMod val="40000"/>
                  <a:lumOff val="60000"/>
                </a:schemeClr>
              </a:solidFill>
              <a:ln>
                <a:noFill/>
              </a:ln>
              <a:effectLst/>
            </c:spPr>
          </c:dPt>
          <c:dLbls>
            <c:spPr>
              <a:noFill/>
              <a:ln>
                <a:noFill/>
              </a:ln>
              <a:effectLst/>
            </c:spPr>
            <c:txPr>
              <a:bodyPr rot="0" spcFirstLastPara="0" vertOverflow="ellipsis" vert="horz" wrap="square" lIns="38100" tIns="19050" rIns="38100" bIns="19050" anchor="ctr" anchorCtr="1"/>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'DÓNDE ESTAMOS'!$B$3:$B$5</c:f>
              <c:strCache>
                <c:ptCount val="3"/>
                <c:pt idx="0">
                  <c:v>C. Municipal</c:v>
                </c:pt>
                <c:pt idx="1">
                  <c:v>Centros poblados</c:v>
                </c:pt>
                <c:pt idx="2">
                  <c:v>Rural</c:v>
                </c:pt>
              </c:strCache>
            </c:strRef>
          </c:cat>
          <c:val>
            <c:numRef>
              <c:f>'DÓNDE ESTAMOS'!$C$3:$C$5</c:f>
              <c:numCache>
                <c:formatCode>0</c:formatCode>
                <c:ptCount val="3"/>
                <c:pt idx="0">
                  <c:v>37207298.874</c:v>
                </c:pt>
                <c:pt idx="1">
                  <c:v>3426353.074</c:v>
                </c:pt>
                <c:pt idx="2">
                  <c:v>7624842.052</c:v>
                </c:pt>
              </c:numCache>
            </c:numRef>
          </c:val>
        </c:ser>
        <c:dLbls>
          <c:showLegendKey val="0"/>
          <c:showVal val="1"/>
          <c:showCatName val="0"/>
          <c:showSerName val="0"/>
          <c:showPercent val="0"/>
          <c:showBubbleSize val="0"/>
        </c:dLbls>
        <c:gapWidth val="219"/>
        <c:overlap val="-27"/>
        <c:axId val="451329311"/>
        <c:axId val="547470389"/>
      </c:barChart>
      <c:catAx>
        <c:axId val="451329311"/>
        <c:scaling>
          <c:orientation val="minMax"/>
        </c:scaling>
        <c:delete val="0"/>
        <c:axPos val="b"/>
        <c:title>
          <c:tx>
            <c:rich>
              <a:bodyPr rot="0" spcFirstLastPara="0" vertOverflow="ellipsis" vert="horz" wrap="square" anchor="ctr" anchorCtr="1"/>
              <a:lstStyle/>
              <a:p>
                <a:pPr defTabSz="914400">
                  <a:defRPr lang="es-MX" sz="1000" b="0" i="0" u="none" strike="noStrike" kern="1200" baseline="0">
                    <a:solidFill>
                      <a:schemeClr val="tx1">
                        <a:lumMod val="65000"/>
                        <a:lumOff val="35000"/>
                      </a:schemeClr>
                    </a:solidFill>
                    <a:latin typeface="+mn-lt"/>
                    <a:ea typeface="+mn-ea"/>
                    <a:cs typeface="+mn-cs"/>
                  </a:defRPr>
                </a:pPr>
                <a:r>
                  <a:rPr lang="es-ES" altLang="es-MX"/>
                  <a:t>Sitios de la poblacion</a:t>
                </a:r>
                <a:endParaRPr lang="es-ES" altLang="es-MX"/>
              </a:p>
            </c:rich>
          </c:tx>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47470389"/>
        <c:crosses val="autoZero"/>
        <c:auto val="1"/>
        <c:lblAlgn val="ctr"/>
        <c:lblOffset val="100"/>
        <c:noMultiLvlLbl val="0"/>
      </c:catAx>
      <c:valAx>
        <c:axId val="54747038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s-MX" sz="1000" b="0" i="0" u="none" strike="noStrike" kern="1200" baseline="0">
                    <a:solidFill>
                      <a:schemeClr val="tx1">
                        <a:lumMod val="65000"/>
                        <a:lumOff val="35000"/>
                      </a:schemeClr>
                    </a:solidFill>
                    <a:latin typeface="+mn-lt"/>
                    <a:ea typeface="+mn-ea"/>
                    <a:cs typeface="+mn-cs"/>
                  </a:defRPr>
                </a:pPr>
                <a:r>
                  <a:rPr lang="es-ES" altLang="es-MX"/>
                  <a:t>Nº de Personas</a:t>
                </a:r>
                <a:endParaRPr lang="es-ES" altLang="es-MX"/>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451329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s-MX"/>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s-MX" sz="1800" b="1" i="0" u="none" strike="noStrike" kern="1200" baseline="0">
                <a:solidFill>
                  <a:schemeClr val="dk1">
                    <a:lumMod val="65000"/>
                    <a:lumOff val="35000"/>
                  </a:schemeClr>
                </a:solidFill>
                <a:latin typeface="+mn-lt"/>
                <a:ea typeface="+mn-ea"/>
                <a:cs typeface="+mn-cs"/>
              </a:defRPr>
            </a:pPr>
            <a:r>
              <a:t>SERVICIO PUBLICOS EN LOS HOGARES</a:t>
            </a:r>
          </a:p>
        </c:rich>
      </c:tx>
      <c:layout>
        <c:manualLayout>
          <c:xMode val="edge"/>
          <c:yMode val="edge"/>
          <c:x val="0.202114580772068"/>
          <c:y val="0.00582298136645963"/>
        </c:manualLayout>
      </c:layout>
      <c:overlay val="0"/>
      <c:spPr>
        <a:noFill/>
        <a:ln>
          <a:noFill/>
        </a:ln>
        <a:effectLst/>
      </c:spPr>
    </c:title>
    <c:autoTitleDeleted val="0"/>
    <c:plotArea>
      <c:layout/>
      <c:pieChart>
        <c:varyColors val="1"/>
        <c:ser>
          <c:idx val="0"/>
          <c:order val="0"/>
          <c:spPr/>
          <c:explosion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Lbls>
            <c:spPr>
              <a:noFill/>
              <a:ln>
                <a:noFill/>
              </a:ln>
              <a:effectLst/>
            </c:spPr>
            <c:txPr>
              <a:bodyPr rot="0" spcFirstLastPara="0" vertOverflow="ellipsis" vert="horz" wrap="square" lIns="38100" tIns="19050" rIns="38100" bIns="19050" anchor="ctr" anchorCtr="1"/>
              <a:lstStyle/>
              <a:p>
                <a:pPr>
                  <a:defRPr lang="es-MX" sz="900" b="1" i="0" u="none" strike="noStrike" kern="1200" baseline="0">
                    <a:solidFill>
                      <a:schemeClr val="lt1"/>
                    </a:solidFill>
                    <a:latin typeface="+mn-lt"/>
                    <a:ea typeface="+mn-ea"/>
                    <a:cs typeface="+mn-cs"/>
                  </a:defRPr>
                </a:pPr>
              </a:p>
            </c:txPr>
            <c:dLblPos val="inEnd"/>
            <c:showLegendKey val="0"/>
            <c:showVal val="1"/>
            <c:showCatName val="1"/>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'CÓMO VIVIMOS'!$B$3:$B$8</c:f>
              <c:strCache>
                <c:ptCount val="6"/>
                <c:pt idx="0">
                  <c:v>E. Electrica</c:v>
                </c:pt>
                <c:pt idx="1">
                  <c:v>Acueducto </c:v>
                </c:pt>
                <c:pt idx="2">
                  <c:v>Alcantarillado</c:v>
                </c:pt>
                <c:pt idx="3">
                  <c:v>Gas </c:v>
                </c:pt>
                <c:pt idx="4">
                  <c:v>Aseo</c:v>
                </c:pt>
                <c:pt idx="5">
                  <c:v>Internet</c:v>
                </c:pt>
              </c:strCache>
            </c:strRef>
          </c:cat>
          <c:val>
            <c:numRef>
              <c:f>'CÓMO VIVIMOS'!$C$3:$C$8</c:f>
              <c:numCache>
                <c:formatCode>0</c:formatCode>
                <c:ptCount val="6"/>
                <c:pt idx="0">
                  <c:v>46472929.722</c:v>
                </c:pt>
                <c:pt idx="1">
                  <c:v>41695338.816</c:v>
                </c:pt>
                <c:pt idx="2">
                  <c:v>36966006.404</c:v>
                </c:pt>
                <c:pt idx="3">
                  <c:v>32236673.992</c:v>
                </c:pt>
                <c:pt idx="4">
                  <c:v>39378931.104</c:v>
                </c:pt>
                <c:pt idx="5">
                  <c:v>20944186.396</c:v>
                </c:pt>
              </c:numCache>
            </c:numRef>
          </c:val>
        </c:ser>
        <c:dLbls>
          <c:showLegendKey val="0"/>
          <c:showVal val="0"/>
          <c:showCatName val="1"/>
          <c:showSerName val="0"/>
          <c:showPercent val="1"/>
          <c:showBubbleSize val="0"/>
          <c:showLeaderLines val="1"/>
        </c:dLbls>
        <c:firstSliceAng val="0"/>
      </c:pieChart>
      <c:spPr>
        <a:noFill/>
        <a:ln>
          <a:noFill/>
        </a:ln>
        <a:effectLst/>
      </c:spPr>
    </c:plotArea>
    <c:legend>
      <c:legendPos val="tr"/>
      <c:layout/>
      <c:overlay val="0"/>
      <c:spPr>
        <a:solidFill>
          <a:schemeClr val="lt1">
            <a:alpha val="78000"/>
          </a:schemeClr>
        </a:solidFill>
        <a:ln>
          <a:noFill/>
        </a:ln>
        <a:effectLst/>
      </c:spPr>
      <c:txPr>
        <a:bodyPr rot="0" spcFirstLastPara="0" vertOverflow="ellipsis" vert="horz" wrap="square" anchor="ctr" anchorCtr="1"/>
        <a:lstStyle/>
        <a:p>
          <a:pPr>
            <a:defRPr lang="es-MX"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s-MX"/>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s-MX" sz="1400" b="0" i="0" u="none" strike="noStrike" kern="1200" spc="0" baseline="0">
                <a:solidFill>
                  <a:schemeClr val="tx1">
                    <a:lumMod val="65000"/>
                    <a:lumOff val="35000"/>
                  </a:schemeClr>
                </a:solidFill>
                <a:latin typeface="+mn-lt"/>
                <a:ea typeface="+mn-ea"/>
                <a:cs typeface="+mn-cs"/>
              </a:defRPr>
            </a:pPr>
            <a:r>
              <a:rPr lang="es-ES" altLang="es-MX"/>
              <a:t>FRECUENCIA DE SEXO</a:t>
            </a:r>
            <a:endParaRPr lang="es-ES" altLang="es-MX"/>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gradFill>
                <a:gsLst>
                  <a:gs pos="0">
                    <a:srgbClr val="FE4444"/>
                  </a:gs>
                  <a:gs pos="100000">
                    <a:srgbClr val="832B2B"/>
                  </a:gs>
                </a:gsLst>
                <a:lin ang="5400000" scaled="0"/>
              </a:gradFill>
              <a:ln>
                <a:noFill/>
              </a:ln>
              <a:effectLst/>
            </c:spPr>
          </c:dPt>
          <c:dPt>
            <c:idx val="1"/>
            <c:invertIfNegative val="0"/>
            <c:bubble3D val="0"/>
            <c:spPr>
              <a:solidFill>
                <a:schemeClr val="accent2">
                  <a:lumMod val="60000"/>
                  <a:lumOff val="40000"/>
                </a:schemeClr>
              </a:solidFill>
              <a:ln>
                <a:noFill/>
              </a:ln>
              <a:effectLst/>
            </c:spPr>
          </c:dPt>
          <c:dLbls>
            <c:delete val="1"/>
          </c:dLbls>
          <c:cat>
            <c:strRef>
              <c:f>'CUÁNTOS SOMOS '!$B$3:$B$4</c:f>
              <c:strCache>
                <c:ptCount val="2"/>
                <c:pt idx="0">
                  <c:v>Hombre</c:v>
                </c:pt>
                <c:pt idx="1">
                  <c:v>Mujer</c:v>
                </c:pt>
              </c:strCache>
            </c:strRef>
          </c:cat>
          <c:val>
            <c:numRef>
              <c:f>'CUÁNTOS SOMOS '!$D$3:$D$4</c:f>
              <c:numCache>
                <c:formatCode>0.00%</c:formatCode>
                <c:ptCount val="2"/>
                <c:pt idx="0">
                  <c:v>0.488</c:v>
                </c:pt>
                <c:pt idx="1">
                  <c:v>0.512</c:v>
                </c:pt>
              </c:numCache>
            </c:numRef>
          </c:val>
        </c:ser>
        <c:dLbls>
          <c:showLegendKey val="0"/>
          <c:showVal val="0"/>
          <c:showCatName val="0"/>
          <c:showSerName val="0"/>
          <c:showPercent val="0"/>
          <c:showBubbleSize val="0"/>
        </c:dLbls>
        <c:gapWidth val="0"/>
        <c:overlap val="-27"/>
        <c:axId val="616892515"/>
        <c:axId val="35674384"/>
      </c:barChart>
      <c:catAx>
        <c:axId val="6168925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s-MX" sz="900" b="0" i="0" u="none" strike="noStrike" kern="1200" baseline="0">
                <a:solidFill>
                  <a:schemeClr val="tx1"/>
                </a:solidFill>
                <a:latin typeface="+mn-lt"/>
                <a:ea typeface="+mn-ea"/>
                <a:cs typeface="+mn-cs"/>
              </a:defRPr>
            </a:pPr>
          </a:p>
        </c:txPr>
        <c:crossAx val="35674384"/>
        <c:crosses val="autoZero"/>
        <c:auto val="1"/>
        <c:lblAlgn val="ctr"/>
        <c:lblOffset val="100"/>
        <c:noMultiLvlLbl val="0"/>
      </c:catAx>
      <c:valAx>
        <c:axId val="3567438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0" vertOverflow="ellipsis" vert="horz" wrap="square" anchor="ctr" anchorCtr="1"/>
            <a:lstStyle/>
            <a:p>
              <a:pPr>
                <a:defRPr lang="es-MX" sz="1000" b="0" i="0" u="none" strike="noStrike" kern="1200" baseline="0">
                  <a:solidFill>
                    <a:schemeClr val="tx1">
                      <a:lumMod val="65000"/>
                      <a:lumOff val="35000"/>
                    </a:schemeClr>
                  </a:solidFill>
                  <a:latin typeface="+mn-lt"/>
                  <a:ea typeface="+mn-ea"/>
                  <a:cs typeface="+mn-cs"/>
                </a:defRPr>
              </a:pPr>
            </a:p>
          </c:txPr>
        </c:title>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6168925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s-MX"/>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935182</xdr:colOff>
      <xdr:row>10</xdr:row>
      <xdr:rowOff>129020</xdr:rowOff>
    </xdr:from>
    <xdr:to>
      <xdr:col>6</xdr:col>
      <xdr:colOff>28317</xdr:colOff>
      <xdr:row>27</xdr:row>
      <xdr:rowOff>130977</xdr:rowOff>
    </xdr:to>
    <xdr:pic>
      <xdr:nvPicPr>
        <xdr:cNvPr id="2" name="Imagen 1"/>
        <xdr:cNvPicPr>
          <a:picLocks noChangeAspect="1"/>
        </xdr:cNvPicPr>
      </xdr:nvPicPr>
      <xdr:blipFill>
        <a:blip r:embed="rId1"/>
        <a:stretch>
          <a:fillRect/>
        </a:stretch>
      </xdr:blipFill>
      <xdr:spPr>
        <a:xfrm>
          <a:off x="3148965" y="2300605"/>
          <a:ext cx="3081020" cy="3110865"/>
        </a:xfrm>
        <a:prstGeom prst="rect">
          <a:avLst/>
        </a:prstGeom>
        <a:ln w="127000" cap="sq">
          <a:solidFill>
            <a:srgbClr val="000000"/>
          </a:solidFill>
          <a:miter lim="800000"/>
          <a:headEnd/>
          <a:tailEnd/>
        </a:ln>
        <a:effectLst>
          <a:outerShdw blurRad="57150" dist="50800" dir="2700000" algn="tl" rotWithShape="0">
            <a:srgbClr val="000000">
              <a:alpha val="40000"/>
            </a:srgbClr>
          </a:outerShdw>
        </a:effectLst>
      </xdr:spPr>
    </xdr:pic>
    <xdr:clientData/>
  </xdr:twoCellAnchor>
  <xdr:twoCellAnchor editAs="oneCell">
    <xdr:from>
      <xdr:col>0</xdr:col>
      <xdr:colOff>216477</xdr:colOff>
      <xdr:row>10</xdr:row>
      <xdr:rowOff>138546</xdr:rowOff>
    </xdr:from>
    <xdr:to>
      <xdr:col>2</xdr:col>
      <xdr:colOff>527030</xdr:colOff>
      <xdr:row>30</xdr:row>
      <xdr:rowOff>2833</xdr:rowOff>
    </xdr:to>
    <xdr:pic>
      <xdr:nvPicPr>
        <xdr:cNvPr id="4" name="Imagen 3"/>
        <xdr:cNvPicPr>
          <a:picLocks noChangeAspect="1"/>
        </xdr:cNvPicPr>
      </xdr:nvPicPr>
      <xdr:blipFill>
        <a:blip r:embed="rId2"/>
        <a:stretch>
          <a:fillRect/>
        </a:stretch>
      </xdr:blipFill>
      <xdr:spPr>
        <a:xfrm>
          <a:off x="215900" y="2310130"/>
          <a:ext cx="2524760" cy="3521710"/>
        </a:xfrm>
        <a:prstGeom prst="rect">
          <a:avLst/>
        </a:prstGeom>
        <a:ln w="127000" cap="sq">
          <a:solidFill>
            <a:srgbClr val="000000"/>
          </a:solidFill>
          <a:miter lim="800000"/>
          <a:headEnd/>
          <a:tailEnd/>
        </a:ln>
        <a:effectLst>
          <a:outerShdw blurRad="57150" dist="50800" dir="2700000" algn="tl" rotWithShape="0">
            <a:srgbClr val="000000">
              <a:alpha val="40000"/>
            </a:srgbClr>
          </a:outerShdw>
        </a:effectLst>
      </xdr:spPr>
    </xdr:pic>
    <xdr:clientData/>
  </xdr:twoCellAnchor>
  <xdr:twoCellAnchor editAs="oneCell">
    <xdr:from>
      <xdr:col>6</xdr:col>
      <xdr:colOff>372127</xdr:colOff>
      <xdr:row>10</xdr:row>
      <xdr:rowOff>120363</xdr:rowOff>
    </xdr:from>
    <xdr:to>
      <xdr:col>13</xdr:col>
      <xdr:colOff>677231</xdr:colOff>
      <xdr:row>25</xdr:row>
      <xdr:rowOff>138547</xdr:rowOff>
    </xdr:to>
    <xdr:pic>
      <xdr:nvPicPr>
        <xdr:cNvPr id="5" name="Imagen 4"/>
        <xdr:cNvPicPr>
          <a:picLocks noChangeAspect="1"/>
        </xdr:cNvPicPr>
      </xdr:nvPicPr>
      <xdr:blipFill>
        <a:blip r:embed="rId3"/>
        <a:stretch>
          <a:fillRect/>
        </a:stretch>
      </xdr:blipFill>
      <xdr:spPr>
        <a:xfrm>
          <a:off x="6574155" y="2291715"/>
          <a:ext cx="5585460" cy="2761615"/>
        </a:xfrm>
        <a:prstGeom prst="rect">
          <a:avLst/>
        </a:prstGeom>
        <a:ln w="127000" cap="sq">
          <a:solidFill>
            <a:srgbClr val="000000"/>
          </a:solidFill>
          <a:miter lim="800000"/>
          <a:headEnd/>
          <a:tailEnd/>
        </a:ln>
        <a:effectLst>
          <a:outerShdw blurRad="57150" dist="50800" dir="2700000" algn="tl" rotWithShape="0">
            <a:srgbClr val="000000">
              <a:alpha val="40000"/>
            </a:srgbClr>
          </a:outerShdw>
        </a:effec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165238</xdr:colOff>
      <xdr:row>9</xdr:row>
      <xdr:rowOff>30057</xdr:rowOff>
    </xdr:from>
    <xdr:to>
      <xdr:col>7</xdr:col>
      <xdr:colOff>622438</xdr:colOff>
      <xdr:row>29</xdr:row>
      <xdr:rowOff>159700</xdr:rowOff>
    </xdr:to>
    <xdr:pic>
      <xdr:nvPicPr>
        <xdr:cNvPr id="3" name="Imagen 2"/>
        <xdr:cNvPicPr>
          <a:picLocks noChangeAspect="1"/>
        </xdr:cNvPicPr>
      </xdr:nvPicPr>
      <xdr:blipFill>
        <a:blip r:embed="rId1"/>
        <a:stretch>
          <a:fillRect/>
        </a:stretch>
      </xdr:blipFill>
      <xdr:spPr>
        <a:xfrm>
          <a:off x="165100" y="2033905"/>
          <a:ext cx="7432675" cy="3787140"/>
        </a:xfrm>
        <a:prstGeom prst="rect">
          <a:avLst/>
        </a:prstGeom>
        <a:ln w="127000" cap="sq">
          <a:solidFill>
            <a:srgbClr val="000000"/>
          </a:solidFill>
          <a:miter lim="800000"/>
          <a:headEnd/>
          <a:tailEnd/>
        </a:ln>
        <a:effectLst>
          <a:outerShdw blurRad="57150" dist="50800" dir="2700000" algn="tl" rotWithShape="0">
            <a:srgbClr val="000000">
              <a:alpha val="40000"/>
            </a:srgbClr>
          </a:outerShdw>
        </a:effectLst>
      </xdr:spPr>
    </xdr:pic>
    <xdr:clientData/>
  </xdr:twoCellAnchor>
  <xdr:twoCellAnchor editAs="oneCell">
    <xdr:from>
      <xdr:col>8</xdr:col>
      <xdr:colOff>205822</xdr:colOff>
      <xdr:row>9</xdr:row>
      <xdr:rowOff>32716</xdr:rowOff>
    </xdr:from>
    <xdr:to>
      <xdr:col>16</xdr:col>
      <xdr:colOff>338393</xdr:colOff>
      <xdr:row>22</xdr:row>
      <xdr:rowOff>175264</xdr:rowOff>
    </xdr:to>
    <xdr:pic>
      <xdr:nvPicPr>
        <xdr:cNvPr id="4" name="Imagen 3"/>
        <xdr:cNvPicPr>
          <a:picLocks noChangeAspect="1"/>
        </xdr:cNvPicPr>
      </xdr:nvPicPr>
      <xdr:blipFill>
        <a:blip r:embed="rId2"/>
        <a:stretch>
          <a:fillRect/>
        </a:stretch>
      </xdr:blipFill>
      <xdr:spPr>
        <a:xfrm>
          <a:off x="7935595" y="2036445"/>
          <a:ext cx="6167120" cy="2520315"/>
        </a:xfrm>
        <a:prstGeom prst="rect">
          <a:avLst/>
        </a:prstGeom>
        <a:ln w="127000" cap="sq">
          <a:solidFill>
            <a:srgbClr val="000000"/>
          </a:solidFill>
          <a:miter lim="800000"/>
          <a:headEnd/>
          <a:tailEnd/>
        </a:ln>
        <a:effectLst>
          <a:outerShdw blurRad="57150" dist="50800" dir="2700000" algn="tl" rotWithShape="0">
            <a:srgbClr val="000000">
              <a:alpha val="40000"/>
            </a:srgbClr>
          </a:outerShdw>
        </a:effec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167368</xdr:colOff>
      <xdr:row>16</xdr:row>
      <xdr:rowOff>106697</xdr:rowOff>
    </xdr:from>
    <xdr:to>
      <xdr:col>4</xdr:col>
      <xdr:colOff>449627</xdr:colOff>
      <xdr:row>37</xdr:row>
      <xdr:rowOff>172160</xdr:rowOff>
    </xdr:to>
    <xdr:pic>
      <xdr:nvPicPr>
        <xdr:cNvPr id="4" name="Imagen 3"/>
        <xdr:cNvPicPr>
          <a:picLocks noChangeAspect="1"/>
        </xdr:cNvPicPr>
      </xdr:nvPicPr>
      <xdr:blipFill>
        <a:blip r:embed="rId1"/>
        <a:stretch>
          <a:fillRect/>
        </a:stretch>
      </xdr:blipFill>
      <xdr:spPr>
        <a:xfrm>
          <a:off x="167005" y="3467100"/>
          <a:ext cx="5043805" cy="3905885"/>
        </a:xfrm>
        <a:prstGeom prst="rect">
          <a:avLst/>
        </a:prstGeom>
        <a:ln w="127000" cap="sq">
          <a:solidFill>
            <a:srgbClr val="000000"/>
          </a:solidFill>
          <a:miter lim="800000"/>
          <a:headEnd/>
          <a:tailEnd/>
        </a:ln>
        <a:effectLst>
          <a:outerShdw blurRad="57150" dist="50800" dir="2700000" algn="tl" rotWithShape="0">
            <a:srgbClr val="000000">
              <a:alpha val="40000"/>
            </a:srgbClr>
          </a:outerShdw>
        </a:effectLst>
      </xdr:spPr>
    </xdr:pic>
    <xdr:clientData/>
  </xdr:twoCellAnchor>
  <xdr:twoCellAnchor editAs="oneCell">
    <xdr:from>
      <xdr:col>5</xdr:col>
      <xdr:colOff>111579</xdr:colOff>
      <xdr:row>16</xdr:row>
      <xdr:rowOff>106697</xdr:rowOff>
    </xdr:from>
    <xdr:to>
      <xdr:col>13</xdr:col>
      <xdr:colOff>387008</xdr:colOff>
      <xdr:row>31</xdr:row>
      <xdr:rowOff>68245</xdr:rowOff>
    </xdr:to>
    <xdr:pic>
      <xdr:nvPicPr>
        <xdr:cNvPr id="5" name="Imagen 4"/>
        <xdr:cNvPicPr>
          <a:picLocks noChangeAspect="1"/>
        </xdr:cNvPicPr>
      </xdr:nvPicPr>
      <xdr:blipFill>
        <a:blip r:embed="rId2"/>
        <a:stretch>
          <a:fillRect/>
        </a:stretch>
      </xdr:blipFill>
      <xdr:spPr>
        <a:xfrm>
          <a:off x="5626735" y="3467100"/>
          <a:ext cx="6310630" cy="2704465"/>
        </a:xfrm>
        <a:prstGeom prst="rect">
          <a:avLst/>
        </a:prstGeom>
        <a:ln w="127000" cap="sq">
          <a:solidFill>
            <a:srgbClr val="000000"/>
          </a:solidFill>
          <a:miter lim="800000"/>
          <a:headEnd/>
          <a:tailEnd/>
        </a:ln>
        <a:effectLst>
          <a:outerShdw blurRad="57150" dist="50800" dir="2700000" algn="tl" rotWithShape="0">
            <a:srgbClr val="000000">
              <a:alpha val="40000"/>
            </a:srgbClr>
          </a:outerShdw>
        </a:effectLst>
      </xdr:spPr>
    </xdr:pic>
    <xdr:clientData/>
  </xdr:twoCellAnchor>
  <xdr:twoCellAnchor editAs="oneCell">
    <xdr:from>
      <xdr:col>14</xdr:col>
      <xdr:colOff>67885</xdr:colOff>
      <xdr:row>16</xdr:row>
      <xdr:rowOff>109419</xdr:rowOff>
    </xdr:from>
    <xdr:to>
      <xdr:col>21</xdr:col>
      <xdr:colOff>524361</xdr:colOff>
      <xdr:row>31</xdr:row>
      <xdr:rowOff>137633</xdr:rowOff>
    </xdr:to>
    <xdr:pic>
      <xdr:nvPicPr>
        <xdr:cNvPr id="6" name="Imagen 5"/>
        <xdr:cNvPicPr>
          <a:picLocks noChangeAspect="1"/>
        </xdr:cNvPicPr>
      </xdr:nvPicPr>
      <xdr:blipFill>
        <a:blip r:embed="rId3"/>
        <a:stretch>
          <a:fillRect/>
        </a:stretch>
      </xdr:blipFill>
      <xdr:spPr>
        <a:xfrm>
          <a:off x="12372340" y="3469640"/>
          <a:ext cx="5737225" cy="2771140"/>
        </a:xfrm>
        <a:prstGeom prst="rect">
          <a:avLst/>
        </a:prstGeom>
        <a:ln w="127000" cap="sq">
          <a:solidFill>
            <a:srgbClr val="000000"/>
          </a:solidFill>
          <a:miter lim="800000"/>
          <a:headEnd/>
          <a:tailEnd/>
        </a:ln>
        <a:effectLst>
          <a:outerShdw blurRad="57150" dist="50800" dir="2700000" algn="tl" rotWithShape="0">
            <a:srgbClr val="000000">
              <a:alpha val="40000"/>
            </a:srgbClr>
          </a:outerShdw>
        </a:effec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10</xdr:col>
      <xdr:colOff>148590</xdr:colOff>
      <xdr:row>0</xdr:row>
      <xdr:rowOff>173355</xdr:rowOff>
    </xdr:from>
    <xdr:to>
      <xdr:col>16</xdr:col>
      <xdr:colOff>141605</xdr:colOff>
      <xdr:row>14</xdr:row>
      <xdr:rowOff>63500</xdr:rowOff>
    </xdr:to>
    <xdr:graphicFrame>
      <xdr:nvGraphicFramePr>
        <xdr:cNvPr id="2" name="Gráfico 1"/>
        <xdr:cNvGraphicFramePr/>
      </xdr:nvGraphicFramePr>
      <xdr:xfrm>
        <a:off x="9013825" y="173355"/>
        <a:ext cx="4616450" cy="24885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170180</xdr:colOff>
      <xdr:row>14</xdr:row>
      <xdr:rowOff>155575</xdr:rowOff>
    </xdr:from>
    <xdr:to>
      <xdr:col>16</xdr:col>
      <xdr:colOff>118745</xdr:colOff>
      <xdr:row>29</xdr:row>
      <xdr:rowOff>107950</xdr:rowOff>
    </xdr:to>
    <xdr:graphicFrame>
      <xdr:nvGraphicFramePr>
        <xdr:cNvPr id="3" name="Gráfico 2"/>
        <xdr:cNvGraphicFramePr/>
      </xdr:nvGraphicFramePr>
      <xdr:xfrm>
        <a:off x="9035415" y="2753995"/>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30</xdr:row>
      <xdr:rowOff>0</xdr:rowOff>
    </xdr:from>
    <xdr:to>
      <xdr:col>16</xdr:col>
      <xdr:colOff>551180</xdr:colOff>
      <xdr:row>49</xdr:row>
      <xdr:rowOff>154940</xdr:rowOff>
    </xdr:to>
    <xdr:graphicFrame>
      <xdr:nvGraphicFramePr>
        <xdr:cNvPr id="4" name="Gráfico 3"/>
        <xdr:cNvGraphicFramePr/>
      </xdr:nvGraphicFramePr>
      <xdr:xfrm>
        <a:off x="8865235" y="5581650"/>
        <a:ext cx="5174615" cy="36296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530225</xdr:colOff>
      <xdr:row>0</xdr:row>
      <xdr:rowOff>156210</xdr:rowOff>
    </xdr:from>
    <xdr:to>
      <xdr:col>22</xdr:col>
      <xdr:colOff>566420</xdr:colOff>
      <xdr:row>14</xdr:row>
      <xdr:rowOff>117475</xdr:rowOff>
    </xdr:to>
    <xdr:graphicFrame>
      <xdr:nvGraphicFramePr>
        <xdr:cNvPr id="5" name="Gráfico 4"/>
        <xdr:cNvGraphicFramePr/>
      </xdr:nvGraphicFramePr>
      <xdr:xfrm>
        <a:off x="14018895" y="156210"/>
        <a:ext cx="4562475" cy="255968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zoomScale="85" zoomScaleNormal="85" workbookViewId="0">
      <selection activeCell="R42" sqref="R42"/>
    </sheetView>
  </sheetViews>
  <sheetFormatPr defaultColWidth="11" defaultRowHeight="14.4" outlineLevelRow="6" outlineLevelCol="4"/>
  <cols>
    <col min="1" max="1" width="16.712962962963" customWidth="1"/>
    <col min="2" max="3" width="15.5740740740741" customWidth="1"/>
    <col min="4" max="4" width="20.5740740740741" customWidth="1"/>
    <col min="15" max="15" width="14.4259259259259" customWidth="1"/>
    <col min="16" max="16" width="14.1388888888889" customWidth="1"/>
  </cols>
  <sheetData>
    <row r="1" ht="16.35" spans="1:4">
      <c r="A1" s="62" t="s">
        <v>0</v>
      </c>
      <c r="B1" s="62"/>
      <c r="C1" s="62"/>
      <c r="D1" s="63">
        <v>48258494</v>
      </c>
    </row>
    <row r="2" s="23" customFormat="1" ht="31.95" spans="1:5">
      <c r="A2" s="24" t="s">
        <v>1</v>
      </c>
      <c r="B2" s="24" t="s">
        <v>2</v>
      </c>
      <c r="C2" s="24" t="s">
        <v>3</v>
      </c>
      <c r="D2" s="25" t="s">
        <v>4</v>
      </c>
      <c r="E2" s="26" t="s">
        <v>5</v>
      </c>
    </row>
    <row r="3" ht="15.6" spans="1:5">
      <c r="A3" s="81" t="s">
        <v>6</v>
      </c>
      <c r="B3" s="64" t="s">
        <v>7</v>
      </c>
      <c r="C3" s="82">
        <f>+D3*D1</f>
        <v>23550145.072</v>
      </c>
      <c r="D3" s="83">
        <f>+E3/100</f>
        <v>0.488</v>
      </c>
      <c r="E3" s="65">
        <v>48.8</v>
      </c>
    </row>
    <row r="4" ht="16.35" spans="1:5">
      <c r="A4" s="84"/>
      <c r="B4" s="85" t="s">
        <v>8</v>
      </c>
      <c r="C4" s="86">
        <f>+D4*D1</f>
        <v>24708348.928</v>
      </c>
      <c r="D4" s="87">
        <f t="shared" ref="D4:D7" si="0">+E4/100</f>
        <v>0.512</v>
      </c>
      <c r="E4" s="73">
        <v>51.2</v>
      </c>
    </row>
    <row r="5" ht="15.6" spans="1:5">
      <c r="A5" s="88" t="s">
        <v>9</v>
      </c>
      <c r="B5" s="89" t="s">
        <v>10</v>
      </c>
      <c r="C5" s="90">
        <f>+D1*D5</f>
        <v>10906419.644</v>
      </c>
      <c r="D5" s="91">
        <f t="shared" si="0"/>
        <v>0.226</v>
      </c>
      <c r="E5" s="92">
        <v>22.6</v>
      </c>
    </row>
    <row r="6" ht="15.6" spans="1:5">
      <c r="A6" s="93"/>
      <c r="B6" s="94" t="s">
        <v>11</v>
      </c>
      <c r="C6" s="95">
        <f>+D6*D1</f>
        <v>32912292.908</v>
      </c>
      <c r="D6" s="96">
        <f t="shared" si="0"/>
        <v>0.682</v>
      </c>
      <c r="E6" s="69">
        <v>68.2</v>
      </c>
    </row>
    <row r="7" ht="16.35" spans="1:5">
      <c r="A7" s="97"/>
      <c r="B7" s="78" t="s">
        <v>12</v>
      </c>
      <c r="C7" s="98">
        <f>+D7*D1</f>
        <v>4391522.954</v>
      </c>
      <c r="D7" s="99">
        <f t="shared" si="0"/>
        <v>0.091</v>
      </c>
      <c r="E7" s="73">
        <v>9.1</v>
      </c>
    </row>
  </sheetData>
  <mergeCells count="3">
    <mergeCell ref="A1:C1"/>
    <mergeCell ref="A3:A4"/>
    <mergeCell ref="A5:A7"/>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
  <sheetViews>
    <sheetView zoomScale="85" zoomScaleNormal="85" workbookViewId="0">
      <selection activeCell="K42" sqref="K42"/>
    </sheetView>
  </sheetViews>
  <sheetFormatPr defaultColWidth="11" defaultRowHeight="14.4" outlineLevelRow="7" outlineLevelCol="4"/>
  <cols>
    <col min="1" max="1" width="16.4259259259259" customWidth="1"/>
    <col min="2" max="2" width="19.287037037037" customWidth="1"/>
    <col min="3" max="3" width="15.5740740740741" customWidth="1"/>
    <col min="4" max="4" width="17.4259259259259" customWidth="1"/>
  </cols>
  <sheetData>
    <row r="1" ht="16.35" spans="1:4">
      <c r="A1" s="62" t="s">
        <v>0</v>
      </c>
      <c r="B1" s="62"/>
      <c r="C1" s="62"/>
      <c r="D1" s="63">
        <v>48258494</v>
      </c>
    </row>
    <row r="2" ht="31.95" spans="1:5">
      <c r="A2" s="24" t="s">
        <v>1</v>
      </c>
      <c r="B2" s="24" t="s">
        <v>2</v>
      </c>
      <c r="C2" s="24" t="s">
        <v>3</v>
      </c>
      <c r="D2" s="25" t="s">
        <v>4</v>
      </c>
      <c r="E2" s="26" t="s">
        <v>5</v>
      </c>
    </row>
    <row r="3" ht="15.6" spans="1:5">
      <c r="A3" s="27" t="s">
        <v>13</v>
      </c>
      <c r="B3" s="64" t="s">
        <v>14</v>
      </c>
      <c r="C3" s="29">
        <f>+$D$1*D3</f>
        <v>37207298.874</v>
      </c>
      <c r="D3" s="30">
        <f>+E3/100</f>
        <v>0.771</v>
      </c>
      <c r="E3" s="65">
        <v>77.1</v>
      </c>
    </row>
    <row r="4" ht="15.6" spans="1:5">
      <c r="A4" s="32"/>
      <c r="B4" s="66" t="s">
        <v>15</v>
      </c>
      <c r="C4" s="67">
        <f t="shared" ref="C4:C8" si="0">+$D$1*D4</f>
        <v>3426353.074</v>
      </c>
      <c r="D4" s="68">
        <f t="shared" ref="D4:D8" si="1">+E4/100</f>
        <v>0.071</v>
      </c>
      <c r="E4" s="69">
        <v>7.1</v>
      </c>
    </row>
    <row r="5" ht="16.35" spans="1:5">
      <c r="A5" s="32"/>
      <c r="B5" s="70" t="s">
        <v>16</v>
      </c>
      <c r="C5" s="71">
        <f t="shared" si="0"/>
        <v>7624842.052</v>
      </c>
      <c r="D5" s="72">
        <f t="shared" si="1"/>
        <v>0.158</v>
      </c>
      <c r="E5" s="73">
        <v>15.8</v>
      </c>
    </row>
    <row r="6" ht="15.6" spans="1:5">
      <c r="A6" s="42" t="s">
        <v>17</v>
      </c>
      <c r="B6" s="74" t="s">
        <v>18</v>
      </c>
      <c r="C6" s="75">
        <f t="shared" si="0"/>
        <v>46617705.204</v>
      </c>
      <c r="D6" s="76">
        <f t="shared" si="1"/>
        <v>0.966</v>
      </c>
      <c r="E6" s="65">
        <v>96.6</v>
      </c>
    </row>
    <row r="7" ht="15.6" spans="1:5">
      <c r="A7" s="46"/>
      <c r="B7" s="47" t="s">
        <v>19</v>
      </c>
      <c r="C7" s="48">
        <f t="shared" si="0"/>
        <v>1061686.868</v>
      </c>
      <c r="D7" s="49">
        <f t="shared" si="1"/>
        <v>0.022</v>
      </c>
      <c r="E7" s="69">
        <v>2.2</v>
      </c>
    </row>
    <row r="8" ht="16.35" spans="1:5">
      <c r="A8" s="77"/>
      <c r="B8" s="78" t="s">
        <v>20</v>
      </c>
      <c r="C8" s="79">
        <f t="shared" si="0"/>
        <v>579101.928</v>
      </c>
      <c r="D8" s="80">
        <f t="shared" si="1"/>
        <v>0.012</v>
      </c>
      <c r="E8" s="73">
        <v>1.2</v>
      </c>
    </row>
  </sheetData>
  <mergeCells count="3">
    <mergeCell ref="A1:C1"/>
    <mergeCell ref="A3:A5"/>
    <mergeCell ref="A6:A8"/>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zoomScale="85" zoomScaleNormal="85" workbookViewId="0">
      <selection activeCell="P43" sqref="P43"/>
    </sheetView>
  </sheetViews>
  <sheetFormatPr defaultColWidth="11" defaultRowHeight="14.4" outlineLevelCol="4"/>
  <cols>
    <col min="1" max="1" width="16.4259259259259" customWidth="1"/>
    <col min="2" max="2" width="20.8518518518519" customWidth="1"/>
    <col min="3" max="3" width="15.5740740740741" customWidth="1"/>
    <col min="4" max="4" width="16.5740740740741" customWidth="1"/>
  </cols>
  <sheetData>
    <row r="1" ht="16.35" spans="1:5">
      <c r="A1" s="21" t="s">
        <v>0</v>
      </c>
      <c r="B1" s="21"/>
      <c r="C1" s="21"/>
      <c r="D1" s="22">
        <v>48258494</v>
      </c>
      <c r="E1" s="23"/>
    </row>
    <row r="2" ht="31.95" spans="1:5">
      <c r="A2" s="24" t="s">
        <v>1</v>
      </c>
      <c r="B2" s="24" t="s">
        <v>2</v>
      </c>
      <c r="C2" s="24" t="s">
        <v>3</v>
      </c>
      <c r="D2" s="25" t="s">
        <v>4</v>
      </c>
      <c r="E2" s="26" t="s">
        <v>5</v>
      </c>
    </row>
    <row r="3" ht="15.6" spans="1:5">
      <c r="A3" s="27" t="s">
        <v>21</v>
      </c>
      <c r="B3" s="28" t="s">
        <v>22</v>
      </c>
      <c r="C3" s="29">
        <f>+$D$1*D3</f>
        <v>46472929.722</v>
      </c>
      <c r="D3" s="30">
        <f>+E3/100</f>
        <v>0.963</v>
      </c>
      <c r="E3" s="31">
        <v>96.3</v>
      </c>
    </row>
    <row r="4" ht="15.6" spans="1:5">
      <c r="A4" s="32"/>
      <c r="B4" s="33" t="s">
        <v>23</v>
      </c>
      <c r="C4" s="34">
        <f t="shared" ref="C4:C15" si="0">+$D$1*D4</f>
        <v>41695338.816</v>
      </c>
      <c r="D4" s="35">
        <f t="shared" ref="D4:D15" si="1">+E4/100</f>
        <v>0.864</v>
      </c>
      <c r="E4" s="36">
        <v>86.4</v>
      </c>
    </row>
    <row r="5" ht="15.6" spans="1:5">
      <c r="A5" s="32"/>
      <c r="B5" s="33" t="s">
        <v>24</v>
      </c>
      <c r="C5" s="34">
        <f t="shared" si="0"/>
        <v>36966006.404</v>
      </c>
      <c r="D5" s="35">
        <f t="shared" si="1"/>
        <v>0.766</v>
      </c>
      <c r="E5" s="36">
        <v>76.6</v>
      </c>
    </row>
    <row r="6" ht="15.6" spans="1:5">
      <c r="A6" s="32"/>
      <c r="B6" s="33" t="s">
        <v>25</v>
      </c>
      <c r="C6" s="34">
        <f t="shared" si="0"/>
        <v>32236673.992</v>
      </c>
      <c r="D6" s="35">
        <f t="shared" si="1"/>
        <v>0.668</v>
      </c>
      <c r="E6" s="36">
        <v>66.8</v>
      </c>
    </row>
    <row r="7" ht="15.6" spans="1:5">
      <c r="A7" s="32"/>
      <c r="B7" s="37" t="s">
        <v>26</v>
      </c>
      <c r="C7" s="34">
        <f t="shared" si="0"/>
        <v>39378931.104</v>
      </c>
      <c r="D7" s="35">
        <f t="shared" si="1"/>
        <v>0.816</v>
      </c>
      <c r="E7" s="36">
        <v>81.6</v>
      </c>
    </row>
    <row r="8" ht="16.35" spans="1:5">
      <c r="A8" s="32"/>
      <c r="B8" s="38" t="s">
        <v>27</v>
      </c>
      <c r="C8" s="39">
        <f t="shared" si="0"/>
        <v>20944186.396</v>
      </c>
      <c r="D8" s="40">
        <f t="shared" si="1"/>
        <v>0.434</v>
      </c>
      <c r="E8" s="41">
        <v>43.4</v>
      </c>
    </row>
    <row r="9" ht="15.6" spans="1:5">
      <c r="A9" s="42" t="s">
        <v>28</v>
      </c>
      <c r="B9" s="43" t="s">
        <v>29</v>
      </c>
      <c r="C9" s="44">
        <f t="shared" si="0"/>
        <v>8927821.39</v>
      </c>
      <c r="D9" s="45">
        <f t="shared" si="1"/>
        <v>0.185</v>
      </c>
      <c r="E9" s="31">
        <v>18.5</v>
      </c>
    </row>
    <row r="10" ht="15.6" spans="1:5">
      <c r="A10" s="46"/>
      <c r="B10" s="47" t="s">
        <v>30</v>
      </c>
      <c r="C10" s="48">
        <f t="shared" si="0"/>
        <v>10472093.198</v>
      </c>
      <c r="D10" s="49">
        <f t="shared" si="1"/>
        <v>0.217</v>
      </c>
      <c r="E10" s="36">
        <v>21.7</v>
      </c>
    </row>
    <row r="11" ht="15.6" spans="1:5">
      <c r="A11" s="46"/>
      <c r="B11" s="50" t="s">
        <v>31</v>
      </c>
      <c r="C11" s="51">
        <f t="shared" si="0"/>
        <v>11195970.608</v>
      </c>
      <c r="D11" s="52">
        <f t="shared" si="1"/>
        <v>0.232</v>
      </c>
      <c r="E11" s="36">
        <v>23.2</v>
      </c>
    </row>
    <row r="12" ht="15.6" spans="1:5">
      <c r="A12" s="46"/>
      <c r="B12" s="50" t="s">
        <v>32</v>
      </c>
      <c r="C12" s="51">
        <f t="shared" si="0"/>
        <v>9410406.33</v>
      </c>
      <c r="D12" s="52">
        <f t="shared" si="1"/>
        <v>0.195</v>
      </c>
      <c r="E12" s="36">
        <v>19.5</v>
      </c>
    </row>
    <row r="13" ht="16.35" spans="1:5">
      <c r="A13" s="46"/>
      <c r="B13" s="50" t="s">
        <v>33</v>
      </c>
      <c r="C13" s="51">
        <f t="shared" si="0"/>
        <v>8107426.992</v>
      </c>
      <c r="D13" s="52">
        <f t="shared" si="1"/>
        <v>0.168</v>
      </c>
      <c r="E13" s="41">
        <v>16.8</v>
      </c>
    </row>
    <row r="14" spans="1:5">
      <c r="A14" s="53" t="s">
        <v>34</v>
      </c>
      <c r="B14" s="54" t="s">
        <v>7</v>
      </c>
      <c r="C14" s="55">
        <f t="shared" si="0"/>
        <v>28617286.942</v>
      </c>
      <c r="D14" s="56">
        <f t="shared" si="1"/>
        <v>0.593</v>
      </c>
      <c r="E14" s="57">
        <v>59.3</v>
      </c>
    </row>
    <row r="15" spans="1:5">
      <c r="A15" s="58"/>
      <c r="B15" s="59" t="s">
        <v>8</v>
      </c>
      <c r="C15" s="60">
        <f t="shared" si="0"/>
        <v>19641207.058</v>
      </c>
      <c r="D15" s="61">
        <f t="shared" si="1"/>
        <v>0.407</v>
      </c>
      <c r="E15" s="41">
        <v>40.7</v>
      </c>
    </row>
  </sheetData>
  <mergeCells count="4">
    <mergeCell ref="A1:C1"/>
    <mergeCell ref="A3:A8"/>
    <mergeCell ref="A9:A13"/>
    <mergeCell ref="A14:A15"/>
  </mergeCells>
  <pageMargins left="0.7" right="0.7" top="0.75" bottom="0.75" header="0.3" footer="0.3"/>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0"/>
  <sheetViews>
    <sheetView tabSelected="1" zoomScale="85" zoomScaleNormal="85" workbookViewId="0">
      <selection activeCell="T27" sqref="T27:T28"/>
    </sheetView>
  </sheetViews>
  <sheetFormatPr defaultColWidth="11" defaultRowHeight="14.4"/>
  <cols>
    <col min="1" max="1" width="16.5740740740741" customWidth="1"/>
    <col min="3" max="3" width="7.85185185185185" customWidth="1"/>
    <col min="6" max="6" width="16.1388888888889" customWidth="1"/>
    <col min="8" max="8" width="22.1388888888889" customWidth="1"/>
    <col min="9" max="9" width="5.71296296296296" customWidth="1"/>
    <col min="10" max="10" width="16.8518518518519" customWidth="1"/>
    <col min="11" max="11" width="6.13888888888889" customWidth="1"/>
    <col min="12" max="12" width="17.712962962963" customWidth="1"/>
    <col min="13" max="13" width="3.85185185185185" customWidth="1"/>
    <col min="14" max="14" width="17.712962962963" customWidth="1"/>
  </cols>
  <sheetData>
    <row r="1" ht="15.15" spans="1:8">
      <c r="A1" s="1" t="s">
        <v>35</v>
      </c>
      <c r="B1" s="2"/>
      <c r="C1" s="2"/>
      <c r="D1" s="2"/>
      <c r="E1" s="2"/>
      <c r="F1" s="2"/>
      <c r="G1" s="2"/>
      <c r="H1" s="3"/>
    </row>
    <row r="2" ht="15.15" spans="1:13">
      <c r="A2" s="4"/>
      <c r="B2" s="5"/>
      <c r="C2" s="5"/>
      <c r="D2" s="5"/>
      <c r="E2" s="5"/>
      <c r="F2" s="5"/>
      <c r="G2" s="5"/>
      <c r="H2" s="6"/>
      <c r="J2" s="19" t="s">
        <v>36</v>
      </c>
      <c r="K2" s="20"/>
      <c r="M2" s="20"/>
    </row>
    <row r="3" spans="1:8">
      <c r="A3" s="4"/>
      <c r="B3" s="5"/>
      <c r="C3" s="5"/>
      <c r="D3" s="5"/>
      <c r="E3" s="5"/>
      <c r="F3" s="5"/>
      <c r="G3" s="5"/>
      <c r="H3" s="6"/>
    </row>
    <row r="4" spans="1:8">
      <c r="A4" s="4"/>
      <c r="B4" s="5"/>
      <c r="C4" s="5"/>
      <c r="D4" s="5"/>
      <c r="E4" s="5"/>
      <c r="F4" s="5"/>
      <c r="G4" s="5"/>
      <c r="H4" s="6"/>
    </row>
    <row r="5" spans="1:8">
      <c r="A5" s="4"/>
      <c r="B5" s="5"/>
      <c r="C5" s="5"/>
      <c r="D5" s="5"/>
      <c r="E5" s="5"/>
      <c r="F5" s="5"/>
      <c r="G5" s="5"/>
      <c r="H5" s="6"/>
    </row>
    <row r="6" spans="1:8">
      <c r="A6" s="4"/>
      <c r="B6" s="5"/>
      <c r="C6" s="5"/>
      <c r="D6" s="5"/>
      <c r="E6" s="5"/>
      <c r="F6" s="5"/>
      <c r="G6" s="5"/>
      <c r="H6" s="6"/>
    </row>
    <row r="7" spans="1:8">
      <c r="A7" s="4"/>
      <c r="B7" s="5"/>
      <c r="C7" s="5"/>
      <c r="D7" s="5"/>
      <c r="E7" s="5"/>
      <c r="F7" s="5"/>
      <c r="G7" s="5"/>
      <c r="H7" s="6"/>
    </row>
    <row r="8" spans="1:8">
      <c r="A8" s="4"/>
      <c r="B8" s="5"/>
      <c r="C8" s="5"/>
      <c r="D8" s="5"/>
      <c r="E8" s="5"/>
      <c r="F8" s="5"/>
      <c r="G8" s="5"/>
      <c r="H8" s="6"/>
    </row>
    <row r="9" ht="15.15" spans="1:8">
      <c r="A9" s="7"/>
      <c r="B9" s="8"/>
      <c r="C9" s="8"/>
      <c r="D9" s="8"/>
      <c r="E9" s="8"/>
      <c r="F9" s="8"/>
      <c r="G9" s="8"/>
      <c r="H9" s="9"/>
    </row>
    <row r="10" spans="1:8">
      <c r="A10" s="1" t="s">
        <v>37</v>
      </c>
      <c r="B10" s="10"/>
      <c r="C10" s="10"/>
      <c r="D10" s="10"/>
      <c r="E10" s="10"/>
      <c r="F10" s="10"/>
      <c r="G10" s="10"/>
      <c r="H10" s="11"/>
    </row>
    <row r="11" spans="1:8">
      <c r="A11" s="12"/>
      <c r="B11" s="13"/>
      <c r="C11" s="13"/>
      <c r="D11" s="13"/>
      <c r="E11" s="13"/>
      <c r="F11" s="13"/>
      <c r="G11" s="13"/>
      <c r="H11" s="14"/>
    </row>
    <row r="12" spans="1:8">
      <c r="A12" s="12"/>
      <c r="B12" s="13"/>
      <c r="C12" s="13"/>
      <c r="D12" s="13"/>
      <c r="E12" s="13"/>
      <c r="F12" s="13"/>
      <c r="G12" s="13"/>
      <c r="H12" s="14"/>
    </row>
    <row r="13" spans="1:8">
      <c r="A13" s="12"/>
      <c r="B13" s="13"/>
      <c r="C13" s="13"/>
      <c r="D13" s="13"/>
      <c r="E13" s="13"/>
      <c r="F13" s="13"/>
      <c r="G13" s="13"/>
      <c r="H13" s="14"/>
    </row>
    <row r="14" ht="15.15" spans="1:15">
      <c r="A14" s="12"/>
      <c r="B14" s="13"/>
      <c r="C14" s="13"/>
      <c r="D14" s="13"/>
      <c r="E14" s="13"/>
      <c r="F14" s="13"/>
      <c r="G14" s="13"/>
      <c r="H14" s="14"/>
      <c r="K14" s="20"/>
      <c r="L14" s="20"/>
      <c r="M14" s="20"/>
      <c r="N14" s="20"/>
      <c r="O14" s="20"/>
    </row>
    <row r="15" ht="15.15" spans="1:15">
      <c r="A15" s="12"/>
      <c r="B15" s="13"/>
      <c r="C15" s="13"/>
      <c r="D15" s="13"/>
      <c r="E15" s="13"/>
      <c r="F15" s="13"/>
      <c r="G15" s="13"/>
      <c r="H15" s="14"/>
      <c r="J15" s="19" t="s">
        <v>38</v>
      </c>
      <c r="K15" s="20"/>
      <c r="L15" s="20"/>
      <c r="M15" s="20"/>
      <c r="N15" s="20"/>
      <c r="O15" s="20"/>
    </row>
    <row r="16" spans="1:8">
      <c r="A16" s="12"/>
      <c r="B16" s="13"/>
      <c r="C16" s="13"/>
      <c r="D16" s="13"/>
      <c r="E16" s="13"/>
      <c r="F16" s="13"/>
      <c r="G16" s="13"/>
      <c r="H16" s="14"/>
    </row>
    <row r="17" spans="1:8">
      <c r="A17" s="12"/>
      <c r="B17" s="13"/>
      <c r="C17" s="13"/>
      <c r="D17" s="13"/>
      <c r="E17" s="13"/>
      <c r="F17" s="13"/>
      <c r="G17" s="13"/>
      <c r="H17" s="14"/>
    </row>
    <row r="18" ht="15.15" spans="1:8">
      <c r="A18" s="15"/>
      <c r="B18" s="16"/>
      <c r="C18" s="16"/>
      <c r="D18" s="16"/>
      <c r="E18" s="16"/>
      <c r="F18" s="16"/>
      <c r="G18" s="16"/>
      <c r="H18" s="17"/>
    </row>
    <row r="20" ht="15.15"/>
    <row r="21" ht="15.15" spans="1:1">
      <c r="A21" s="18" t="s">
        <v>39</v>
      </c>
    </row>
    <row r="29" ht="15.15"/>
    <row r="30" ht="15.15" spans="10:10">
      <c r="J30" s="19" t="s">
        <v>40</v>
      </c>
    </row>
  </sheetData>
  <mergeCells count="3">
    <mergeCell ref="A1:H9"/>
    <mergeCell ref="A10:H18"/>
    <mergeCell ref="K14:O15"/>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Company>HP</Company>
  <Application>Microsoft Excel</Application>
  <HeadingPairs>
    <vt:vector size="2" baseType="variant">
      <vt:variant>
        <vt:lpstr>工作表</vt:lpstr>
      </vt:variant>
      <vt:variant>
        <vt:i4>4</vt:i4>
      </vt:variant>
    </vt:vector>
  </HeadingPairs>
  <TitlesOfParts>
    <vt:vector size="4" baseType="lpstr">
      <vt:lpstr>CUÁNTOS SOMOS </vt:lpstr>
      <vt:lpstr>DÓNDE ESTAMOS</vt:lpstr>
      <vt:lpstr>CÓMO VIVIMOS</vt:lpstr>
      <vt:lpstr>Entrega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EAT</dc:creator>
  <cp:lastModifiedBy>TIRESIA</cp:lastModifiedBy>
  <dcterms:created xsi:type="dcterms:W3CDTF">2022-02-13T22:40:00Z</dcterms:created>
  <dcterms:modified xsi:type="dcterms:W3CDTF">2022-08-17T15:22:50Z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F60CFF9D6E7B4CF2B123F850ED0BD144</vt:lpwstr>
  </property>
  <property fmtid="{D5CDD505-2E9C-101B-9397-08002B2CF9AE}" pid="3" name="KSOProductBuildVer">
    <vt:lpwstr>2058-11.2.0.11254</vt:lpwstr>
  </property>
</Properties>
</file>